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Tables/pivotTable1.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KavyaBhat\Downloads\"/>
    </mc:Choice>
  </mc:AlternateContent>
  <xr:revisionPtr revIDLastSave="0" documentId="13_ncr:1_{7F8F67DF-2265-46EB-87C1-E5EF8AA000CE}" xr6:coauthVersionLast="47" xr6:coauthVersionMax="47" xr10:uidLastSave="{00000000-0000-0000-0000-000000000000}"/>
  <bookViews>
    <workbookView xWindow="-120" yWindow="-120" windowWidth="20730" windowHeight="11160" tabRatio="968" firstSheet="1" activeTab="3" xr2:uid="{00000000-000D-0000-FFFF-FFFF00000000}"/>
  </bookViews>
  <sheets>
    <sheet name="Project Summary" sheetId="48" r:id="rId1"/>
    <sheet name="Data Summary" sheetId="54" r:id="rId2"/>
    <sheet name="Model Fits" sheetId="49" r:id="rId3"/>
    <sheet name="Model Summary" sheetId="55" r:id="rId4"/>
    <sheet name="Carryover rate" sheetId="64" state="hidden" r:id="rId5"/>
    <sheet name="Model Observations" sheetId="56" r:id="rId6"/>
    <sheet name="Queries" sheetId="58" state="hidden" r:id="rId7"/>
    <sheet name="Data Review- Fotoable" sheetId="69" r:id="rId8"/>
    <sheet name="Data Review" sheetId="63" state="hidden" r:id="rId9"/>
    <sheet name="Next Steps" sheetId="68" r:id="rId10"/>
    <sheet name="Table1 (3)" sheetId="67" state="hidden" r:id="rId11"/>
    <sheet name="Datacube" sheetId="66" state="hidden" r:id="rId12"/>
  </sheets>
  <definedNames>
    <definedName name="_xlnm._FilterDatabase" localSheetId="1" hidden="1">'Data Summary'!$D$11:$G$32</definedName>
    <definedName name="_xlnm._FilterDatabase" localSheetId="11" hidden="1">Datacube!$A$2:$X$375</definedName>
    <definedName name="ExternalData_1" localSheetId="10" hidden="1">'Table1 (3)'!$A$1:$D$9351</definedName>
    <definedName name="ExternalData_2" localSheetId="7" hidden="1">'Data Review- Fotoable'!$A$1:$E$7125</definedName>
    <definedName name="Slicer_Attribute">#N/A</definedName>
    <definedName name="Slicer_Attribute1">#N/A</definedName>
  </definedNames>
  <calcPr calcId="191028"/>
  <pivotCaches>
    <pivotCache cacheId="35"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2" i="55" l="1"/>
  <c r="C31" i="55"/>
  <c r="C30" i="55"/>
  <c r="C29" i="55"/>
  <c r="C8" i="55"/>
  <c r="D32" i="55" l="1"/>
  <c r="D31" i="55"/>
  <c r="D30" i="55"/>
  <c r="D29" i="55"/>
  <c r="F4" i="68"/>
  <c r="G4" i="68" s="1"/>
  <c r="H4" i="68" s="1"/>
  <c r="I4" i="68" s="1"/>
  <c r="J4" i="68" s="1"/>
  <c r="K4" i="68" s="1"/>
  <c r="L4" i="68" s="1"/>
  <c r="M4" i="68" s="1"/>
  <c r="N4" i="68" s="1"/>
  <c r="O4" i="68" s="1"/>
  <c r="E4" i="68"/>
  <c r="G9" i="55"/>
  <c r="G10" i="55"/>
  <c r="G11" i="55"/>
  <c r="G12" i="55"/>
  <c r="G13" i="55"/>
  <c r="G14" i="55"/>
  <c r="G15" i="55"/>
  <c r="G16" i="55"/>
  <c r="G17" i="55"/>
  <c r="G18" i="55"/>
  <c r="G19" i="55"/>
  <c r="G20" i="55"/>
  <c r="G21" i="55"/>
  <c r="G22" i="55"/>
  <c r="G23" i="55"/>
  <c r="G24" i="55"/>
  <c r="G25" i="55"/>
  <c r="G26" i="55"/>
  <c r="G27" i="55"/>
  <c r="G28" i="55"/>
  <c r="G8" i="55"/>
  <c r="E16" i="55"/>
  <c r="E17" i="55"/>
  <c r="E18" i="55"/>
  <c r="E19" i="55"/>
  <c r="E20" i="55"/>
  <c r="E21" i="55"/>
  <c r="E22" i="55"/>
  <c r="E23" i="55"/>
  <c r="E24" i="55"/>
  <c r="E25" i="55"/>
  <c r="E26" i="55"/>
  <c r="E27" i="55"/>
  <c r="E28" i="55"/>
  <c r="E9" i="55"/>
  <c r="E10" i="55"/>
  <c r="E11" i="55"/>
  <c r="E12" i="55"/>
  <c r="E13" i="55"/>
  <c r="E14" i="55"/>
  <c r="E15" i="55"/>
  <c r="E8" i="55"/>
  <c r="C9" i="55"/>
  <c r="D9" i="55" s="1"/>
  <c r="C10" i="55"/>
  <c r="D10" i="55" s="1"/>
  <c r="C11" i="55"/>
  <c r="D11" i="55" s="1"/>
  <c r="C12" i="55"/>
  <c r="D12" i="55" s="1"/>
  <c r="C13" i="55"/>
  <c r="D13" i="55" s="1"/>
  <c r="C14" i="55"/>
  <c r="D14" i="55" s="1"/>
  <c r="C15" i="55"/>
  <c r="D15" i="55" s="1"/>
  <c r="C16" i="55"/>
  <c r="D16" i="55" s="1"/>
  <c r="C17" i="55"/>
  <c r="D17" i="55" s="1"/>
  <c r="C18" i="55"/>
  <c r="D18" i="55" s="1"/>
  <c r="C19" i="55"/>
  <c r="D19" i="55" s="1"/>
  <c r="C20" i="55"/>
  <c r="D20" i="55" s="1"/>
  <c r="C21" i="55"/>
  <c r="D21" i="55" s="1"/>
  <c r="C22" i="55"/>
  <c r="D22" i="55" s="1"/>
  <c r="C23" i="55"/>
  <c r="D23" i="55" s="1"/>
  <c r="C24" i="55"/>
  <c r="C25" i="55"/>
  <c r="D25" i="55" s="1"/>
  <c r="C26" i="55"/>
  <c r="D26" i="55" s="1"/>
  <c r="C27" i="55"/>
  <c r="D27" i="55" s="1"/>
  <c r="C28" i="55"/>
  <c r="D28" i="55" s="1"/>
  <c r="Z6" i="49"/>
  <c r="H12" i="54"/>
  <c r="F33" i="54"/>
  <c r="E7" i="54" s="1"/>
  <c r="E33" i="54"/>
  <c r="AZ29" i="49"/>
  <c r="BA29" i="49" s="1"/>
  <c r="Y5" i="49"/>
  <c r="C7" i="55" l="1"/>
  <c r="D7" i="55" s="1"/>
  <c r="K16" i="55"/>
  <c r="I27" i="55"/>
  <c r="I19" i="55"/>
  <c r="J24" i="55"/>
  <c r="C6" i="55"/>
  <c r="D6" i="55" s="1"/>
  <c r="I14" i="55"/>
  <c r="K23" i="55"/>
  <c r="K15" i="55"/>
  <c r="J26" i="55"/>
  <c r="D8" i="55"/>
  <c r="I22" i="55"/>
  <c r="J18" i="55"/>
  <c r="K24" i="55"/>
  <c r="J13" i="55"/>
  <c r="J17" i="55"/>
  <c r="D24" i="55"/>
  <c r="J28" i="55"/>
  <c r="J20" i="55"/>
  <c r="I15" i="55"/>
  <c r="J27" i="55"/>
  <c r="J19" i="55"/>
  <c r="K25" i="55"/>
  <c r="K17" i="55"/>
  <c r="I9" i="55"/>
  <c r="J25" i="55"/>
  <c r="J12" i="55"/>
  <c r="J16" i="55"/>
  <c r="K22" i="55"/>
  <c r="K14" i="55"/>
  <c r="J11" i="55"/>
  <c r="I23" i="55"/>
  <c r="K21" i="55"/>
  <c r="K13" i="55"/>
  <c r="J10" i="55"/>
  <c r="J9" i="55"/>
  <c r="J21" i="55"/>
  <c r="J15" i="55"/>
  <c r="I25" i="55"/>
  <c r="I17" i="55"/>
  <c r="I28" i="55"/>
  <c r="I20" i="55"/>
  <c r="I12" i="55"/>
  <c r="G12" i="54"/>
  <c r="I11" i="55"/>
  <c r="J23" i="55"/>
  <c r="K28" i="55"/>
  <c r="K20" i="55"/>
  <c r="K12" i="55"/>
  <c r="G24" i="54"/>
  <c r="G31" i="54"/>
  <c r="G23" i="54"/>
  <c r="G15" i="54"/>
  <c r="I26" i="55"/>
  <c r="I18" i="55"/>
  <c r="I10" i="55"/>
  <c r="J22" i="55"/>
  <c r="J14" i="55"/>
  <c r="K27" i="55"/>
  <c r="K19" i="55"/>
  <c r="K11" i="55"/>
  <c r="K10" i="55"/>
  <c r="G25" i="54"/>
  <c r="G22" i="54"/>
  <c r="K26" i="55"/>
  <c r="G29" i="54"/>
  <c r="G21" i="54"/>
  <c r="G13" i="54"/>
  <c r="I24" i="55"/>
  <c r="I16" i="55"/>
  <c r="K9" i="55"/>
  <c r="G30" i="54"/>
  <c r="G28" i="54"/>
  <c r="G14" i="54"/>
  <c r="G20" i="54"/>
  <c r="G17" i="54"/>
  <c r="G16" i="54"/>
  <c r="K18" i="55"/>
  <c r="G32" i="54"/>
  <c r="G27" i="54"/>
  <c r="G19" i="54"/>
  <c r="G26" i="54"/>
  <c r="G18" i="54"/>
  <c r="I21" i="55"/>
  <c r="I13" i="55"/>
  <c r="G6" i="55"/>
  <c r="H8" i="55" s="1"/>
  <c r="K8" i="55"/>
  <c r="H15" i="54"/>
  <c r="H14" i="54"/>
  <c r="H13" i="54"/>
  <c r="H22" i="54"/>
  <c r="H18" i="54"/>
  <c r="H20" i="54"/>
  <c r="H21" i="54"/>
  <c r="H16" i="54"/>
  <c r="H17" i="54"/>
  <c r="H23" i="54"/>
  <c r="H24" i="54"/>
  <c r="H25" i="54"/>
  <c r="H26" i="54"/>
  <c r="H27" i="54"/>
  <c r="H28" i="54"/>
  <c r="H29" i="54"/>
  <c r="H30" i="54"/>
  <c r="H31" i="54"/>
  <c r="H13" i="55" l="1"/>
  <c r="C5" i="55"/>
  <c r="D5" i="55" s="1"/>
  <c r="H12" i="55"/>
  <c r="H18" i="55"/>
  <c r="H16" i="55"/>
  <c r="H17" i="55"/>
  <c r="H25" i="55"/>
  <c r="H22" i="55"/>
  <c r="H14" i="55"/>
  <c r="H23" i="55"/>
  <c r="H15" i="55"/>
  <c r="H24" i="55"/>
  <c r="H26" i="55"/>
  <c r="H11" i="55"/>
  <c r="H28" i="55"/>
  <c r="H27" i="55"/>
  <c r="H19" i="55"/>
  <c r="H21" i="55"/>
  <c r="H9" i="55"/>
  <c r="H20" i="55"/>
  <c r="H10" i="55"/>
  <c r="J8" i="55"/>
  <c r="I8" i="55"/>
  <c r="H19" i="54"/>
  <c r="K6" i="55" l="1"/>
  <c r="AZ7" i="49" l="1"/>
  <c r="BA7" i="49" s="1"/>
  <c r="AZ8" i="49"/>
  <c r="AZ9" i="49"/>
  <c r="AZ10" i="49"/>
  <c r="AZ11" i="49"/>
  <c r="AZ12" i="49"/>
  <c r="AZ13" i="49"/>
  <c r="AZ14" i="49"/>
  <c r="AZ15" i="49"/>
  <c r="AZ16" i="49"/>
  <c r="AZ17" i="49"/>
  <c r="AZ18" i="49"/>
  <c r="AZ19" i="49"/>
  <c r="AZ20" i="49"/>
  <c r="AZ21" i="49"/>
  <c r="AZ22" i="49"/>
  <c r="AZ23" i="49"/>
  <c r="AZ24" i="49"/>
  <c r="AZ25" i="49"/>
  <c r="AZ26" i="49"/>
  <c r="AZ27" i="49"/>
  <c r="AZ28" i="49"/>
  <c r="AZ30" i="49"/>
  <c r="AZ31" i="49"/>
  <c r="AZ32" i="49"/>
  <c r="AZ33" i="49"/>
  <c r="AZ34" i="49"/>
  <c r="AZ35" i="49"/>
  <c r="AZ36" i="49"/>
  <c r="AZ37" i="49"/>
  <c r="AZ38" i="49"/>
  <c r="AZ39" i="49"/>
  <c r="AZ40" i="49"/>
  <c r="AZ41" i="49"/>
  <c r="AZ42" i="49"/>
  <c r="AZ43" i="49"/>
  <c r="AZ44" i="49"/>
  <c r="AZ45" i="49"/>
  <c r="AZ46" i="49"/>
  <c r="AZ47" i="49"/>
  <c r="AZ48" i="49"/>
  <c r="AZ49" i="49"/>
  <c r="AZ50" i="49"/>
  <c r="AZ51" i="49"/>
  <c r="AZ52" i="49"/>
  <c r="AZ53" i="49"/>
  <c r="AZ54" i="49"/>
  <c r="AZ55" i="49"/>
  <c r="AZ56" i="49"/>
  <c r="AZ57" i="49"/>
  <c r="AZ58" i="49"/>
  <c r="AZ59" i="49"/>
  <c r="AZ60" i="49"/>
  <c r="AZ61" i="49"/>
  <c r="AZ62" i="49"/>
  <c r="AZ63" i="49"/>
  <c r="AZ64" i="49"/>
  <c r="AZ65" i="49"/>
  <c r="AZ66" i="49"/>
  <c r="AZ67" i="49"/>
  <c r="AZ68" i="49"/>
  <c r="AZ69" i="49"/>
  <c r="AZ70" i="49"/>
  <c r="AZ71" i="49"/>
  <c r="AZ72" i="49"/>
  <c r="AZ73" i="49"/>
  <c r="AZ74" i="49"/>
  <c r="AZ75" i="49"/>
  <c r="AZ76" i="49"/>
  <c r="AZ77" i="49"/>
  <c r="AZ78" i="49"/>
  <c r="AZ79" i="49"/>
  <c r="AZ80" i="49"/>
  <c r="AZ81" i="49"/>
  <c r="AZ82" i="49"/>
  <c r="AZ83" i="49"/>
  <c r="AZ84" i="49"/>
  <c r="AZ85" i="49"/>
  <c r="AZ86" i="49"/>
  <c r="AZ87" i="49"/>
  <c r="AZ88" i="49"/>
  <c r="AZ89" i="49"/>
  <c r="AZ90" i="49"/>
  <c r="AZ91" i="49"/>
  <c r="AZ92" i="49"/>
  <c r="AZ93" i="49"/>
  <c r="AZ94" i="49"/>
  <c r="AZ95" i="49"/>
  <c r="AZ96" i="49"/>
  <c r="AZ97" i="49"/>
  <c r="AZ98" i="49"/>
  <c r="AZ99" i="49"/>
  <c r="AZ100" i="49"/>
  <c r="AZ101" i="49"/>
  <c r="AZ102" i="49"/>
  <c r="AZ103" i="49"/>
  <c r="AZ104" i="49"/>
  <c r="AZ105" i="49"/>
  <c r="AZ106" i="49"/>
  <c r="AZ107" i="49"/>
  <c r="AZ108" i="49"/>
  <c r="AZ109" i="49"/>
  <c r="AZ110" i="49"/>
  <c r="AZ111" i="49"/>
  <c r="AZ112" i="49"/>
  <c r="AZ113" i="49"/>
  <c r="AZ114" i="49"/>
  <c r="AZ115" i="49"/>
  <c r="AZ116" i="49"/>
  <c r="AZ117" i="49"/>
  <c r="AZ118" i="49"/>
  <c r="AZ119" i="49"/>
  <c r="AZ120" i="49"/>
  <c r="AZ121" i="49"/>
  <c r="AZ122" i="49"/>
  <c r="AZ123" i="49"/>
  <c r="AZ124" i="49"/>
  <c r="AZ125" i="49"/>
  <c r="AZ126" i="49"/>
  <c r="AZ127" i="49"/>
  <c r="AZ128" i="49"/>
  <c r="AZ129" i="49"/>
  <c r="AZ130" i="49"/>
  <c r="AZ131" i="49"/>
  <c r="AZ132" i="49"/>
  <c r="AZ133" i="49"/>
  <c r="AZ134" i="49"/>
  <c r="AZ135" i="49"/>
  <c r="AZ136" i="49"/>
  <c r="AZ137" i="49"/>
  <c r="AZ138" i="49"/>
  <c r="AZ139" i="49"/>
  <c r="AZ140" i="49"/>
  <c r="AZ141" i="49"/>
  <c r="AZ142" i="49"/>
  <c r="AZ143" i="49"/>
  <c r="AZ144" i="49"/>
  <c r="AZ145" i="49"/>
  <c r="AZ146" i="49"/>
  <c r="AZ147" i="49"/>
  <c r="AZ148" i="49"/>
  <c r="AZ149" i="49"/>
  <c r="AZ150" i="49"/>
  <c r="AZ151" i="49"/>
  <c r="AZ152" i="49"/>
  <c r="AZ153" i="49"/>
  <c r="AZ154" i="49"/>
  <c r="AZ155" i="49"/>
  <c r="AZ156" i="49"/>
  <c r="AZ157" i="49"/>
  <c r="AZ158" i="49"/>
  <c r="AZ159" i="49"/>
  <c r="AZ160" i="49"/>
  <c r="AZ161" i="49"/>
  <c r="AZ162" i="49"/>
  <c r="AZ163" i="49"/>
  <c r="AZ164" i="49"/>
  <c r="AZ165" i="49"/>
  <c r="AZ166" i="49"/>
  <c r="AZ167" i="49"/>
  <c r="AZ168" i="49"/>
  <c r="AZ169" i="49"/>
  <c r="AZ170" i="49"/>
  <c r="AZ171" i="49"/>
  <c r="AZ172" i="49"/>
  <c r="AZ173" i="49"/>
  <c r="AZ174" i="49"/>
  <c r="AZ175" i="49"/>
  <c r="AZ176" i="49"/>
  <c r="AZ177" i="49"/>
  <c r="AZ178" i="49"/>
  <c r="AZ179" i="49"/>
  <c r="AZ180" i="49"/>
  <c r="AZ181" i="49"/>
  <c r="AZ182" i="49"/>
  <c r="AZ183" i="49"/>
  <c r="AZ184" i="49"/>
  <c r="AZ185" i="49"/>
  <c r="AZ186" i="49"/>
  <c r="AZ187" i="49"/>
  <c r="AZ188" i="49"/>
  <c r="AZ189" i="49"/>
  <c r="AZ190" i="49"/>
  <c r="AZ191" i="49"/>
  <c r="AZ192" i="49"/>
  <c r="AZ193" i="49"/>
  <c r="AZ194" i="49"/>
  <c r="AZ195" i="49"/>
  <c r="AZ196" i="49"/>
  <c r="AZ197" i="49"/>
  <c r="AZ198" i="49"/>
  <c r="AZ199" i="49"/>
  <c r="AZ200" i="49"/>
  <c r="AZ201" i="49"/>
  <c r="AZ202" i="49"/>
  <c r="AZ203" i="49"/>
  <c r="AZ204" i="49"/>
  <c r="AZ205" i="49"/>
  <c r="AZ206" i="49"/>
  <c r="AZ207" i="49"/>
  <c r="AZ208" i="49"/>
  <c r="AZ209" i="49"/>
  <c r="AZ210" i="49"/>
  <c r="AZ211" i="49"/>
  <c r="AZ212" i="49"/>
  <c r="AZ213" i="49"/>
  <c r="AZ214" i="49"/>
  <c r="AZ215" i="49"/>
  <c r="AZ216" i="49"/>
  <c r="AZ217" i="49"/>
  <c r="AZ218" i="49"/>
  <c r="AZ219" i="49"/>
  <c r="AZ220" i="49"/>
  <c r="AZ221" i="49"/>
  <c r="AZ222" i="49"/>
  <c r="AZ223" i="49"/>
  <c r="AZ224" i="49"/>
  <c r="AZ225" i="49"/>
  <c r="AZ226" i="49"/>
  <c r="AZ227" i="49"/>
  <c r="AZ228" i="49"/>
  <c r="AZ229" i="49"/>
  <c r="AZ230" i="49"/>
  <c r="AZ231" i="49"/>
  <c r="AZ232" i="49"/>
  <c r="AZ233" i="49"/>
  <c r="AZ234" i="49"/>
  <c r="AZ235" i="49"/>
  <c r="AZ236" i="49"/>
  <c r="AZ237" i="49"/>
  <c r="AZ238" i="49"/>
  <c r="AZ239" i="49"/>
  <c r="AZ240" i="49"/>
  <c r="AZ241" i="49"/>
  <c r="AZ242" i="49"/>
  <c r="AZ243" i="49"/>
  <c r="AZ244" i="49"/>
  <c r="AZ245" i="49"/>
  <c r="AZ246" i="49"/>
  <c r="AZ247" i="49"/>
  <c r="AZ248" i="49"/>
  <c r="AZ249" i="49"/>
  <c r="AZ250" i="49"/>
  <c r="AZ251" i="49"/>
  <c r="AZ252" i="49"/>
  <c r="AZ253" i="49"/>
  <c r="AZ254" i="49"/>
  <c r="AZ255" i="49"/>
  <c r="AZ256" i="49"/>
  <c r="AZ257" i="49"/>
  <c r="AZ258" i="49"/>
  <c r="AZ259" i="49"/>
  <c r="AZ260" i="49"/>
  <c r="AZ261" i="49"/>
  <c r="AZ262" i="49"/>
  <c r="AZ263" i="49"/>
  <c r="AZ264" i="49"/>
  <c r="AZ265" i="49"/>
  <c r="AZ266" i="49"/>
  <c r="AZ267" i="49"/>
  <c r="AZ268" i="49"/>
  <c r="AZ269" i="49"/>
  <c r="AZ270" i="49"/>
  <c r="AZ271" i="49"/>
  <c r="AZ272" i="49"/>
  <c r="AZ273" i="49"/>
  <c r="AZ274" i="49"/>
  <c r="AZ275" i="49"/>
  <c r="AZ276" i="49"/>
  <c r="AZ277" i="49"/>
  <c r="AZ278" i="49"/>
  <c r="AZ279" i="49"/>
  <c r="AZ280" i="49"/>
  <c r="BA143" i="49" l="1"/>
  <c r="BA144" i="49"/>
  <c r="BA145" i="49"/>
  <c r="BA146" i="49"/>
  <c r="BA147" i="49"/>
  <c r="BA148" i="49"/>
  <c r="BA149" i="49"/>
  <c r="BA150" i="49"/>
  <c r="BA151" i="49"/>
  <c r="BA152" i="49"/>
  <c r="BA153" i="49"/>
  <c r="BA154" i="49"/>
  <c r="BA155" i="49"/>
  <c r="BA156" i="49"/>
  <c r="BA157" i="49"/>
  <c r="BA158" i="49"/>
  <c r="BA159" i="49"/>
  <c r="BA160" i="49"/>
  <c r="BA161" i="49"/>
  <c r="BA162" i="49"/>
  <c r="BA163" i="49"/>
  <c r="BA164" i="49"/>
  <c r="BA165" i="49"/>
  <c r="BA166" i="49"/>
  <c r="BA167" i="49"/>
  <c r="BA168" i="49"/>
  <c r="BA169" i="49"/>
  <c r="BA170" i="49"/>
  <c r="BA171" i="49"/>
  <c r="BA172" i="49"/>
  <c r="BA173" i="49"/>
  <c r="BA174" i="49"/>
  <c r="BA175" i="49"/>
  <c r="BA176" i="49"/>
  <c r="BA177" i="49"/>
  <c r="BA178" i="49"/>
  <c r="BA179" i="49"/>
  <c r="BA180" i="49"/>
  <c r="BA181" i="49"/>
  <c r="BA182" i="49"/>
  <c r="BA183" i="49"/>
  <c r="BA184" i="49"/>
  <c r="BA185" i="49"/>
  <c r="BA186" i="49"/>
  <c r="BA187" i="49"/>
  <c r="BA188" i="49"/>
  <c r="BA189" i="49"/>
  <c r="BA190" i="49"/>
  <c r="BA191" i="49"/>
  <c r="BA192" i="49"/>
  <c r="BA193" i="49"/>
  <c r="BA194" i="49"/>
  <c r="BA195" i="49"/>
  <c r="BA196" i="49"/>
  <c r="BA197" i="49"/>
  <c r="BA198" i="49"/>
  <c r="BA199" i="49"/>
  <c r="BA200" i="49"/>
  <c r="BA201" i="49"/>
  <c r="BA202" i="49"/>
  <c r="BA203" i="49"/>
  <c r="BA204" i="49"/>
  <c r="BA205" i="49"/>
  <c r="BA206" i="49"/>
  <c r="BA207" i="49"/>
  <c r="BA208" i="49"/>
  <c r="BA209" i="49"/>
  <c r="BA210" i="49"/>
  <c r="BA211" i="49"/>
  <c r="BA212" i="49"/>
  <c r="BA213" i="49"/>
  <c r="BA214" i="49"/>
  <c r="BA215" i="49"/>
  <c r="BA216" i="49"/>
  <c r="BA217" i="49"/>
  <c r="BA218" i="49"/>
  <c r="BA219" i="49"/>
  <c r="BA220" i="49"/>
  <c r="BA221" i="49"/>
  <c r="BA222" i="49"/>
  <c r="BA223" i="49"/>
  <c r="BA224" i="49"/>
  <c r="BA225" i="49"/>
  <c r="BA226" i="49"/>
  <c r="BA227" i="49"/>
  <c r="BA228" i="49"/>
  <c r="BA229" i="49"/>
  <c r="BA230" i="49"/>
  <c r="BA231" i="49"/>
  <c r="BA232" i="49"/>
  <c r="BA233" i="49"/>
  <c r="BA234" i="49"/>
  <c r="BA235" i="49"/>
  <c r="BA236" i="49"/>
  <c r="BA237" i="49"/>
  <c r="BA238" i="49"/>
  <c r="BA239" i="49"/>
  <c r="BA240" i="49"/>
  <c r="BA241" i="49"/>
  <c r="BA242" i="49"/>
  <c r="BA243" i="49"/>
  <c r="BA244" i="49"/>
  <c r="BA245" i="49"/>
  <c r="BA246" i="49"/>
  <c r="BA247" i="49"/>
  <c r="BA248" i="49"/>
  <c r="BA249" i="49"/>
  <c r="BA250" i="49"/>
  <c r="BA251" i="49"/>
  <c r="BA252" i="49"/>
  <c r="BA253" i="49"/>
  <c r="BA254" i="49"/>
  <c r="BA255" i="49"/>
  <c r="BA256" i="49"/>
  <c r="BA257" i="49"/>
  <c r="BA258" i="49"/>
  <c r="BA259" i="49"/>
  <c r="BA260" i="49"/>
  <c r="BA261" i="49"/>
  <c r="BA262" i="49"/>
  <c r="BA263" i="49"/>
  <c r="BA264" i="49"/>
  <c r="BA265" i="49"/>
  <c r="BA266" i="49"/>
  <c r="BA267" i="49"/>
  <c r="BA268" i="49"/>
  <c r="BA269" i="49"/>
  <c r="BA270" i="49"/>
  <c r="BA271" i="49"/>
  <c r="BA272" i="49"/>
  <c r="BA273" i="49"/>
  <c r="BA274" i="49"/>
  <c r="BA275" i="49"/>
  <c r="BA276" i="49"/>
  <c r="BA277" i="49"/>
  <c r="BA278" i="49"/>
  <c r="BA279" i="49"/>
  <c r="BA280" i="49"/>
  <c r="BA137" i="49"/>
  <c r="BA138" i="49"/>
  <c r="BA139" i="49"/>
  <c r="BA140" i="49"/>
  <c r="BA141" i="49"/>
  <c r="BA142" i="49"/>
  <c r="BA33" i="49"/>
  <c r="BA34" i="49"/>
  <c r="BA35" i="49"/>
  <c r="BA36" i="49"/>
  <c r="BA37" i="49"/>
  <c r="BA38" i="49"/>
  <c r="BA39" i="49"/>
  <c r="BA40" i="49"/>
  <c r="BA41" i="49"/>
  <c r="BA42" i="49"/>
  <c r="BA43" i="49"/>
  <c r="BA44" i="49"/>
  <c r="BA45" i="49"/>
  <c r="BA46" i="49"/>
  <c r="BA47" i="49"/>
  <c r="BA48" i="49"/>
  <c r="BA49" i="49"/>
  <c r="BA50" i="49"/>
  <c r="BA51" i="49"/>
  <c r="BA52" i="49"/>
  <c r="BA53" i="49"/>
  <c r="BA54" i="49"/>
  <c r="BA55" i="49"/>
  <c r="BA56" i="49"/>
  <c r="BA57" i="49"/>
  <c r="BA58" i="49"/>
  <c r="BA59" i="49"/>
  <c r="BA60" i="49"/>
  <c r="BA61" i="49"/>
  <c r="BA62" i="49"/>
  <c r="BA63" i="49"/>
  <c r="BA64" i="49"/>
  <c r="BA65" i="49"/>
  <c r="BA66" i="49"/>
  <c r="BA67" i="49"/>
  <c r="BA68" i="49"/>
  <c r="BA69" i="49"/>
  <c r="BA70" i="49"/>
  <c r="BA71" i="49"/>
  <c r="BA72" i="49"/>
  <c r="BA73" i="49"/>
  <c r="BA74" i="49"/>
  <c r="BA75" i="49"/>
  <c r="BA76" i="49"/>
  <c r="BA77" i="49"/>
  <c r="BA78" i="49"/>
  <c r="BA79" i="49"/>
  <c r="BA80" i="49"/>
  <c r="BA81" i="49"/>
  <c r="BA82" i="49"/>
  <c r="BA83" i="49"/>
  <c r="BA84" i="49"/>
  <c r="BA85" i="49"/>
  <c r="BA86" i="49"/>
  <c r="BA87" i="49"/>
  <c r="BA88" i="49"/>
  <c r="BA89" i="49"/>
  <c r="BA90" i="49"/>
  <c r="BA91" i="49"/>
  <c r="BA92" i="49"/>
  <c r="BA93" i="49"/>
  <c r="BA94" i="49"/>
  <c r="BA95" i="49"/>
  <c r="BA96" i="49"/>
  <c r="BA97" i="49"/>
  <c r="BA98" i="49"/>
  <c r="BA99" i="49"/>
  <c r="BA100" i="49"/>
  <c r="BA101" i="49"/>
  <c r="BA102" i="49"/>
  <c r="BA103" i="49"/>
  <c r="BA104" i="49"/>
  <c r="BA105" i="49"/>
  <c r="BA106" i="49"/>
  <c r="BA107" i="49"/>
  <c r="BA108" i="49"/>
  <c r="BA109" i="49"/>
  <c r="BA110" i="49"/>
  <c r="BA111" i="49"/>
  <c r="BA112" i="49"/>
  <c r="BA113" i="49"/>
  <c r="BA114" i="49"/>
  <c r="BA115" i="49"/>
  <c r="BA116" i="49"/>
  <c r="BA117" i="49"/>
  <c r="BA118" i="49"/>
  <c r="BA119" i="49"/>
  <c r="BA120" i="49"/>
  <c r="BA121" i="49"/>
  <c r="BA122" i="49"/>
  <c r="BA123" i="49"/>
  <c r="BA124" i="49"/>
  <c r="BA125" i="49"/>
  <c r="BA126" i="49"/>
  <c r="BA127" i="49"/>
  <c r="BA128" i="49"/>
  <c r="BA129" i="49"/>
  <c r="BA130" i="49"/>
  <c r="BA131" i="49"/>
  <c r="BA132" i="49"/>
  <c r="BA133" i="49"/>
  <c r="BA134" i="49"/>
  <c r="BA135" i="49"/>
  <c r="BA136" i="49"/>
  <c r="BA8" i="49"/>
  <c r="Y6" i="49" s="1"/>
  <c r="BA9" i="49"/>
  <c r="BA10" i="49"/>
  <c r="BA11" i="49"/>
  <c r="BA12" i="49"/>
  <c r="BA13" i="49"/>
  <c r="BA14" i="49"/>
  <c r="BA15" i="49"/>
  <c r="BA16" i="49"/>
  <c r="BA17" i="49"/>
  <c r="BA18" i="49"/>
  <c r="BA19" i="49"/>
  <c r="BA20" i="49"/>
  <c r="BA21" i="49"/>
  <c r="BA22" i="49"/>
  <c r="BA23" i="49"/>
  <c r="BA24" i="49"/>
  <c r="BA25" i="49"/>
  <c r="BA26" i="49"/>
  <c r="BA27" i="49"/>
  <c r="BA28" i="49"/>
  <c r="BA30" i="49"/>
  <c r="BA31" i="49"/>
  <c r="BA32" i="4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A579C3-EB8F-4FAC-99C0-C0C9FB7BE8BD}" keepAlive="1" name="Query - Fotoable-raw-data" description="Connection to the 'Fotoable-raw-data' query in the workbook." type="5" refreshedVersion="8" background="1" saveData="1">
    <dbPr connection="Provider=Microsoft.Mashup.OleDb.1;Data Source=$Workbook$;Location=Fotoable-raw-data;Extended Properties=&quot;&quot;" command="SELECT * FROM [Fotoable-raw-data]"/>
  </connection>
  <connection id="2" xr16:uid="{290B3509-8949-46A1-BD99-900EAD42247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C6ED37E5-CDC2-4057-BFCF-90FD9A96169F}"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4" xr16:uid="{11B88033-9615-46D9-882A-6AE3E6945248}"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<sst xmlns="http://schemas.openxmlformats.org/spreadsheetml/2006/main" count="23896" uniqueCount="209">
  <si>
    <t>INDEX</t>
  </si>
  <si>
    <t>Time Period</t>
  </si>
  <si>
    <t>MODEL FITS</t>
  </si>
  <si>
    <t>Granularity</t>
  </si>
  <si>
    <t>Discussion Points</t>
  </si>
  <si>
    <t>Total</t>
  </si>
  <si>
    <t>Impressions</t>
  </si>
  <si>
    <t>MAPE</t>
  </si>
  <si>
    <t>Actual</t>
  </si>
  <si>
    <t>Model</t>
  </si>
  <si>
    <t>Error</t>
  </si>
  <si>
    <t>Model Fits</t>
  </si>
  <si>
    <t>Media Summary</t>
  </si>
  <si>
    <t>Media</t>
  </si>
  <si>
    <t>Date</t>
  </si>
  <si>
    <t>Facebook</t>
  </si>
  <si>
    <t>Google</t>
  </si>
  <si>
    <t>Taboola</t>
  </si>
  <si>
    <t>Tiktok</t>
  </si>
  <si>
    <t>Twitter</t>
  </si>
  <si>
    <t>Spend Share %</t>
  </si>
  <si>
    <t>MODEL SUMMARY</t>
  </si>
  <si>
    <t>DATA SUMMARY</t>
  </si>
  <si>
    <t xml:space="preserve">Support </t>
  </si>
  <si>
    <t>Spend 
(USD)</t>
  </si>
  <si>
    <t>Sales Amount</t>
  </si>
  <si>
    <t xml:space="preserve">Bing </t>
  </si>
  <si>
    <t>FB - Female</t>
  </si>
  <si>
    <t>FB- Male</t>
  </si>
  <si>
    <t>Google - Brand</t>
  </si>
  <si>
    <t>Google - Display</t>
  </si>
  <si>
    <t>Google - RMKT</t>
  </si>
  <si>
    <t>Google - Search</t>
  </si>
  <si>
    <t>Google - Shopping</t>
  </si>
  <si>
    <t xml:space="preserve">E-mail </t>
  </si>
  <si>
    <t>Support Metric</t>
  </si>
  <si>
    <t>Carryover rate 
(%)</t>
  </si>
  <si>
    <t>Spend share 
(%)</t>
  </si>
  <si>
    <t>Contribution 
(%)</t>
  </si>
  <si>
    <t>Acceptable range</t>
  </si>
  <si>
    <t>R-Square</t>
  </si>
  <si>
    <t>&gt;80%</t>
  </si>
  <si>
    <t>&lt;20%</t>
  </si>
  <si>
    <t>National Level - USA - Daily data</t>
  </si>
  <si>
    <t>Key Points</t>
  </si>
  <si>
    <t>R-Square is a statistical measure that represents the proportion of the variance for a dependent variable that is explained by the independent variables.</t>
  </si>
  <si>
    <t xml:space="preserve">MAPE stands for mean absolute percentage errors and indicates the forecast accuracy of a model. It should be as low as possible. </t>
  </si>
  <si>
    <t>The current model fit is robust with model statistics well within the acceptable range.</t>
  </si>
  <si>
    <t>Baseline</t>
  </si>
  <si>
    <t>CPM*</t>
  </si>
  <si>
    <t>Effectiveness**</t>
  </si>
  <si>
    <t>ROI***</t>
  </si>
  <si>
    <t>1)</t>
  </si>
  <si>
    <t>2)</t>
  </si>
  <si>
    <t>3)</t>
  </si>
  <si>
    <t>4)</t>
  </si>
  <si>
    <t>5)</t>
  </si>
  <si>
    <t>6)</t>
  </si>
  <si>
    <t>7)</t>
  </si>
  <si>
    <t>Transactions</t>
  </si>
  <si>
    <t>Discounted Amount</t>
  </si>
  <si>
    <t>Bing Impressions</t>
  </si>
  <si>
    <t>Criteo Impressions</t>
  </si>
  <si>
    <t>Direct Sessions</t>
  </si>
  <si>
    <t>Organic Sessions</t>
  </si>
  <si>
    <t>Email Sessions Total</t>
  </si>
  <si>
    <t>Other Sessions</t>
  </si>
  <si>
    <t>Pinterest Impressions</t>
  </si>
  <si>
    <t>Reddit Impressions</t>
  </si>
  <si>
    <t>Snapchat Impressions</t>
  </si>
  <si>
    <t>Taboola Impressions</t>
  </si>
  <si>
    <t>Tiktok Impressions</t>
  </si>
  <si>
    <t>Twitter Impressions</t>
  </si>
  <si>
    <t>Yahoo Impressions</t>
  </si>
  <si>
    <t>Facebook Impressions - Female</t>
  </si>
  <si>
    <t>Facebook Impressions - Unknown</t>
  </si>
  <si>
    <t>Attribute</t>
  </si>
  <si>
    <t>Value</t>
  </si>
  <si>
    <t>Facebook Impressions - Male</t>
  </si>
  <si>
    <t>Google Brand Impressions</t>
  </si>
  <si>
    <t>Google Display Impressions</t>
  </si>
  <si>
    <t>Google Search Impressions</t>
  </si>
  <si>
    <t>Google Shopping Impressions</t>
  </si>
  <si>
    <t>Google Remarketing Impressions</t>
  </si>
  <si>
    <t>MODEL OBSERVATIONS</t>
  </si>
  <si>
    <t>QUERIES</t>
  </si>
  <si>
    <t>DATA REVIEW</t>
  </si>
  <si>
    <t>Total Sales Amount (USD)</t>
  </si>
  <si>
    <t>Spend (USD)</t>
  </si>
  <si>
    <t>R-square</t>
  </si>
  <si>
    <t>Incremental Sales</t>
  </si>
  <si>
    <t>Sms Sessions</t>
  </si>
  <si>
    <t>Google Youtube Impressions</t>
  </si>
  <si>
    <t>Metric</t>
  </si>
  <si>
    <t>-</t>
  </si>
  <si>
    <t>**Effectiveness = Incremental sales per 1000 Impressions or Incremental sales per 1000 Sessions</t>
  </si>
  <si>
    <t>***ROI = Return on Investment (Incremental sales generated / Spend)</t>
  </si>
  <si>
    <t>*CPM = Cost per 1000 Impressions.</t>
  </si>
  <si>
    <t>Media is driving about 59% of the sales revenue.</t>
  </si>
  <si>
    <t>The largest media drivers are Google (~30%) and Facebook (~24%).</t>
  </si>
  <si>
    <t>Overall, Facebook(1.32) has a slightly better ROI compared to Google (1.28)</t>
  </si>
  <si>
    <t>Within Facebook, Male impressions have a better ROI (1.37) compared to Female (1.30) and are largely executed during the holiday season.</t>
  </si>
  <si>
    <t>Within Google, shopping and search have the best ROIs (1.38 and 1.35 respectively)</t>
  </si>
  <si>
    <t>Facebook Female Impressions and Google shopping have performed similarly in terms of contribution, ROI and effectiveness.</t>
  </si>
  <si>
    <t>Tiktok and Taboola have the best ROIs across all the channels but their current spend levels are quite low (~2% spend share each)</t>
  </si>
  <si>
    <t>Our understanding is that the promotion data indicates the total discount availed by customers on that particular day. Could you please confirm?</t>
  </si>
  <si>
    <t>3. Model Summary</t>
  </si>
  <si>
    <t>2. Model fits (R-Square &amp; MAPE)</t>
  </si>
  <si>
    <t>1. Data Summary</t>
  </si>
  <si>
    <t>Wk</t>
  </si>
  <si>
    <t xml:space="preserve">Wk </t>
  </si>
  <si>
    <t>Kick-off</t>
  </si>
  <si>
    <t>Data Feed Set-Up</t>
  </si>
  <si>
    <t>Model Build</t>
  </si>
  <si>
    <t>Weekly updates (ongoing for remainder of 52 weeks)</t>
  </si>
  <si>
    <t>Data Sign-off</t>
  </si>
  <si>
    <t>Final Presentation</t>
  </si>
  <si>
    <t>Platform walk-through</t>
  </si>
  <si>
    <t>Data received</t>
  </si>
  <si>
    <t>NEXT STEPS</t>
  </si>
  <si>
    <t>4. Next Steps</t>
  </si>
  <si>
    <t>MMM Preliminary Results - November 2022</t>
  </si>
  <si>
    <t>1-Jul-2021 - 31-Mar-2022</t>
  </si>
  <si>
    <t>Total App Installs</t>
  </si>
  <si>
    <t>Total Spend (USD)</t>
  </si>
  <si>
    <t>Facebook ROAS</t>
  </si>
  <si>
    <t>Facebook AEO</t>
  </si>
  <si>
    <t>Facebook INSTALL</t>
  </si>
  <si>
    <t>Liftoff Other</t>
  </si>
  <si>
    <t>Unity ROAS</t>
  </si>
  <si>
    <t>Unity Install</t>
  </si>
  <si>
    <t>Applovin Roas</t>
  </si>
  <si>
    <t>Applovin AEO</t>
  </si>
  <si>
    <t>Applovin Install</t>
  </si>
  <si>
    <t>Moloco Roas</t>
  </si>
  <si>
    <t>Google UAC AEO</t>
  </si>
  <si>
    <t>Vungle Roas</t>
  </si>
  <si>
    <t>Vungle Other</t>
  </si>
  <si>
    <t>AppleSearch Roas</t>
  </si>
  <si>
    <t>IronSource Install</t>
  </si>
  <si>
    <t>Appier Install</t>
  </si>
  <si>
    <t>TikTok AEO</t>
  </si>
  <si>
    <t>TikTok Install</t>
  </si>
  <si>
    <t>Chart Boost Roas</t>
  </si>
  <si>
    <t>Kyawake Other</t>
  </si>
  <si>
    <t>Mobupps AEO</t>
  </si>
  <si>
    <t>60% of the media spending is on three media tactics - Facebook, Lift off and Unity</t>
  </si>
  <si>
    <t>Media with less than 1% spend share has been included in the model but may not give us the robust results</t>
  </si>
  <si>
    <t>App Installs</t>
  </si>
  <si>
    <t>Facebook_ROAS</t>
  </si>
  <si>
    <t>Facebook_AEO</t>
  </si>
  <si>
    <t>Facebook_INSTALL</t>
  </si>
  <si>
    <t>Liftoff_Other</t>
  </si>
  <si>
    <t>Unity_ROAS</t>
  </si>
  <si>
    <t>Unity_Install</t>
  </si>
  <si>
    <t>Applovin_Roas</t>
  </si>
  <si>
    <t>Applovin_AEO</t>
  </si>
  <si>
    <t>Applovin_Install</t>
  </si>
  <si>
    <t>Moloco_Roas</t>
  </si>
  <si>
    <t>Google_UAC_AEO</t>
  </si>
  <si>
    <t>Vungle_Roas</t>
  </si>
  <si>
    <t>Vungle_Other</t>
  </si>
  <si>
    <t>AppleSearch_Roas</t>
  </si>
  <si>
    <t>IronSource_Install</t>
  </si>
  <si>
    <t>Appier_Install</t>
  </si>
  <si>
    <t>TikTok_AEO</t>
  </si>
  <si>
    <t>TikTok_Install</t>
  </si>
  <si>
    <t>Chart_Boost_Roas</t>
  </si>
  <si>
    <t>Kyawake_Other</t>
  </si>
  <si>
    <t>Mobupps_AEO</t>
  </si>
  <si>
    <t>Row Labels</t>
  </si>
  <si>
    <t>Sum of Decomp</t>
  </si>
  <si>
    <t>App_Install</t>
  </si>
  <si>
    <t>Bug_fix</t>
  </si>
  <si>
    <t>Intercept</t>
  </si>
  <si>
    <t>NC_Advanced_activities</t>
  </si>
  <si>
    <t>NC_Basic_Activities</t>
  </si>
  <si>
    <t>New_content_2021</t>
  </si>
  <si>
    <t>New_content_2022</t>
  </si>
  <si>
    <t>Weekend_Fri_2021</t>
  </si>
  <si>
    <t>Weekend_Fri_2022</t>
  </si>
  <si>
    <t>Weekend_Sat_2021</t>
  </si>
  <si>
    <t>Weekend_Sat_2022</t>
  </si>
  <si>
    <t>Weekend_Sun_2021</t>
  </si>
  <si>
    <t>Weekend_Sun_2022</t>
  </si>
  <si>
    <t>Grand Total</t>
  </si>
  <si>
    <t>Baseline includes Organic, weekend Impact and Holiday Impact.</t>
  </si>
  <si>
    <t>Region</t>
  </si>
  <si>
    <t>US</t>
  </si>
  <si>
    <t>New_content</t>
  </si>
  <si>
    <t>In_game_event</t>
  </si>
  <si>
    <t>Sum of Value</t>
  </si>
  <si>
    <t>Sum of App_Install</t>
  </si>
  <si>
    <t>MMM Nextgen for Fotoable</t>
  </si>
  <si>
    <t>Festival</t>
  </si>
  <si>
    <t>First cut Model(Internal)</t>
  </si>
  <si>
    <t>CS(Prep)</t>
  </si>
  <si>
    <t>Prelim(KPI 1/2)</t>
  </si>
  <si>
    <t>Prelim (KPI 3)</t>
  </si>
  <si>
    <t>FP (KPI 1)</t>
  </si>
  <si>
    <t>FP (KPI 2)</t>
  </si>
  <si>
    <t>FP (KPI 3)</t>
  </si>
  <si>
    <t>Non-Media</t>
  </si>
  <si>
    <t>Ingame- Advanced activities</t>
  </si>
  <si>
    <t>Ingame-Basic activities</t>
  </si>
  <si>
    <t>New content</t>
  </si>
  <si>
    <t>Bugfix</t>
  </si>
  <si>
    <t>App_D7_TR</t>
  </si>
  <si>
    <t>Predicted_App_D7_TR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</si>
</sst>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32" x14ac:knownFonts="1">
    <font>
      <sz val="11"/>
      <color theme="1"/>
      <name val="Bahnschrift"/>
      <family val="2"/>
      <scheme val="minor"/>
    </font>
    <font>
      <sz val="11"/>
      <color theme="1"/>
      <name val="Bahnschrift"/>
      <family val="2"/>
      <scheme val="minor"/>
    </font>
    <font>
      <b/>
      <sz val="11"/>
      <color theme="1"/>
      <name val="Bahnschrift"/>
      <family val="2"/>
      <scheme val="minor"/>
    </font>
    <font>
      <sz val="12"/>
      <color theme="1"/>
      <name val="Bahnschrift"/>
      <family val="2"/>
      <scheme val="minor"/>
    </font>
    <font>
      <sz val="11"/>
      <color indexed="8"/>
      <name val="Bahnschrift"/>
      <family val="2"/>
      <scheme val="minor"/>
    </font>
    <font>
      <b/>
      <sz val="11"/>
      <color theme="0"/>
      <name val="Bahnschrift"/>
      <family val="2"/>
      <scheme val="minor"/>
    </font>
    <font>
      <u/>
      <sz val="11"/>
      <color theme="10"/>
      <name val="Bahnschrift"/>
      <family val="2"/>
      <scheme val="minor"/>
    </font>
    <font>
      <sz val="10"/>
      <color theme="1"/>
      <name val="Bahnschrift"/>
      <family val="2"/>
    </font>
    <font>
      <b/>
      <u/>
      <sz val="10"/>
      <name val="Bahnschrift"/>
      <family val="2"/>
    </font>
    <font>
      <b/>
      <sz val="10"/>
      <color theme="0"/>
      <name val="Bahnschrift"/>
      <family val="2"/>
    </font>
    <font>
      <sz val="11"/>
      <color rgb="FFFF0000"/>
      <name val="Bahnschrift"/>
      <family val="2"/>
      <scheme val="minor"/>
    </font>
    <font>
      <b/>
      <u/>
      <sz val="12"/>
      <color theme="1"/>
      <name val="Bahnschrift"/>
      <family val="2"/>
    </font>
    <font>
      <sz val="12"/>
      <color theme="1"/>
      <name val="Bahnschrift"/>
      <family val="2"/>
    </font>
    <font>
      <sz val="11"/>
      <color theme="1"/>
      <name val="Bahnschrift"/>
      <family val="2"/>
    </font>
    <font>
      <b/>
      <sz val="14"/>
      <color theme="0"/>
      <name val="Bahnschrift"/>
      <family val="2"/>
    </font>
    <font>
      <b/>
      <u/>
      <sz val="12"/>
      <color rgb="FFC00000"/>
      <name val="Bahnschrift"/>
      <family val="2"/>
    </font>
    <font>
      <b/>
      <sz val="16"/>
      <color theme="0"/>
      <name val="Bahnschrift"/>
      <family val="2"/>
    </font>
    <font>
      <b/>
      <sz val="11"/>
      <color theme="1"/>
      <name val="Bahnschrift"/>
      <family val="2"/>
    </font>
    <font>
      <b/>
      <sz val="24"/>
      <color theme="3"/>
      <name val="Bahnschrift"/>
      <family val="2"/>
    </font>
    <font>
      <sz val="12"/>
      <name val="Bahnschrift"/>
      <family val="2"/>
    </font>
    <font>
      <b/>
      <sz val="11"/>
      <color theme="3" tint="-0.499984740745262"/>
      <name val="Bahnschrift"/>
      <family val="2"/>
    </font>
    <font>
      <b/>
      <sz val="11"/>
      <name val="Bahnschrift"/>
      <family val="2"/>
    </font>
    <font>
      <sz val="11"/>
      <name val="Bahnschrift"/>
      <family val="2"/>
    </font>
    <font>
      <i/>
      <sz val="9"/>
      <color theme="1"/>
      <name val="Bahnschrift"/>
      <family val="2"/>
      <scheme val="minor"/>
    </font>
    <font>
      <b/>
      <sz val="14"/>
      <color theme="3" tint="-0.249977111117893"/>
      <name val="Bahnschrift"/>
      <family val="2"/>
    </font>
    <font>
      <b/>
      <u/>
      <sz val="14"/>
      <color theme="3" tint="-0.249977111117893"/>
      <name val="Bahnschrift"/>
      <family val="2"/>
      <scheme val="minor"/>
    </font>
    <font>
      <sz val="18"/>
      <name val="Arial"/>
      <family val="2"/>
    </font>
    <font>
      <b/>
      <sz val="10"/>
      <color rgb="FFFFFFFF"/>
      <name val="Arial"/>
      <family val="2"/>
    </font>
    <font>
      <b/>
      <sz val="10"/>
      <color rgb="FF000000"/>
      <name val="Arial"/>
      <family val="2"/>
    </font>
    <font>
      <sz val="11"/>
      <color rgb="FFFF0000"/>
      <name val="Bahnschrift"/>
      <family val="2"/>
    </font>
    <font>
      <sz val="11"/>
      <color theme="4" tint="0.79998168889431442"/>
      <name val="Bahnschrift"/>
      <family val="2"/>
      <scheme val="minor"/>
    </font>
    <font>
      <sz val="9"/>
      <name val="Arial"/>
      <family val="2"/>
    </font>
  </fonts>
  <fills count="20">
    <fill>
      <patternFill patternType="none"/>
    </fill>
    <fill>
      <patternFill patternType="gray125"/>
    </fill>
    <fill>
      <patternFill patternType="solid">
        <fgColor theme="7" tint="0.79998168889431442"/>
        <bgColor indexed="64"/>
      </patternFill>
    </fill>
    <fill>
      <patternFill patternType="solid">
        <fgColor theme="5"/>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FFC000"/>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theme="5"/>
      </left>
      <right style="thin">
        <color theme="5"/>
      </right>
      <top style="thin">
        <color theme="5"/>
      </top>
      <bottom style="thin">
        <color theme="5"/>
      </bottom>
      <diagonal/>
    </border>
    <border>
      <left style="thin">
        <color theme="5"/>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top/>
      <bottom/>
      <diagonal/>
    </border>
    <border>
      <left/>
      <right/>
      <top style="medium">
        <color rgb="FF4F82BD"/>
      </top>
      <bottom style="medium">
        <color rgb="FF4F82BD"/>
      </bottom>
      <diagonal/>
    </border>
    <border>
      <left/>
      <right/>
      <top style="medium">
        <color rgb="FF4F82BD"/>
      </top>
      <bottom/>
      <diagonal/>
    </border>
    <border>
      <left/>
      <right/>
      <top/>
      <bottom style="medium">
        <color rgb="FF4F82BD"/>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7">
    <xf numFmtId="0" fontId="0" fillId="0" borderId="0"/>
    <xf numFmtId="9" fontId="1" fillId="0" borderId="0" applyFont="0" applyFill="0" applyBorder="0" applyAlignment="0" applyProtection="0"/>
    <xf numFmtId="38" fontId="1" fillId="0" borderId="0" applyFont="0" applyFill="0" applyBorder="0" applyAlignment="0" applyProtection="0">
      <alignment vertical="center"/>
    </xf>
    <xf numFmtId="43" fontId="1" fillId="0" borderId="0" applyFont="0" applyFill="0" applyBorder="0" applyAlignment="0" applyProtection="0"/>
    <xf numFmtId="0" fontId="4" fillId="0" borderId="0"/>
    <xf numFmtId="0" fontId="6" fillId="0" borderId="0" applyNumberFormat="0" applyFill="0" applyBorder="0" applyAlignment="0" applyProtection="0"/>
    <xf numFmtId="43" fontId="1" fillId="0" borderId="0" applyFont="0" applyFill="0" applyBorder="0" applyAlignment="0" applyProtection="0"/>
  </cellStyleXfs>
  <cellXfs count="180">
    <xf numFmtId="0" fontId="0" fillId="0" borderId="0" xfId="0"/>
    <xf numFmtId="0" fontId="15" fillId="0" borderId="0" xfId="0" applyFont="1" applyAlignment="1">
      <alignment horizontal="left" indent="1"/>
    </xf>
    <xf numFmtId="0" fontId="11" fillId="0" borderId="0" xfId="0" applyFont="1" applyAlignment="1">
      <alignment horizontal="left" indent="1"/>
    </xf>
    <xf numFmtId="0" fontId="3" fillId="0" borderId="0" xfId="0" applyFont="1" applyAlignment="1">
      <alignment horizontal="left" indent="1"/>
    </xf>
    <xf numFmtId="0" fontId="3" fillId="0" borderId="0" xfId="0" applyFont="1"/>
    <xf numFmtId="0" fontId="12" fillId="0" borderId="0" xfId="0" applyFont="1" applyAlignment="1">
      <alignment horizontal="left" indent="1"/>
    </xf>
    <xf numFmtId="0" fontId="0" fillId="2" borderId="0" xfId="0" applyFill="1"/>
    <xf numFmtId="0" fontId="13" fillId="0" borderId="0" xfId="0" applyFont="1"/>
    <xf numFmtId="0" fontId="12" fillId="0" borderId="0" xfId="0" applyFont="1"/>
    <xf numFmtId="0" fontId="12" fillId="0" borderId="0" xfId="0" applyFont="1" applyAlignment="1">
      <alignment horizontal="center" vertical="center"/>
    </xf>
    <xf numFmtId="0" fontId="0" fillId="0" borderId="0" xfId="0" applyAlignment="1">
      <alignment vertical="center"/>
    </xf>
    <xf numFmtId="0" fontId="16" fillId="0" borderId="0" xfId="0" applyFont="1" applyAlignment="1">
      <alignment horizontal="center" vertical="center"/>
    </xf>
    <xf numFmtId="0" fontId="13" fillId="0" borderId="0" xfId="0" applyFont="1" applyAlignment="1">
      <alignment horizontal="center"/>
    </xf>
    <xf numFmtId="0" fontId="9" fillId="3" borderId="2" xfId="0" applyFont="1" applyFill="1" applyBorder="1" applyAlignment="1">
      <alignment horizontal="center" vertical="center"/>
    </xf>
    <xf numFmtId="3" fontId="7" fillId="0" borderId="2" xfId="0" applyNumberFormat="1" applyFont="1" applyBorder="1" applyAlignment="1">
      <alignment horizontal="center"/>
    </xf>
    <xf numFmtId="2" fontId="13" fillId="0" borderId="0" xfId="0" applyNumberFormat="1" applyFont="1"/>
    <xf numFmtId="0" fontId="0" fillId="4" borderId="0" xfId="0" applyFill="1"/>
    <xf numFmtId="0" fontId="10" fillId="5" borderId="0" xfId="0" applyFont="1" applyFill="1"/>
    <xf numFmtId="0" fontId="0" fillId="5" borderId="0" xfId="0" applyFill="1"/>
    <xf numFmtId="0" fontId="12" fillId="5" borderId="0" xfId="0" applyFont="1" applyFill="1"/>
    <xf numFmtId="0" fontId="13" fillId="5" borderId="0" xfId="0" applyFont="1" applyFill="1"/>
    <xf numFmtId="14" fontId="0" fillId="0" borderId="0" xfId="0" applyNumberFormat="1"/>
    <xf numFmtId="0" fontId="2" fillId="7" borderId="1" xfId="0" applyFont="1" applyFill="1" applyBorder="1" applyAlignment="1">
      <alignment horizontal="center" vertical="center"/>
    </xf>
    <xf numFmtId="3" fontId="2" fillId="0" borderId="1" xfId="0" applyNumberFormat="1" applyFont="1" applyBorder="1" applyAlignment="1">
      <alignment horizontal="center" vertical="center"/>
    </xf>
    <xf numFmtId="0" fontId="19" fillId="0" borderId="0" xfId="0" applyFont="1" applyAlignment="1">
      <alignment horizontal="left" indent="1"/>
    </xf>
    <xf numFmtId="0" fontId="7" fillId="4" borderId="0" xfId="0" applyFont="1" applyFill="1" applyAlignment="1">
      <alignment horizontal="center" vertical="center"/>
    </xf>
    <xf numFmtId="0" fontId="5" fillId="6" borderId="4" xfId="0" applyFont="1" applyFill="1" applyBorder="1" applyAlignment="1">
      <alignment horizontal="center" vertical="center" wrapText="1"/>
    </xf>
    <xf numFmtId="0" fontId="0" fillId="0" borderId="0" xfId="0" applyAlignment="1">
      <alignment horizontal="center" vertical="center"/>
    </xf>
    <xf numFmtId="0" fontId="5" fillId="6" borderId="4" xfId="0" applyFont="1" applyFill="1" applyBorder="1" applyAlignment="1">
      <alignment horizontal="center" vertical="center"/>
    </xf>
    <xf numFmtId="0" fontId="2" fillId="7" borderId="5" xfId="0" applyFont="1" applyFill="1" applyBorder="1" applyAlignment="1">
      <alignment horizontal="center" vertical="center" wrapText="1"/>
    </xf>
    <xf numFmtId="3" fontId="2" fillId="7" borderId="5" xfId="0" applyNumberFormat="1" applyFont="1" applyFill="1" applyBorder="1" applyAlignment="1">
      <alignment horizontal="center" vertical="center"/>
    </xf>
    <xf numFmtId="164" fontId="21" fillId="7" borderId="5" xfId="3" applyNumberFormat="1" applyFont="1" applyFill="1" applyBorder="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23" fillId="0" borderId="0" xfId="0" applyFont="1" applyAlignment="1">
      <alignment horizontal="left"/>
    </xf>
    <xf numFmtId="164" fontId="2" fillId="0" borderId="7" xfId="1" applyNumberFormat="1" applyFont="1" applyBorder="1" applyAlignment="1">
      <alignment horizontal="center" vertical="center"/>
    </xf>
    <xf numFmtId="164" fontId="2" fillId="7" borderId="5" xfId="1" applyNumberFormat="1" applyFont="1" applyFill="1" applyBorder="1" applyAlignment="1">
      <alignment horizontal="center" vertical="center"/>
    </xf>
    <xf numFmtId="0" fontId="0" fillId="0" borderId="0" xfId="0" applyAlignment="1">
      <alignment horizontal="left"/>
    </xf>
    <xf numFmtId="164" fontId="21" fillId="0" borderId="8" xfId="3" applyNumberFormat="1" applyFont="1" applyFill="1" applyBorder="1" applyAlignment="1">
      <alignment horizontal="center" vertical="center"/>
    </xf>
    <xf numFmtId="164" fontId="21" fillId="0" borderId="10" xfId="3" applyNumberFormat="1" applyFont="1" applyFill="1" applyBorder="1" applyAlignment="1">
      <alignment horizontal="center" vertical="center"/>
    </xf>
    <xf numFmtId="2" fontId="2" fillId="0" borderId="7" xfId="0" applyNumberFormat="1" applyFont="1" applyBorder="1" applyAlignment="1">
      <alignment horizontal="center" vertical="center"/>
    </xf>
    <xf numFmtId="9" fontId="2" fillId="0" borderId="9" xfId="0" applyNumberFormat="1" applyFont="1" applyBorder="1" applyAlignment="1">
      <alignment horizontal="center" vertical="center"/>
    </xf>
    <xf numFmtId="9" fontId="2" fillId="0" borderId="11" xfId="0" applyNumberFormat="1" applyFont="1" applyBorder="1" applyAlignment="1">
      <alignment horizontal="center" vertical="center"/>
    </xf>
    <xf numFmtId="0" fontId="0" fillId="0" borderId="0" xfId="0" applyAlignment="1">
      <alignment wrapText="1"/>
    </xf>
    <xf numFmtId="0" fontId="0" fillId="0" borderId="0" xfId="0" applyAlignment="1">
      <alignment horizontal="right" vertical="center"/>
    </xf>
    <xf numFmtId="0" fontId="0" fillId="0" borderId="0" xfId="0" applyAlignment="1">
      <alignment vertical="center" wrapText="1"/>
    </xf>
    <xf numFmtId="0" fontId="0" fillId="0" borderId="13" xfId="0" applyBorder="1" applyAlignment="1">
      <alignment horizontal="right" vertical="center"/>
    </xf>
    <xf numFmtId="0" fontId="0" fillId="0" borderId="12" xfId="0" applyBorder="1" applyAlignment="1">
      <alignment vertical="center" wrapText="1"/>
    </xf>
    <xf numFmtId="3" fontId="2" fillId="7" borderId="6" xfId="0" applyNumberFormat="1" applyFont="1" applyFill="1" applyBorder="1" applyAlignment="1">
      <alignment horizontal="center" vertical="center"/>
    </xf>
    <xf numFmtId="164" fontId="21" fillId="0" borderId="16" xfId="3" applyNumberFormat="1" applyFont="1" applyFill="1" applyBorder="1" applyAlignment="1">
      <alignment horizontal="center" vertical="center"/>
    </xf>
    <xf numFmtId="3" fontId="2" fillId="0" borderId="7" xfId="0" applyNumberFormat="1" applyFont="1" applyBorder="1" applyAlignment="1">
      <alignment horizontal="center" vertical="center"/>
    </xf>
    <xf numFmtId="164" fontId="2" fillId="0" borderId="7" xfId="0" applyNumberFormat="1" applyFont="1" applyBorder="1" applyAlignment="1">
      <alignment horizontal="center" vertical="center"/>
    </xf>
    <xf numFmtId="165" fontId="2" fillId="0" borderId="7" xfId="0" applyNumberFormat="1" applyFont="1" applyBorder="1" applyAlignment="1">
      <alignment horizontal="center" vertical="center"/>
    </xf>
    <xf numFmtId="9" fontId="2" fillId="0" borderId="17" xfId="0" applyNumberFormat="1" applyFont="1" applyBorder="1" applyAlignment="1">
      <alignment horizontal="center" vertical="center"/>
    </xf>
    <xf numFmtId="0" fontId="9" fillId="3" borderId="0" xfId="0" applyFont="1" applyFill="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20" fillId="7" borderId="8" xfId="0" applyFont="1" applyFill="1" applyBorder="1" applyAlignment="1">
      <alignment horizontal="center" vertical="center"/>
    </xf>
    <xf numFmtId="0" fontId="20" fillId="7" borderId="10" xfId="0" applyFont="1" applyFill="1" applyBorder="1" applyAlignment="1">
      <alignment horizontal="center" vertical="center"/>
    </xf>
    <xf numFmtId="164" fontId="22" fillId="8" borderId="8" xfId="3" applyNumberFormat="1" applyFont="1" applyFill="1" applyBorder="1" applyAlignment="1">
      <alignment horizontal="right" vertical="center"/>
    </xf>
    <xf numFmtId="0" fontId="0" fillId="0" borderId="0" xfId="0" applyAlignment="1">
      <alignment horizontal="right"/>
    </xf>
    <xf numFmtId="9" fontId="1" fillId="8" borderId="9" xfId="1" applyFont="1" applyFill="1" applyBorder="1" applyAlignment="1">
      <alignment horizontal="center" vertical="center"/>
    </xf>
    <xf numFmtId="14" fontId="0" fillId="0" borderId="0" xfId="0" applyNumberFormat="1" applyAlignment="1">
      <alignment horizontal="left"/>
    </xf>
    <xf numFmtId="166" fontId="0" fillId="0" borderId="0" xfId="6" applyNumberFormat="1" applyFont="1"/>
    <xf numFmtId="14" fontId="0" fillId="9" borderId="0" xfId="0" applyNumberFormat="1" applyFill="1" applyAlignment="1">
      <alignment horizontal="left"/>
    </xf>
    <xf numFmtId="166" fontId="0" fillId="9" borderId="0" xfId="6" applyNumberFormat="1" applyFont="1" applyFill="1"/>
    <xf numFmtId="0" fontId="0" fillId="9" borderId="0" xfId="0" applyFill="1"/>
    <xf numFmtId="14" fontId="0" fillId="10" borderId="0" xfId="0" applyNumberFormat="1" applyFill="1" applyAlignment="1">
      <alignment horizontal="left"/>
    </xf>
    <xf numFmtId="166" fontId="0" fillId="10" borderId="0" xfId="6" applyNumberFormat="1" applyFont="1" applyFill="1"/>
    <xf numFmtId="0" fontId="5" fillId="11" borderId="4" xfId="0" applyFont="1" applyFill="1" applyBorder="1" applyAlignment="1">
      <alignment horizontal="center" vertical="center" wrapText="1"/>
    </xf>
    <xf numFmtId="0" fontId="5" fillId="11" borderId="4" xfId="0" applyFont="1" applyFill="1" applyBorder="1" applyAlignment="1">
      <alignment horizontal="center" vertical="center"/>
    </xf>
    <xf numFmtId="0" fontId="5" fillId="6" borderId="5" xfId="0" applyFont="1" applyFill="1" applyBorder="1" applyAlignment="1">
      <alignment horizontal="center" vertical="center"/>
    </xf>
    <xf numFmtId="2" fontId="2" fillId="0" borderId="17" xfId="0" applyNumberFormat="1" applyFont="1" applyBorder="1" applyAlignment="1">
      <alignment horizontal="center" vertical="center"/>
    </xf>
    <xf numFmtId="0" fontId="0" fillId="0" borderId="12" xfId="0" applyBorder="1" applyAlignment="1">
      <alignment wrapText="1"/>
    </xf>
    <xf numFmtId="0" fontId="2" fillId="12" borderId="1" xfId="0" applyFont="1" applyFill="1" applyBorder="1" applyAlignment="1">
      <alignment horizontal="center" vertical="center"/>
    </xf>
    <xf numFmtId="0" fontId="27" fillId="14" borderId="22" xfId="0" applyFont="1" applyFill="1" applyBorder="1" applyAlignment="1">
      <alignment horizontal="center" wrapText="1" readingOrder="1"/>
    </xf>
    <xf numFmtId="0" fontId="27" fillId="14" borderId="23" xfId="0" applyFont="1" applyFill="1" applyBorder="1" applyAlignment="1">
      <alignment horizontal="center" wrapText="1" readingOrder="1"/>
    </xf>
    <xf numFmtId="0" fontId="28" fillId="15" borderId="21" xfId="0" applyFont="1" applyFill="1" applyBorder="1" applyAlignment="1">
      <alignment horizontal="left" vertical="center" wrapText="1" readingOrder="1"/>
    </xf>
    <xf numFmtId="0" fontId="28" fillId="0" borderId="21" xfId="0" applyFont="1" applyBorder="1" applyAlignment="1">
      <alignment horizontal="center" vertical="center" wrapText="1" readingOrder="1"/>
    </xf>
    <xf numFmtId="0" fontId="26" fillId="0" borderId="21" xfId="0" applyFont="1" applyBorder="1" applyAlignment="1">
      <alignment horizontal="center" vertical="center" wrapText="1"/>
    </xf>
    <xf numFmtId="0" fontId="26" fillId="16" borderId="21" xfId="0" applyFont="1" applyFill="1" applyBorder="1" applyAlignment="1">
      <alignment horizontal="center" vertical="center" wrapText="1"/>
    </xf>
    <xf numFmtId="0" fontId="28" fillId="0" borderId="23" xfId="0" applyFont="1" applyBorder="1" applyAlignment="1">
      <alignment horizontal="center" vertical="center" wrapText="1" readingOrder="1"/>
    </xf>
    <xf numFmtId="10" fontId="17" fillId="0" borderId="9" xfId="0" applyNumberFormat="1" applyFont="1" applyBorder="1" applyAlignment="1">
      <alignment horizontal="center" vertical="center"/>
    </xf>
    <xf numFmtId="10" fontId="17" fillId="0" borderId="11" xfId="0" applyNumberFormat="1" applyFont="1" applyBorder="1" applyAlignment="1">
      <alignment horizontal="center" vertical="center"/>
    </xf>
    <xf numFmtId="0" fontId="0" fillId="0" borderId="1" xfId="0" applyFill="1" applyBorder="1" applyAlignment="1">
      <alignment vertical="center"/>
    </xf>
    <xf numFmtId="3" fontId="0" fillId="0" borderId="1" xfId="0" applyNumberFormat="1" applyFill="1" applyBorder="1" applyAlignment="1">
      <alignment vertical="center"/>
    </xf>
    <xf numFmtId="164" fontId="0" fillId="0" borderId="1" xfId="1" applyNumberFormat="1" applyFont="1" applyFill="1" applyBorder="1" applyAlignment="1">
      <alignment vertical="center"/>
    </xf>
    <xf numFmtId="2" fontId="0" fillId="0" borderId="1" xfId="0" applyNumberFormat="1" applyFill="1" applyBorder="1" applyAlignment="1">
      <alignment vertical="center"/>
    </xf>
    <xf numFmtId="164" fontId="22" fillId="0" borderId="1" xfId="3" applyNumberFormat="1" applyFont="1" applyFill="1" applyBorder="1" applyAlignment="1">
      <alignment vertical="center"/>
    </xf>
    <xf numFmtId="3" fontId="1" fillId="0" borderId="1" xfId="0" applyNumberFormat="1" applyFont="1" applyFill="1" applyBorder="1" applyAlignment="1">
      <alignment vertical="center"/>
    </xf>
    <xf numFmtId="0" fontId="0" fillId="17" borderId="1" xfId="0" applyFill="1" applyBorder="1" applyAlignment="1">
      <alignment vertical="center"/>
    </xf>
    <xf numFmtId="3" fontId="0" fillId="17" borderId="1" xfId="0" applyNumberFormat="1" applyFill="1" applyBorder="1" applyAlignment="1">
      <alignment vertical="center"/>
    </xf>
    <xf numFmtId="164" fontId="0" fillId="17" borderId="1" xfId="1" applyNumberFormat="1" applyFont="1" applyFill="1" applyBorder="1" applyAlignment="1">
      <alignment vertical="center"/>
    </xf>
    <xf numFmtId="2" fontId="0" fillId="17" borderId="1" xfId="0" applyNumberFormat="1" applyFill="1" applyBorder="1" applyAlignment="1">
      <alignment vertical="center"/>
    </xf>
    <xf numFmtId="0" fontId="29" fillId="0" borderId="0" xfId="0" applyFont="1"/>
    <xf numFmtId="164" fontId="29" fillId="0" borderId="0" xfId="1" applyNumberFormat="1" applyFont="1"/>
    <xf numFmtId="0" fontId="30" fillId="5" borderId="0" xfId="0" applyFont="1" applyFill="1" applyAlignment="1">
      <alignment horizontal="center"/>
    </xf>
    <xf numFmtId="0" fontId="0" fillId="0" borderId="0" xfId="0" applyProtection="1">
      <protection locked="0"/>
    </xf>
    <xf numFmtId="164" fontId="21" fillId="7" borderId="6" xfId="3" applyNumberFormat="1" applyFont="1" applyFill="1" applyBorder="1" applyAlignment="1">
      <alignment horizontal="center" vertical="center"/>
    </xf>
    <xf numFmtId="164" fontId="2" fillId="7" borderId="6" xfId="1" applyNumberFormat="1" applyFont="1" applyFill="1" applyBorder="1" applyAlignment="1">
      <alignment horizontal="center" vertical="center"/>
    </xf>
    <xf numFmtId="2" fontId="2" fillId="7" borderId="6"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164" fontId="2" fillId="0" borderId="1" xfId="1" applyNumberFormat="1" applyFont="1" applyBorder="1" applyAlignment="1">
      <alignment horizontal="center" vertical="center"/>
    </xf>
    <xf numFmtId="165"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9" xfId="0" applyNumberFormat="1" applyFont="1" applyBorder="1" applyAlignment="1">
      <alignment horizontal="center" vertical="center"/>
    </xf>
    <xf numFmtId="164" fontId="22" fillId="0" borderId="8" xfId="3" applyNumberFormat="1" applyFont="1" applyFill="1" applyBorder="1" applyAlignment="1">
      <alignment vertical="center"/>
    </xf>
    <xf numFmtId="164" fontId="22" fillId="0" borderId="16" xfId="3" applyNumberFormat="1" applyFont="1" applyFill="1" applyBorder="1" applyAlignment="1">
      <alignment vertical="center"/>
    </xf>
    <xf numFmtId="0" fontId="0" fillId="2" borderId="1" xfId="0" applyFill="1" applyBorder="1" applyAlignment="1">
      <alignment vertical="center"/>
    </xf>
    <xf numFmtId="164" fontId="22" fillId="2" borderId="1" xfId="3" applyNumberFormat="1" applyFont="1" applyFill="1" applyBorder="1" applyAlignment="1">
      <alignment vertical="center"/>
    </xf>
    <xf numFmtId="164" fontId="22" fillId="18" borderId="1" xfId="3" applyNumberFormat="1" applyFont="1" applyFill="1" applyBorder="1" applyAlignment="1">
      <alignment vertical="center"/>
    </xf>
    <xf numFmtId="0" fontId="0" fillId="18" borderId="1" xfId="0" applyFill="1" applyBorder="1" applyAlignment="1">
      <alignment vertical="center"/>
    </xf>
    <xf numFmtId="3" fontId="0" fillId="0" borderId="1" xfId="0" applyNumberFormat="1" applyFill="1" applyBorder="1" applyAlignment="1">
      <alignment horizontal="center" vertical="center"/>
    </xf>
    <xf numFmtId="3" fontId="0" fillId="19" borderId="1" xfId="0" applyNumberFormat="1" applyFill="1" applyBorder="1" applyAlignment="1">
      <alignment horizontal="center" vertical="center"/>
    </xf>
    <xf numFmtId="164" fontId="22" fillId="19" borderId="8" xfId="3" applyNumberFormat="1" applyFont="1" applyFill="1" applyBorder="1" applyAlignment="1">
      <alignment vertical="center"/>
    </xf>
    <xf numFmtId="3" fontId="2" fillId="19" borderId="1" xfId="0" applyNumberFormat="1" applyFont="1" applyFill="1" applyBorder="1" applyAlignment="1">
      <alignment horizontal="center" vertical="center"/>
    </xf>
    <xf numFmtId="164" fontId="2" fillId="19" borderId="1" xfId="0" applyNumberFormat="1" applyFont="1" applyFill="1" applyBorder="1" applyAlignment="1">
      <alignment horizontal="center" vertical="center"/>
    </xf>
    <xf numFmtId="164" fontId="2" fillId="19" borderId="1" xfId="1" applyNumberFormat="1" applyFont="1" applyFill="1" applyBorder="1" applyAlignment="1">
      <alignment horizontal="center" vertical="center"/>
    </xf>
    <xf numFmtId="165" fontId="2" fillId="19" borderId="1" xfId="0" applyNumberFormat="1" applyFont="1" applyFill="1" applyBorder="1" applyAlignment="1">
      <alignment horizontal="center" vertical="center"/>
    </xf>
    <xf numFmtId="2" fontId="2" fillId="19" borderId="1" xfId="0" applyNumberFormat="1" applyFont="1" applyFill="1" applyBorder="1" applyAlignment="1">
      <alignment horizontal="center" vertical="center"/>
    </xf>
    <xf numFmtId="164" fontId="22" fillId="19" borderId="10" xfId="3" applyNumberFormat="1" applyFont="1" applyFill="1" applyBorder="1" applyAlignment="1">
      <alignment vertical="center"/>
    </xf>
    <xf numFmtId="3" fontId="2" fillId="19" borderId="30" xfId="0" applyNumberFormat="1" applyFont="1" applyFill="1" applyBorder="1" applyAlignment="1">
      <alignment horizontal="center" vertical="center"/>
    </xf>
    <xf numFmtId="164" fontId="2" fillId="19" borderId="30" xfId="0" applyNumberFormat="1" applyFont="1" applyFill="1" applyBorder="1" applyAlignment="1">
      <alignment horizontal="center" vertical="center"/>
    </xf>
    <xf numFmtId="164" fontId="2" fillId="19" borderId="30" xfId="1" applyNumberFormat="1" applyFont="1" applyFill="1" applyBorder="1" applyAlignment="1">
      <alignment horizontal="center" vertical="center"/>
    </xf>
    <xf numFmtId="165" fontId="2" fillId="19" borderId="30" xfId="0" applyNumberFormat="1" applyFont="1" applyFill="1" applyBorder="1" applyAlignment="1">
      <alignment horizontal="center" vertical="center"/>
    </xf>
    <xf numFmtId="2" fontId="2" fillId="19" borderId="30" xfId="0" applyNumberFormat="1" applyFont="1" applyFill="1" applyBorder="1" applyAlignment="1">
      <alignment horizontal="center" vertical="center"/>
    </xf>
    <xf numFmtId="2" fontId="2" fillId="19" borderId="9" xfId="0" applyNumberFormat="1" applyFont="1" applyFill="1" applyBorder="1" applyAlignment="1">
      <alignment horizontal="center" vertical="center"/>
    </xf>
    <xf numFmtId="2" fontId="2" fillId="19" borderId="11" xfId="0" applyNumberFormat="1" applyFont="1" applyFill="1" applyBorder="1" applyAlignment="1">
      <alignment horizontal="center" vertical="center"/>
    </xf>
    <xf numFmtId="3" fontId="0" fillId="0" borderId="7" xfId="0" applyNumberFormat="1" applyFill="1" applyBorder="1" applyAlignment="1">
      <alignment horizontal="center" vertical="center"/>
    </xf>
    <xf numFmtId="3" fontId="0" fillId="19" borderId="30" xfId="0" applyNumberFormat="1" applyFill="1" applyBorder="1" applyAlignment="1">
      <alignment horizontal="center" vertical="center"/>
    </xf>
    <xf numFmtId="0" fontId="0" fillId="0" borderId="0" xfId="0" applyNumberFormat="1"/>
    <xf numFmtId="0" fontId="0" fillId="0" borderId="0" xfId="0" pivotButton="1"/>
    <xf numFmtId="0" fontId="27" fillId="0" borderId="23" xfId="0" applyFont="1" applyBorder="1" applyAlignment="1">
      <alignment horizontal="center" wrapText="1" readingOrder="1"/>
    </xf>
    <xf numFmtId="0" fontId="31" fillId="0" borderId="21" xfId="0" applyFont="1" applyBorder="1" applyAlignment="1">
      <alignment horizontal="center" vertical="center" wrapText="1"/>
    </xf>
    <xf numFmtId="0" fontId="31" fillId="16" borderId="21" xfId="0" applyFont="1" applyFill="1" applyBorder="1" applyAlignment="1">
      <alignment horizontal="center" vertical="center" wrapText="1"/>
    </xf>
    <xf numFmtId="164" fontId="21" fillId="7" borderId="31" xfId="3" applyNumberFormat="1" applyFont="1" applyFill="1" applyBorder="1" applyAlignment="1">
      <alignment horizontal="center" vertical="center"/>
    </xf>
    <xf numFmtId="3" fontId="2" fillId="7" borderId="32" xfId="0" applyNumberFormat="1" applyFont="1" applyFill="1" applyBorder="1" applyAlignment="1">
      <alignment horizontal="center" vertical="center"/>
    </xf>
    <xf numFmtId="2" fontId="2" fillId="7" borderId="33" xfId="0" applyNumberFormat="1" applyFont="1" applyFill="1" applyBorder="1" applyAlignment="1">
      <alignment horizontal="center" vertical="center"/>
    </xf>
    <xf numFmtId="164" fontId="22" fillId="19" borderId="34" xfId="3" applyNumberFormat="1" applyFont="1" applyFill="1" applyBorder="1" applyAlignment="1">
      <alignment vertical="center"/>
    </xf>
    <xf numFmtId="3" fontId="2" fillId="19" borderId="15" xfId="0" applyNumberFormat="1" applyFont="1" applyFill="1" applyBorder="1" applyAlignment="1">
      <alignment horizontal="center" vertical="center"/>
    </xf>
    <xf numFmtId="164" fontId="2" fillId="19" borderId="15" xfId="0" applyNumberFormat="1" applyFont="1" applyFill="1" applyBorder="1" applyAlignment="1">
      <alignment horizontal="center" vertical="center"/>
    </xf>
    <xf numFmtId="3" fontId="0" fillId="19" borderId="15" xfId="0" applyNumberFormat="1" applyFill="1" applyBorder="1" applyAlignment="1">
      <alignment horizontal="center" vertical="center"/>
    </xf>
    <xf numFmtId="164" fontId="2" fillId="19" borderId="15" xfId="1" applyNumberFormat="1" applyFont="1" applyFill="1" applyBorder="1" applyAlignment="1">
      <alignment horizontal="center" vertical="center"/>
    </xf>
    <xf numFmtId="165" fontId="2" fillId="19" borderId="15" xfId="0" applyNumberFormat="1" applyFont="1" applyFill="1" applyBorder="1" applyAlignment="1">
      <alignment horizontal="center" vertical="center"/>
    </xf>
    <xf numFmtId="2" fontId="2" fillId="19" borderId="15" xfId="0" applyNumberFormat="1" applyFont="1" applyFill="1" applyBorder="1" applyAlignment="1">
      <alignment horizontal="center" vertical="center"/>
    </xf>
    <xf numFmtId="2" fontId="2" fillId="19" borderId="35" xfId="0" applyNumberFormat="1" applyFont="1" applyFill="1" applyBorder="1" applyAlignment="1">
      <alignment horizontal="center" vertical="center"/>
    </xf>
    <xf numFmtId="164" fontId="22" fillId="19" borderId="36" xfId="3" applyNumberFormat="1" applyFont="1" applyFill="1" applyBorder="1" applyAlignment="1">
      <alignment vertical="center"/>
    </xf>
    <xf numFmtId="3" fontId="2" fillId="19" borderId="37" xfId="0" applyNumberFormat="1" applyFont="1" applyFill="1" applyBorder="1" applyAlignment="1">
      <alignment horizontal="center" vertical="center"/>
    </xf>
    <xf numFmtId="164" fontId="2" fillId="19" borderId="37" xfId="0" applyNumberFormat="1" applyFont="1" applyFill="1" applyBorder="1" applyAlignment="1">
      <alignment horizontal="center" vertical="center"/>
    </xf>
    <xf numFmtId="3" fontId="0" fillId="19" borderId="37" xfId="0" applyNumberFormat="1" applyFill="1" applyBorder="1" applyAlignment="1">
      <alignment horizontal="center" vertical="center"/>
    </xf>
    <xf numFmtId="164" fontId="2" fillId="19" borderId="37" xfId="1" applyNumberFormat="1" applyFont="1" applyFill="1" applyBorder="1" applyAlignment="1">
      <alignment horizontal="center" vertical="center"/>
    </xf>
    <xf numFmtId="165" fontId="2" fillId="19" borderId="37" xfId="0" applyNumberFormat="1" applyFont="1" applyFill="1" applyBorder="1" applyAlignment="1">
      <alignment horizontal="center" vertical="center"/>
    </xf>
    <xf numFmtId="2" fontId="2" fillId="19" borderId="37" xfId="0" applyNumberFormat="1" applyFont="1" applyFill="1" applyBorder="1" applyAlignment="1">
      <alignment horizontal="center" vertical="center"/>
    </xf>
    <xf numFmtId="2" fontId="2" fillId="19" borderId="38" xfId="0" applyNumberFormat="1" applyFont="1" applyFill="1" applyBorder="1" applyAlignment="1">
      <alignment horizontal="center" vertical="center"/>
    </xf>
    <xf numFmtId="0" fontId="18" fillId="5" borderId="0" xfId="0" applyFont="1" applyFill="1" applyAlignment="1">
      <alignment horizontal="center" vertical="center"/>
    </xf>
    <xf numFmtId="0" fontId="8" fillId="4" borderId="0" xfId="5" applyFont="1" applyFill="1" applyBorder="1" applyAlignment="1">
      <alignment horizontal="center" vertical="center"/>
    </xf>
    <xf numFmtId="0" fontId="24" fillId="4" borderId="0" xfId="0" applyFont="1" applyFill="1" applyAlignment="1">
      <alignment horizontal="center" vertical="center"/>
    </xf>
    <xf numFmtId="0" fontId="25" fillId="4" borderId="0" xfId="5" applyFont="1" applyFill="1" applyBorder="1" applyAlignment="1">
      <alignment horizontal="center" vertical="center"/>
    </xf>
    <xf numFmtId="0" fontId="2" fillId="7" borderId="13"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12" xfId="0" applyFont="1" applyFill="1" applyBorder="1" applyAlignment="1">
      <alignment horizontal="center" vertical="center"/>
    </xf>
    <xf numFmtId="0" fontId="0" fillId="0" borderId="1" xfId="0" applyBorder="1" applyAlignment="1">
      <alignment horizontal="left"/>
    </xf>
    <xf numFmtId="0" fontId="5" fillId="6" borderId="20" xfId="0" applyFont="1" applyFill="1" applyBorder="1" applyAlignment="1">
      <alignment horizontal="center" vertical="center"/>
    </xf>
    <xf numFmtId="0" fontId="5" fillId="6" borderId="0" xfId="0" applyFont="1" applyFill="1" applyAlignment="1">
      <alignment horizontal="center" vertical="center"/>
    </xf>
    <xf numFmtId="0" fontId="0" fillId="0" borderId="24" xfId="0" applyBorder="1" applyAlignment="1">
      <alignment horizontal="left" wrapText="1"/>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8" xfId="0" applyBorder="1" applyAlignment="1">
      <alignment horizontal="left" wrapText="1"/>
    </xf>
    <xf numFmtId="0" fontId="0" fillId="0" borderId="29" xfId="0" applyBorder="1" applyAlignment="1">
      <alignment horizontal="left" wrapText="1"/>
    </xf>
    <xf numFmtId="0" fontId="14" fillId="6" borderId="3" xfId="0" applyFont="1" applyFill="1" applyBorder="1" applyAlignment="1">
      <alignment horizontal="center" vertical="center"/>
    </xf>
    <xf numFmtId="0" fontId="14" fillId="6" borderId="0" xfId="0" applyFont="1" applyFill="1" applyAlignment="1">
      <alignment horizontal="center" vertical="center"/>
    </xf>
    <xf numFmtId="0" fontId="2" fillId="7" borderId="1" xfId="0" applyFont="1" applyFill="1" applyBorder="1" applyAlignment="1">
      <alignment horizontal="center" vertical="center"/>
    </xf>
    <xf numFmtId="0" fontId="21" fillId="7" borderId="18" xfId="0" applyFont="1" applyFill="1" applyBorder="1" applyAlignment="1">
      <alignment horizontal="center" vertical="center"/>
    </xf>
    <xf numFmtId="0" fontId="21" fillId="7" borderId="19" xfId="0" applyFont="1" applyFill="1" applyBorder="1" applyAlignment="1">
      <alignment horizontal="center" vertical="center"/>
    </xf>
    <xf numFmtId="0" fontId="2" fillId="7" borderId="15" xfId="0" applyFont="1" applyFill="1" applyBorder="1" applyAlignment="1">
      <alignment horizontal="center" vertical="center"/>
    </xf>
    <xf numFmtId="0" fontId="27" fillId="13" borderId="22" xfId="0" applyFont="1" applyFill="1" applyBorder="1" applyAlignment="1">
      <alignment horizontal="left" vertical="center" wrapText="1" readingOrder="1"/>
    </xf>
    <xf numFmtId="0" fontId="27" fillId="13" borderId="23" xfId="0" applyFont="1" applyFill="1" applyBorder="1" applyAlignment="1">
      <alignment horizontal="left" vertical="center" wrapText="1" readingOrder="1"/>
    </xf>
  </cellXfs>
  <cellStyles count="7">
    <cellStyle name="Comma" xfId="6" builtinId="3"/>
    <cellStyle name="Comma [0] 2" xfId="2" xr:uid="{3B36088D-AE82-4544-8924-8136D944BAA4}"/>
    <cellStyle name="Comma 2" xfId="3" xr:uid="{3D2DF6A8-94BC-4468-BFBA-F52465BA6DA4}"/>
    <cellStyle name="Hyperlink" xfId="5" builtinId="8"/>
    <cellStyle name="Normal" xfId="0" builtinId="0"/>
    <cellStyle name="Normal 2" xfId="4" xr:uid="{7A9F2F95-A488-41DF-86F8-7ACC46486AC2}"/>
    <cellStyle name="Percent" xfId="1" builtinId="5"/>
  </cellStyles>
  <dxfs count="8">
    <dxf>
      <numFmt numFmtId="0" formatCode="General"/>
    </dxf>
    <dxf>
      <font>
        <b val="0"/>
        <i val="0"/>
        <strike val="0"/>
        <condense val="0"/>
        <extend val="0"/>
        <outline val="0"/>
        <shadow val="0"/>
        <u val="none"/>
        <vertAlign val="baseline"/>
        <sz val="11"/>
        <color theme="1"/>
        <name val="Bahnschrift"/>
        <family val="2"/>
        <scheme val="minor"/>
      </font>
      <numFmt numFmtId="166" formatCode="_(* #,##0_);_(* \(#,##0\);_(* &quot;-&quot;??_);_(@_)"/>
    </dxf>
    <dxf>
      <numFmt numFmtId="19" formatCode="m/d/yyyy"/>
      <alignment horizontal="left" vertical="bottom" textRotation="0" wrapText="0" indent="0" justifyLastLine="0" shrinkToFit="0" readingOrder="0"/>
    </dxf>
    <dxf>
      <numFmt numFmtId="0" formatCode="General"/>
    </dxf>
    <dxf>
      <numFmt numFmtId="19" formatCode="m/d/yyyy"/>
    </dxf>
    <dxf>
      <numFmt numFmtId="0" formatCode="General"/>
    </dxf>
    <dxf>
      <numFmt numFmtId="0" formatCode="General"/>
    </dxf>
    <dxf>
      <numFmt numFmtId="1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2"/>
          <c:tx>
            <c:strRef>
              <c:f>'Model Fits'!$AZ$5</c:f>
              <c:strCache>
                <c:ptCount val="1"/>
                <c:pt idx="0">
                  <c:v>Error</c:v>
                </c:pt>
              </c:strCache>
            </c:strRef>
          </c:tx>
          <c:spPr>
            <a:solidFill>
              <a:srgbClr val="C00000"/>
            </a:solidFill>
            <a:ln>
              <a:noFill/>
            </a:ln>
            <a:effectLst/>
          </c:spPr>
          <c:invertIfNegative val="0"/>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Fits'!$AZ$7:$AZ$376</c:f>
              <c:numCache>
                <c:formatCode>#,##0</c:formatCode>
                <c:ptCount val="370"/>
                <c:pt idx="0">
                  <c:v>477.67938874035258</c:v>
                </c:pt>
                <c:pt idx="1">
                  <c:v>106.79217949440306</c:v>
                </c:pt>
                <c:pt idx="2">
                  <c:v>55.530886732452927</c:v>
                </c:pt>
                <c:pt idx="3">
                  <c:v>-231.56580073659097</c:v>
                </c:pt>
                <c:pt idx="4">
                  <c:v>285.04702806116711</c:v>
                </c:pt>
                <c:pt idx="5">
                  <c:v>178.88803244611609</c:v>
                </c:pt>
                <c:pt idx="6">
                  <c:v>145.33005910722409</c:v>
                </c:pt>
                <c:pt idx="7">
                  <c:v>53.113837816702016</c:v>
                </c:pt>
                <c:pt idx="8">
                  <c:v>-8.9597588873189125</c:v>
                </c:pt>
                <c:pt idx="9">
                  <c:v>-207.57278010879395</c:v>
                </c:pt>
                <c:pt idx="10">
                  <c:v>-275.74168664174795</c:v>
                </c:pt>
                <c:pt idx="11">
                  <c:v>-125.14887897940503</c:v>
                </c:pt>
                <c:pt idx="12">
                  <c:v>-94.749783922645065</c:v>
                </c:pt>
                <c:pt idx="13">
                  <c:v>-186.18675821900206</c:v>
                </c:pt>
                <c:pt idx="14">
                  <c:v>-311.77220069065902</c:v>
                </c:pt>
                <c:pt idx="15">
                  <c:v>-124.48422430845608</c:v>
                </c:pt>
                <c:pt idx="16">
                  <c:v>-192.20151363861805</c:v>
                </c:pt>
                <c:pt idx="17">
                  <c:v>-259.9519520458341</c:v>
                </c:pt>
                <c:pt idx="18">
                  <c:v>-172.209039674324</c:v>
                </c:pt>
                <c:pt idx="19">
                  <c:v>-290.60574410960203</c:v>
                </c:pt>
                <c:pt idx="20">
                  <c:v>-310.14134669846203</c:v>
                </c:pt>
                <c:pt idx="21">
                  <c:v>-321.53769849146397</c:v>
                </c:pt>
                <c:pt idx="22">
                  <c:v>-103.64765631078194</c:v>
                </c:pt>
                <c:pt idx="23">
                  <c:v>-493.65311972136601</c:v>
                </c:pt>
                <c:pt idx="24">
                  <c:v>-463.33203876150696</c:v>
                </c:pt>
                <c:pt idx="25">
                  <c:v>-266.09829595575206</c:v>
                </c:pt>
                <c:pt idx="26">
                  <c:v>-236.70097701398595</c:v>
                </c:pt>
                <c:pt idx="27">
                  <c:v>-238.4445403933039</c:v>
                </c:pt>
                <c:pt idx="28">
                  <c:v>-99.999359179251996</c:v>
                </c:pt>
                <c:pt idx="29">
                  <c:v>-162.347991411149</c:v>
                </c:pt>
                <c:pt idx="30">
                  <c:v>-172.873809749977</c:v>
                </c:pt>
                <c:pt idx="31">
                  <c:v>-440.35386071149492</c:v>
                </c:pt>
                <c:pt idx="32">
                  <c:v>-131.72435282695096</c:v>
                </c:pt>
                <c:pt idx="33">
                  <c:v>-53.109207716381889</c:v>
                </c:pt>
                <c:pt idx="34">
                  <c:v>-88.611556633256896</c:v>
                </c:pt>
                <c:pt idx="35">
                  <c:v>-24.030005999967898</c:v>
                </c:pt>
                <c:pt idx="36">
                  <c:v>-115.26764512156296</c:v>
                </c:pt>
                <c:pt idx="37">
                  <c:v>-198.07275604562096</c:v>
                </c:pt>
                <c:pt idx="38">
                  <c:v>-337.85523843587293</c:v>
                </c:pt>
                <c:pt idx="39">
                  <c:v>-165.68840772654994</c:v>
                </c:pt>
                <c:pt idx="40">
                  <c:v>-60.854445088989905</c:v>
                </c:pt>
                <c:pt idx="41">
                  <c:v>-203.42781957320699</c:v>
                </c:pt>
                <c:pt idx="42">
                  <c:v>-129.13579637627299</c:v>
                </c:pt>
                <c:pt idx="43">
                  <c:v>144.60896103943901</c:v>
                </c:pt>
                <c:pt idx="44">
                  <c:v>-35.499716784775046</c:v>
                </c:pt>
                <c:pt idx="45">
                  <c:v>-45.834209807924026</c:v>
                </c:pt>
                <c:pt idx="46">
                  <c:v>14.232020814878979</c:v>
                </c:pt>
                <c:pt idx="47">
                  <c:v>287.66721021426497</c:v>
                </c:pt>
                <c:pt idx="48">
                  <c:v>233.09159334845799</c:v>
                </c:pt>
                <c:pt idx="49">
                  <c:v>290.60888637810194</c:v>
                </c:pt>
                <c:pt idx="50">
                  <c:v>196.22519941111091</c:v>
                </c:pt>
                <c:pt idx="51">
                  <c:v>273.56825926030501</c:v>
                </c:pt>
                <c:pt idx="52">
                  <c:v>173.74030432538393</c:v>
                </c:pt>
                <c:pt idx="53">
                  <c:v>85.388178594791952</c:v>
                </c:pt>
                <c:pt idx="54">
                  <c:v>206.63534188879089</c:v>
                </c:pt>
                <c:pt idx="55">
                  <c:v>193.31402641543696</c:v>
                </c:pt>
                <c:pt idx="56">
                  <c:v>137.30785227585011</c:v>
                </c:pt>
                <c:pt idx="57">
                  <c:v>408.02598565498806</c:v>
                </c:pt>
                <c:pt idx="58">
                  <c:v>231.26309226585681</c:v>
                </c:pt>
                <c:pt idx="59">
                  <c:v>154.55235367202704</c:v>
                </c:pt>
                <c:pt idx="60">
                  <c:v>70.727181904346935</c:v>
                </c:pt>
                <c:pt idx="61">
                  <c:v>146.12625123977796</c:v>
                </c:pt>
                <c:pt idx="62">
                  <c:v>412.66692940601411</c:v>
                </c:pt>
                <c:pt idx="63">
                  <c:v>186.17632287515517</c:v>
                </c:pt>
                <c:pt idx="64">
                  <c:v>262.48299245571911</c:v>
                </c:pt>
                <c:pt idx="65">
                  <c:v>165.18179002199804</c:v>
                </c:pt>
                <c:pt idx="66">
                  <c:v>82.444229762406849</c:v>
                </c:pt>
                <c:pt idx="67">
                  <c:v>493.2621255620561</c:v>
                </c:pt>
                <c:pt idx="68">
                  <c:v>26.954771010939112</c:v>
                </c:pt>
                <c:pt idx="69">
                  <c:v>234.06749206376116</c:v>
                </c:pt>
                <c:pt idx="70">
                  <c:v>57.309498566028196</c:v>
                </c:pt>
                <c:pt idx="71">
                  <c:v>53.655251739950018</c:v>
                </c:pt>
                <c:pt idx="72">
                  <c:v>367.4464772572851</c:v>
                </c:pt>
                <c:pt idx="73">
                  <c:v>220.53669861305616</c:v>
                </c:pt>
                <c:pt idx="74">
                  <c:v>308.9784446430649</c:v>
                </c:pt>
                <c:pt idx="75">
                  <c:v>94.490736315921822</c:v>
                </c:pt>
                <c:pt idx="76">
                  <c:v>486.29459972992208</c:v>
                </c:pt>
                <c:pt idx="77">
                  <c:v>90.715588990808101</c:v>
                </c:pt>
                <c:pt idx="78">
                  <c:v>134.32475338027507</c:v>
                </c:pt>
                <c:pt idx="79">
                  <c:v>72.049405934067181</c:v>
                </c:pt>
                <c:pt idx="80">
                  <c:v>117.36014370051907</c:v>
                </c:pt>
                <c:pt idx="81">
                  <c:v>349.08121201398808</c:v>
                </c:pt>
                <c:pt idx="82">
                  <c:v>439.27806946299597</c:v>
                </c:pt>
                <c:pt idx="83">
                  <c:v>145.03152207134781</c:v>
                </c:pt>
                <c:pt idx="84">
                  <c:v>31.235804274037946</c:v>
                </c:pt>
                <c:pt idx="85">
                  <c:v>-94.984501588439798</c:v>
                </c:pt>
                <c:pt idx="86">
                  <c:v>39.583753928930037</c:v>
                </c:pt>
                <c:pt idx="87">
                  <c:v>-97.204340647163008</c:v>
                </c:pt>
                <c:pt idx="88">
                  <c:v>-0.65034340228294241</c:v>
                </c:pt>
                <c:pt idx="89">
                  <c:v>80.537710111444085</c:v>
                </c:pt>
                <c:pt idx="90">
                  <c:v>297.11168891051102</c:v>
                </c:pt>
                <c:pt idx="91">
                  <c:v>454.76118267472202</c:v>
                </c:pt>
                <c:pt idx="92">
                  <c:v>368.31137573948399</c:v>
                </c:pt>
                <c:pt idx="93">
                  <c:v>309.44036797554099</c:v>
                </c:pt>
                <c:pt idx="94">
                  <c:v>324.7882987927951</c:v>
                </c:pt>
                <c:pt idx="95">
                  <c:v>148.86483068346706</c:v>
                </c:pt>
                <c:pt idx="96">
                  <c:v>-9.2884413747360668</c:v>
                </c:pt>
                <c:pt idx="97">
                  <c:v>-14.483714019088893</c:v>
                </c:pt>
                <c:pt idx="98">
                  <c:v>49.706440445780117</c:v>
                </c:pt>
                <c:pt idx="99">
                  <c:v>207.78784452754508</c:v>
                </c:pt>
                <c:pt idx="100">
                  <c:v>409.35325400950205</c:v>
                </c:pt>
                <c:pt idx="101">
                  <c:v>273.228652632788</c:v>
                </c:pt>
                <c:pt idx="102">
                  <c:v>175.60528815282805</c:v>
                </c:pt>
                <c:pt idx="103">
                  <c:v>188.78008543350279</c:v>
                </c:pt>
                <c:pt idx="104">
                  <c:v>194.03014263017985</c:v>
                </c:pt>
                <c:pt idx="105">
                  <c:v>210.78262757348011</c:v>
                </c:pt>
                <c:pt idx="106">
                  <c:v>113.27517793677816</c:v>
                </c:pt>
                <c:pt idx="107">
                  <c:v>285.87578935888905</c:v>
                </c:pt>
                <c:pt idx="108">
                  <c:v>212.97081743576109</c:v>
                </c:pt>
                <c:pt idx="109">
                  <c:v>8.5868279598389563</c:v>
                </c:pt>
                <c:pt idx="110">
                  <c:v>-51.15991885846779</c:v>
                </c:pt>
                <c:pt idx="111">
                  <c:v>-68.893338274669077</c:v>
                </c:pt>
                <c:pt idx="112">
                  <c:v>-19.270583533399076</c:v>
                </c:pt>
                <c:pt idx="113">
                  <c:v>15.306878411829075</c:v>
                </c:pt>
                <c:pt idx="114">
                  <c:v>-8.069119483436225</c:v>
                </c:pt>
                <c:pt idx="115">
                  <c:v>61.084731592392018</c:v>
                </c:pt>
                <c:pt idx="116">
                  <c:v>-270.20711830706978</c:v>
                </c:pt>
                <c:pt idx="117">
                  <c:v>-368.23156652223906</c:v>
                </c:pt>
                <c:pt idx="118">
                  <c:v>-155.25425247400517</c:v>
                </c:pt>
                <c:pt idx="119">
                  <c:v>-158.99476781872499</c:v>
                </c:pt>
                <c:pt idx="120">
                  <c:v>-495.8011066785989</c:v>
                </c:pt>
                <c:pt idx="121">
                  <c:v>-216.95560196063798</c:v>
                </c:pt>
                <c:pt idx="122">
                  <c:v>-407.96086526067802</c:v>
                </c:pt>
                <c:pt idx="123">
                  <c:v>-42.463650623487865</c:v>
                </c:pt>
                <c:pt idx="124">
                  <c:v>-167.39379558126984</c:v>
                </c:pt>
                <c:pt idx="125">
                  <c:v>-180.42154312985122</c:v>
                </c:pt>
                <c:pt idx="126">
                  <c:v>-256.50165095394914</c:v>
                </c:pt>
                <c:pt idx="127">
                  <c:v>-328.22228869017817</c:v>
                </c:pt>
                <c:pt idx="128">
                  <c:v>-427.4327748917799</c:v>
                </c:pt>
                <c:pt idx="129">
                  <c:v>-235.04351331320686</c:v>
                </c:pt>
                <c:pt idx="130">
                  <c:v>-325.76031579043683</c:v>
                </c:pt>
                <c:pt idx="131">
                  <c:v>-249.15744286446306</c:v>
                </c:pt>
                <c:pt idx="132">
                  <c:v>149.50216781822792</c:v>
                </c:pt>
                <c:pt idx="133">
                  <c:v>-76.802764888719139</c:v>
                </c:pt>
                <c:pt idx="134">
                  <c:v>200.79981310061112</c:v>
                </c:pt>
                <c:pt idx="135">
                  <c:v>-320.52984653038084</c:v>
                </c:pt>
                <c:pt idx="136">
                  <c:v>-379.86928301179705</c:v>
                </c:pt>
                <c:pt idx="137">
                  <c:v>-334.33985697641492</c:v>
                </c:pt>
                <c:pt idx="138">
                  <c:v>-11.924169790273027</c:v>
                </c:pt>
                <c:pt idx="139">
                  <c:v>-217.15686296254808</c:v>
                </c:pt>
                <c:pt idx="140">
                  <c:v>-138.67906272524306</c:v>
                </c:pt>
                <c:pt idx="141">
                  <c:v>-165.62738650376696</c:v>
                </c:pt>
                <c:pt idx="142">
                  <c:v>156.83656492956607</c:v>
                </c:pt>
                <c:pt idx="143">
                  <c:v>436.93034600971214</c:v>
                </c:pt>
                <c:pt idx="144">
                  <c:v>184.323003960807</c:v>
                </c:pt>
                <c:pt idx="145">
                  <c:v>-152.76334290617478</c:v>
                </c:pt>
                <c:pt idx="146">
                  <c:v>29.307061066916049</c:v>
                </c:pt>
                <c:pt idx="147">
                  <c:v>-96.675486737372012</c:v>
                </c:pt>
                <c:pt idx="148">
                  <c:v>48.660307341694988</c:v>
                </c:pt>
                <c:pt idx="149">
                  <c:v>-138.36003932225003</c:v>
                </c:pt>
                <c:pt idx="150">
                  <c:v>30.785336150809599</c:v>
                </c:pt>
                <c:pt idx="151">
                  <c:v>-617.21628755342408</c:v>
                </c:pt>
                <c:pt idx="152">
                  <c:v>-422.6468468753128</c:v>
                </c:pt>
                <c:pt idx="153">
                  <c:v>-603.22766568582983</c:v>
                </c:pt>
                <c:pt idx="154">
                  <c:v>-764.45290899436623</c:v>
                </c:pt>
                <c:pt idx="155">
                  <c:v>-595.69395442357518</c:v>
                </c:pt>
                <c:pt idx="156">
                  <c:v>-145.81952710542919</c:v>
                </c:pt>
                <c:pt idx="157">
                  <c:v>166.46855501071695</c:v>
                </c:pt>
                <c:pt idx="158">
                  <c:v>-139.06117345348503</c:v>
                </c:pt>
                <c:pt idx="159">
                  <c:v>-208.85893178807783</c:v>
                </c:pt>
                <c:pt idx="160">
                  <c:v>-64.878791730202011</c:v>
                </c:pt>
                <c:pt idx="161">
                  <c:v>-329.32453638380321</c:v>
                </c:pt>
                <c:pt idx="162">
                  <c:v>44.287646284744824</c:v>
                </c:pt>
                <c:pt idx="163">
                  <c:v>10.206872937271783</c:v>
                </c:pt>
                <c:pt idx="164">
                  <c:v>219.09595551863595</c:v>
                </c:pt>
                <c:pt idx="165">
                  <c:v>130.49090681795496</c:v>
                </c:pt>
                <c:pt idx="166">
                  <c:v>-39.229634488198826</c:v>
                </c:pt>
                <c:pt idx="167">
                  <c:v>-114.70084927096013</c:v>
                </c:pt>
                <c:pt idx="168">
                  <c:v>-304.89703753804497</c:v>
                </c:pt>
                <c:pt idx="169">
                  <c:v>-65.632465880280051</c:v>
                </c:pt>
                <c:pt idx="170">
                  <c:v>368.71635073743983</c:v>
                </c:pt>
                <c:pt idx="171">
                  <c:v>260.83896109631314</c:v>
                </c:pt>
                <c:pt idx="172">
                  <c:v>621.94503532569706</c:v>
                </c:pt>
                <c:pt idx="173">
                  <c:v>328.98451583517181</c:v>
                </c:pt>
                <c:pt idx="174">
                  <c:v>-29.492092349933955</c:v>
                </c:pt>
                <c:pt idx="175">
                  <c:v>79.301765554891972</c:v>
                </c:pt>
                <c:pt idx="176">
                  <c:v>-123.45706344611699</c:v>
                </c:pt>
                <c:pt idx="177">
                  <c:v>-188.01226000823908</c:v>
                </c:pt>
                <c:pt idx="178">
                  <c:v>439.88740505779106</c:v>
                </c:pt>
                <c:pt idx="179">
                  <c:v>485.954910124045</c:v>
                </c:pt>
                <c:pt idx="180">
                  <c:v>540.23769038454111</c:v>
                </c:pt>
                <c:pt idx="181">
                  <c:v>558.14832176594109</c:v>
                </c:pt>
                <c:pt idx="182">
                  <c:v>-6.1197501915139583</c:v>
                </c:pt>
                <c:pt idx="183">
                  <c:v>79.581676730751951</c:v>
                </c:pt>
                <c:pt idx="184">
                  <c:v>34.391000488538339</c:v>
                </c:pt>
                <c:pt idx="185">
                  <c:v>155.70330104141067</c:v>
                </c:pt>
                <c:pt idx="186">
                  <c:v>424.31290623835503</c:v>
                </c:pt>
                <c:pt idx="187">
                  <c:v>377.29379290967108</c:v>
                </c:pt>
                <c:pt idx="188">
                  <c:v>569.67620018886191</c:v>
                </c:pt>
                <c:pt idx="189">
                  <c:v>416.67398099376805</c:v>
                </c:pt>
                <c:pt idx="190">
                  <c:v>748.49983779533795</c:v>
                </c:pt>
                <c:pt idx="191">
                  <c:v>446.13236378762031</c:v>
                </c:pt>
                <c:pt idx="192">
                  <c:v>434.68429192223084</c:v>
                </c:pt>
                <c:pt idx="193">
                  <c:v>735.51893304026498</c:v>
                </c:pt>
                <c:pt idx="194">
                  <c:v>762.51384356904191</c:v>
                </c:pt>
                <c:pt idx="195">
                  <c:v>633.74832081712884</c:v>
                </c:pt>
                <c:pt idx="196">
                  <c:v>1022.9334674187162</c:v>
                </c:pt>
                <c:pt idx="197">
                  <c:v>646.537955027929</c:v>
                </c:pt>
                <c:pt idx="198">
                  <c:v>1143.3981823531012</c:v>
                </c:pt>
                <c:pt idx="199">
                  <c:v>1282.8926103890572</c:v>
                </c:pt>
                <c:pt idx="200">
                  <c:v>1557.1707737119787</c:v>
                </c:pt>
                <c:pt idx="201">
                  <c:v>1890.3188578451327</c:v>
                </c:pt>
                <c:pt idx="202">
                  <c:v>1466.8229486549099</c:v>
                </c:pt>
                <c:pt idx="203">
                  <c:v>795.13030715393779</c:v>
                </c:pt>
                <c:pt idx="204">
                  <c:v>484.47437761600395</c:v>
                </c:pt>
                <c:pt idx="205">
                  <c:v>291.30058937364356</c:v>
                </c:pt>
                <c:pt idx="206">
                  <c:v>506.89698966380911</c:v>
                </c:pt>
                <c:pt idx="207">
                  <c:v>906.46195669620283</c:v>
                </c:pt>
                <c:pt idx="208">
                  <c:v>934.35001590237425</c:v>
                </c:pt>
                <c:pt idx="209">
                  <c:v>980.11072471986427</c:v>
                </c:pt>
                <c:pt idx="210">
                  <c:v>287.94128046633796</c:v>
                </c:pt>
                <c:pt idx="211">
                  <c:v>240.01992843555945</c:v>
                </c:pt>
                <c:pt idx="212">
                  <c:v>110.49089831197216</c:v>
                </c:pt>
                <c:pt idx="213">
                  <c:v>271.04038946935361</c:v>
                </c:pt>
                <c:pt idx="214">
                  <c:v>-205.22356032719472</c:v>
                </c:pt>
                <c:pt idx="215">
                  <c:v>-513.83459092804605</c:v>
                </c:pt>
                <c:pt idx="216">
                  <c:v>-384.77969927034064</c:v>
                </c:pt>
                <c:pt idx="217">
                  <c:v>-78.619430436695438</c:v>
                </c:pt>
                <c:pt idx="218">
                  <c:v>57.813627340396124</c:v>
                </c:pt>
                <c:pt idx="219">
                  <c:v>-68.816848927201136</c:v>
                </c:pt>
                <c:pt idx="220">
                  <c:v>-276.97992089728814</c:v>
                </c:pt>
                <c:pt idx="221">
                  <c:v>-55.272942836069888</c:v>
                </c:pt>
                <c:pt idx="222">
                  <c:v>249.29783210744517</c:v>
                </c:pt>
                <c:pt idx="223">
                  <c:v>-3.1529269564452989</c:v>
                </c:pt>
                <c:pt idx="224">
                  <c:v>41.156254019928383</c:v>
                </c:pt>
                <c:pt idx="225">
                  <c:v>-35.286556675216161</c:v>
                </c:pt>
                <c:pt idx="226">
                  <c:v>299.1394952811288</c:v>
                </c:pt>
                <c:pt idx="227">
                  <c:v>-168.93748114935534</c:v>
                </c:pt>
                <c:pt idx="228">
                  <c:v>-267.98923120223662</c:v>
                </c:pt>
                <c:pt idx="229">
                  <c:v>-601.55027113214965</c:v>
                </c:pt>
                <c:pt idx="230">
                  <c:v>-501.34581811956741</c:v>
                </c:pt>
                <c:pt idx="231">
                  <c:v>-584.67019876942322</c:v>
                </c:pt>
                <c:pt idx="232">
                  <c:v>-473.0694871559208</c:v>
                </c:pt>
                <c:pt idx="233">
                  <c:v>-344.73891139870284</c:v>
                </c:pt>
                <c:pt idx="234">
                  <c:v>-93.275486935397566</c:v>
                </c:pt>
                <c:pt idx="235">
                  <c:v>53.061870408152572</c:v>
                </c:pt>
                <c:pt idx="236">
                  <c:v>-375.66261711505558</c:v>
                </c:pt>
                <c:pt idx="237">
                  <c:v>-337.73984272003963</c:v>
                </c:pt>
                <c:pt idx="238">
                  <c:v>-153.39322227381399</c:v>
                </c:pt>
                <c:pt idx="239">
                  <c:v>-187.19701730350425</c:v>
                </c:pt>
                <c:pt idx="240">
                  <c:v>157.52198855713777</c:v>
                </c:pt>
                <c:pt idx="241">
                  <c:v>352.35205202170982</c:v>
                </c:pt>
                <c:pt idx="242">
                  <c:v>-468.44075903964858</c:v>
                </c:pt>
                <c:pt idx="243">
                  <c:v>-780.02143892357526</c:v>
                </c:pt>
                <c:pt idx="244">
                  <c:v>-762.99324528272882</c:v>
                </c:pt>
                <c:pt idx="245">
                  <c:v>-928.97025448772001</c:v>
                </c:pt>
                <c:pt idx="246">
                  <c:v>94.169770993822567</c:v>
                </c:pt>
                <c:pt idx="247">
                  <c:v>-468.90384695414559</c:v>
                </c:pt>
                <c:pt idx="248">
                  <c:v>-475.39141392353395</c:v>
                </c:pt>
                <c:pt idx="249">
                  <c:v>-741.48296458249115</c:v>
                </c:pt>
                <c:pt idx="250">
                  <c:v>-1084.0377286845242</c:v>
                </c:pt>
                <c:pt idx="251">
                  <c:v>-1108.9448843807977</c:v>
                </c:pt>
                <c:pt idx="252">
                  <c:v>-1413.6385089961886</c:v>
                </c:pt>
                <c:pt idx="253">
                  <c:v>-1409.7935577087446</c:v>
                </c:pt>
                <c:pt idx="254">
                  <c:v>-1312.2796975713081</c:v>
                </c:pt>
                <c:pt idx="255">
                  <c:v>-1421.6151836748377</c:v>
                </c:pt>
                <c:pt idx="256">
                  <c:v>-886.24693173027845</c:v>
                </c:pt>
                <c:pt idx="257">
                  <c:v>-938.74946733103025</c:v>
                </c:pt>
                <c:pt idx="258">
                  <c:v>-898.30262296227284</c:v>
                </c:pt>
                <c:pt idx="259">
                  <c:v>-895.31716285323455</c:v>
                </c:pt>
                <c:pt idx="260">
                  <c:v>-289.18315193090621</c:v>
                </c:pt>
                <c:pt idx="261">
                  <c:v>-704.33840300792963</c:v>
                </c:pt>
                <c:pt idx="262">
                  <c:v>-728.80942917185439</c:v>
                </c:pt>
                <c:pt idx="263">
                  <c:v>-360.43124234326024</c:v>
                </c:pt>
                <c:pt idx="264">
                  <c:v>-183.17444652186305</c:v>
                </c:pt>
                <c:pt idx="265">
                  <c:v>-232.83580403421001</c:v>
                </c:pt>
                <c:pt idx="266">
                  <c:v>202.95768013556699</c:v>
                </c:pt>
                <c:pt idx="267">
                  <c:v>123.01427356429213</c:v>
                </c:pt>
                <c:pt idx="268">
                  <c:v>416.70318970435073</c:v>
                </c:pt>
                <c:pt idx="269">
                  <c:v>161.43928124308241</c:v>
                </c:pt>
                <c:pt idx="270">
                  <c:v>479.64227052754404</c:v>
                </c:pt>
                <c:pt idx="271">
                  <c:v>285.90268773048683</c:v>
                </c:pt>
                <c:pt idx="272">
                  <c:v>84.23768721266697</c:v>
                </c:pt>
                <c:pt idx="273">
                  <c:v>32.681724384844074</c:v>
                </c:pt>
              </c:numCache>
            </c:numRef>
          </c:val>
          <c:extLst>
            <c:ext xmlns:c16="http://schemas.microsoft.com/office/drawing/2014/chart" uri="{C3380CC4-5D6E-409C-BE32-E72D297353CC}">
              <c16:uniqueId val="{00000002-888F-4A6F-8BE8-9537F211902D}"/>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Fits'!$AX$5</c:f>
              <c:strCache>
                <c:ptCount val="1"/>
                <c:pt idx="0">
                  <c:v>Actual</c:v>
                </c:pt>
              </c:strCache>
            </c:strRef>
          </c:tx>
          <c:spPr>
            <a:ln w="28575" cap="rnd">
              <a:solidFill>
                <a:schemeClr val="accent1"/>
              </a:solidFill>
              <a:round/>
            </a:ln>
            <a:effectLst/>
          </c:spPr>
          <c:marker>
            <c:symbol val="none"/>
          </c:marker>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Fits'!$AX$7:$AX$376</c:f>
              <c:numCache>
                <c:formatCode>#,##0</c:formatCode>
                <c:ptCount val="370"/>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formatCode="General">
                  <c:v>3853</c:v>
                </c:pt>
                <c:pt idx="137" formatCode="General">
                  <c:v>3485</c:v>
                </c:pt>
                <c:pt idx="138" formatCode="General">
                  <c:v>3771</c:v>
                </c:pt>
                <c:pt idx="139" formatCode="General">
                  <c:v>3506</c:v>
                </c:pt>
                <c:pt idx="140" formatCode="General">
                  <c:v>3592</c:v>
                </c:pt>
                <c:pt idx="141" formatCode="General">
                  <c:v>3404</c:v>
                </c:pt>
                <c:pt idx="142" formatCode="General">
                  <c:v>3854</c:v>
                </c:pt>
                <c:pt idx="143" formatCode="General">
                  <c:v>4358</c:v>
                </c:pt>
                <c:pt idx="144" formatCode="General">
                  <c:v>3753</c:v>
                </c:pt>
                <c:pt idx="145" formatCode="General">
                  <c:v>3393</c:v>
                </c:pt>
                <c:pt idx="146" formatCode="General">
                  <c:v>3571</c:v>
                </c:pt>
                <c:pt idx="147" formatCode="General">
                  <c:v>3486</c:v>
                </c:pt>
                <c:pt idx="148" formatCode="General">
                  <c:v>3595</c:v>
                </c:pt>
                <c:pt idx="149" formatCode="General">
                  <c:v>3748</c:v>
                </c:pt>
                <c:pt idx="150" formatCode="General">
                  <c:v>4192</c:v>
                </c:pt>
                <c:pt idx="151" formatCode="General">
                  <c:v>3175</c:v>
                </c:pt>
                <c:pt idx="152" formatCode="General">
                  <c:v>3356</c:v>
                </c:pt>
                <c:pt idx="153" formatCode="General">
                  <c:v>3169</c:v>
                </c:pt>
                <c:pt idx="154" formatCode="General">
                  <c:v>3042</c:v>
                </c:pt>
                <c:pt idx="155" formatCode="General">
                  <c:v>3112</c:v>
                </c:pt>
                <c:pt idx="156" formatCode="General">
                  <c:v>3805</c:v>
                </c:pt>
                <c:pt idx="157" formatCode="General">
                  <c:v>4341</c:v>
                </c:pt>
                <c:pt idx="158" formatCode="General">
                  <c:v>3590</c:v>
                </c:pt>
                <c:pt idx="159" formatCode="General">
                  <c:v>3396</c:v>
                </c:pt>
                <c:pt idx="160" formatCode="General">
                  <c:v>3470</c:v>
                </c:pt>
                <c:pt idx="161" formatCode="General">
                  <c:v>3183</c:v>
                </c:pt>
                <c:pt idx="162" formatCode="General">
                  <c:v>3442</c:v>
                </c:pt>
                <c:pt idx="163" formatCode="General">
                  <c:v>3627</c:v>
                </c:pt>
                <c:pt idx="164" formatCode="General">
                  <c:v>4070</c:v>
                </c:pt>
                <c:pt idx="165" formatCode="General">
                  <c:v>3612</c:v>
                </c:pt>
                <c:pt idx="166" formatCode="General">
                  <c:v>3439</c:v>
                </c:pt>
                <c:pt idx="167" formatCode="General">
                  <c:v>3351</c:v>
                </c:pt>
                <c:pt idx="168" formatCode="General">
                  <c:v>2990</c:v>
                </c:pt>
                <c:pt idx="169" formatCode="General">
                  <c:v>3018</c:v>
                </c:pt>
                <c:pt idx="170" formatCode="General">
                  <c:v>3647</c:v>
                </c:pt>
                <c:pt idx="171" formatCode="General">
                  <c:v>3751</c:v>
                </c:pt>
                <c:pt idx="172" formatCode="General">
                  <c:v>3779</c:v>
                </c:pt>
                <c:pt idx="173" formatCode="General">
                  <c:v>3676</c:v>
                </c:pt>
                <c:pt idx="174" formatCode="General">
                  <c:v>3268</c:v>
                </c:pt>
                <c:pt idx="175" formatCode="General">
                  <c:v>3288</c:v>
                </c:pt>
                <c:pt idx="176" formatCode="General">
                  <c:v>3013</c:v>
                </c:pt>
                <c:pt idx="177" formatCode="General">
                  <c:v>3278</c:v>
                </c:pt>
                <c:pt idx="178" formatCode="General">
                  <c:v>4119</c:v>
                </c:pt>
                <c:pt idx="179" formatCode="General">
                  <c:v>3873</c:v>
                </c:pt>
                <c:pt idx="180" formatCode="General">
                  <c:v>3884</c:v>
                </c:pt>
                <c:pt idx="181" formatCode="General">
                  <c:v>3938</c:v>
                </c:pt>
                <c:pt idx="182" formatCode="General">
                  <c:v>3348</c:v>
                </c:pt>
                <c:pt idx="183" formatCode="General">
                  <c:v>3376</c:v>
                </c:pt>
                <c:pt idx="184" formatCode="General">
                  <c:v>4320</c:v>
                </c:pt>
                <c:pt idx="185" formatCode="General">
                  <c:v>4740</c:v>
                </c:pt>
                <c:pt idx="186" formatCode="General">
                  <c:v>4051</c:v>
                </c:pt>
                <c:pt idx="187" formatCode="General">
                  <c:v>4045</c:v>
                </c:pt>
                <c:pt idx="188" formatCode="General">
                  <c:v>4223</c:v>
                </c:pt>
                <c:pt idx="189" formatCode="General">
                  <c:v>4220</c:v>
                </c:pt>
                <c:pt idx="190" formatCode="General">
                  <c:v>4529</c:v>
                </c:pt>
                <c:pt idx="191" formatCode="General">
                  <c:v>5109</c:v>
                </c:pt>
                <c:pt idx="192" formatCode="General">
                  <c:v>5374</c:v>
                </c:pt>
                <c:pt idx="193" formatCode="General">
                  <c:v>4781</c:v>
                </c:pt>
                <c:pt idx="194" formatCode="General">
                  <c:v>4714</c:v>
                </c:pt>
                <c:pt idx="195" formatCode="General">
                  <c:v>4665</c:v>
                </c:pt>
                <c:pt idx="196" formatCode="General">
                  <c:v>5032</c:v>
                </c:pt>
                <c:pt idx="197" formatCode="General">
                  <c:v>4613</c:v>
                </c:pt>
                <c:pt idx="198" formatCode="General">
                  <c:v>5987</c:v>
                </c:pt>
                <c:pt idx="199" formatCode="General">
                  <c:v>6398</c:v>
                </c:pt>
                <c:pt idx="200" formatCode="General">
                  <c:v>5922</c:v>
                </c:pt>
                <c:pt idx="201" formatCode="General">
                  <c:v>6544</c:v>
                </c:pt>
                <c:pt idx="202" formatCode="General">
                  <c:v>6123</c:v>
                </c:pt>
                <c:pt idx="203" formatCode="General">
                  <c:v>5486</c:v>
                </c:pt>
                <c:pt idx="204" formatCode="General">
                  <c:v>5347</c:v>
                </c:pt>
                <c:pt idx="205" formatCode="General">
                  <c:v>5947</c:v>
                </c:pt>
                <c:pt idx="206" formatCode="General">
                  <c:v>6363</c:v>
                </c:pt>
                <c:pt idx="207" formatCode="General">
                  <c:v>5933</c:v>
                </c:pt>
                <c:pt idx="208" formatCode="General">
                  <c:v>6238</c:v>
                </c:pt>
                <c:pt idx="209" formatCode="General">
                  <c:v>6559</c:v>
                </c:pt>
                <c:pt idx="210" formatCode="General">
                  <c:v>6224</c:v>
                </c:pt>
                <c:pt idx="211" formatCode="General">
                  <c:v>6323</c:v>
                </c:pt>
                <c:pt idx="212" formatCode="General">
                  <c:v>7003</c:v>
                </c:pt>
                <c:pt idx="213" formatCode="General">
                  <c:v>7466</c:v>
                </c:pt>
                <c:pt idx="214" formatCode="General">
                  <c:v>6119</c:v>
                </c:pt>
                <c:pt idx="215" formatCode="General">
                  <c:v>5957</c:v>
                </c:pt>
                <c:pt idx="216" formatCode="General">
                  <c:v>6081</c:v>
                </c:pt>
                <c:pt idx="217" formatCode="General">
                  <c:v>6312</c:v>
                </c:pt>
                <c:pt idx="218" formatCode="General">
                  <c:v>6414</c:v>
                </c:pt>
                <c:pt idx="219" formatCode="General">
                  <c:v>6841</c:v>
                </c:pt>
                <c:pt idx="220" formatCode="General">
                  <c:v>6711</c:v>
                </c:pt>
                <c:pt idx="221" formatCode="General">
                  <c:v>5803</c:v>
                </c:pt>
                <c:pt idx="222" formatCode="General">
                  <c:v>6061</c:v>
                </c:pt>
                <c:pt idx="223" formatCode="General">
                  <c:v>5842</c:v>
                </c:pt>
                <c:pt idx="224" formatCode="General">
                  <c:v>5912</c:v>
                </c:pt>
                <c:pt idx="225" formatCode="General">
                  <c:v>5887</c:v>
                </c:pt>
                <c:pt idx="226" formatCode="General">
                  <c:v>7316</c:v>
                </c:pt>
                <c:pt idx="227" formatCode="General">
                  <c:v>7507</c:v>
                </c:pt>
                <c:pt idx="228" formatCode="General">
                  <c:v>6938</c:v>
                </c:pt>
                <c:pt idx="229" formatCode="General">
                  <c:v>6832</c:v>
                </c:pt>
                <c:pt idx="230" formatCode="General">
                  <c:v>6871</c:v>
                </c:pt>
                <c:pt idx="231" formatCode="General">
                  <c:v>6815</c:v>
                </c:pt>
                <c:pt idx="232" formatCode="General">
                  <c:v>6828</c:v>
                </c:pt>
                <c:pt idx="233" formatCode="General">
                  <c:v>7743</c:v>
                </c:pt>
                <c:pt idx="234" formatCode="General">
                  <c:v>8298</c:v>
                </c:pt>
                <c:pt idx="235" formatCode="General">
                  <c:v>7390</c:v>
                </c:pt>
                <c:pt idx="236" formatCode="General">
                  <c:v>6798</c:v>
                </c:pt>
                <c:pt idx="237" formatCode="General">
                  <c:v>6748</c:v>
                </c:pt>
                <c:pt idx="238" formatCode="General">
                  <c:v>6814</c:v>
                </c:pt>
                <c:pt idx="239" formatCode="General">
                  <c:v>6684</c:v>
                </c:pt>
                <c:pt idx="240" formatCode="General">
                  <c:v>7917</c:v>
                </c:pt>
                <c:pt idx="241" formatCode="General">
                  <c:v>8468</c:v>
                </c:pt>
                <c:pt idx="242" formatCode="General">
                  <c:v>6460</c:v>
                </c:pt>
                <c:pt idx="243" formatCode="General">
                  <c:v>6021</c:v>
                </c:pt>
                <c:pt idx="244" formatCode="General">
                  <c:v>5914</c:v>
                </c:pt>
                <c:pt idx="245" formatCode="General">
                  <c:v>5541</c:v>
                </c:pt>
                <c:pt idx="246" formatCode="General">
                  <c:v>6484</c:v>
                </c:pt>
                <c:pt idx="247" formatCode="General">
                  <c:v>6843</c:v>
                </c:pt>
                <c:pt idx="248" formatCode="General">
                  <c:v>7286</c:v>
                </c:pt>
                <c:pt idx="249" formatCode="General">
                  <c:v>5951</c:v>
                </c:pt>
                <c:pt idx="250" formatCode="General">
                  <c:v>5467</c:v>
                </c:pt>
                <c:pt idx="251" formatCode="General">
                  <c:v>5295</c:v>
                </c:pt>
                <c:pt idx="252" formatCode="General">
                  <c:v>4639</c:v>
                </c:pt>
                <c:pt idx="253" formatCode="General">
                  <c:v>4343</c:v>
                </c:pt>
                <c:pt idx="254" formatCode="General">
                  <c:v>4956</c:v>
                </c:pt>
                <c:pt idx="255" formatCode="General">
                  <c:v>4962</c:v>
                </c:pt>
                <c:pt idx="256" formatCode="General">
                  <c:v>4293</c:v>
                </c:pt>
                <c:pt idx="257" formatCode="General">
                  <c:v>4110</c:v>
                </c:pt>
                <c:pt idx="258" formatCode="General">
                  <c:v>4026</c:v>
                </c:pt>
                <c:pt idx="259" formatCode="General">
                  <c:v>3754</c:v>
                </c:pt>
                <c:pt idx="260" formatCode="General">
                  <c:v>4098</c:v>
                </c:pt>
                <c:pt idx="261" formatCode="General">
                  <c:v>4512</c:v>
                </c:pt>
                <c:pt idx="262" formatCode="General">
                  <c:v>4717</c:v>
                </c:pt>
                <c:pt idx="263" formatCode="General">
                  <c:v>3872</c:v>
                </c:pt>
                <c:pt idx="264" formatCode="General">
                  <c:v>3876</c:v>
                </c:pt>
                <c:pt idx="265" formatCode="General">
                  <c:v>3747</c:v>
                </c:pt>
                <c:pt idx="266" formatCode="General">
                  <c:v>4062</c:v>
                </c:pt>
                <c:pt idx="267" formatCode="General">
                  <c:v>3808</c:v>
                </c:pt>
                <c:pt idx="268" formatCode="General">
                  <c:v>4860</c:v>
                </c:pt>
                <c:pt idx="269" formatCode="General">
                  <c:v>4903</c:v>
                </c:pt>
                <c:pt idx="270" formatCode="General">
                  <c:v>4153</c:v>
                </c:pt>
                <c:pt idx="271" formatCode="General">
                  <c:v>3864</c:v>
                </c:pt>
                <c:pt idx="272" formatCode="General">
                  <c:v>3667</c:v>
                </c:pt>
                <c:pt idx="273" formatCode="General">
                  <c:v>3478</c:v>
                </c:pt>
              </c:numCache>
            </c:numRef>
          </c:val>
          <c:smooth val="0"/>
          <c:extLst>
            <c:ext xmlns:c16="http://schemas.microsoft.com/office/drawing/2014/chart" uri="{C3380CC4-5D6E-409C-BE32-E72D297353CC}">
              <c16:uniqueId val="{00000000-888F-4A6F-8BE8-9537F211902D}"/>
            </c:ext>
          </c:extLst>
        </c:ser>
        <c:ser>
          <c:idx val="1"/>
          <c:order val="1"/>
          <c:tx>
            <c:strRef>
              <c:f>'Model Fits'!$AY$5</c:f>
              <c:strCache>
                <c:ptCount val="1"/>
                <c:pt idx="0">
                  <c:v>Model</c:v>
                </c:pt>
              </c:strCache>
            </c:strRef>
          </c:tx>
          <c:spPr>
            <a:ln w="28575" cap="rnd">
              <a:solidFill>
                <a:schemeClr val="accent2"/>
              </a:solidFill>
              <a:round/>
            </a:ln>
            <a:effectLst/>
          </c:spPr>
          <c:marker>
            <c:symbol val="none"/>
          </c:marker>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Fits'!$AY$7:$AY$376</c:f>
              <c:numCache>
                <c:formatCode>#,##0</c:formatCode>
                <c:ptCount val="370"/>
                <c:pt idx="0">
                  <c:v>819.32061125964742</c:v>
                </c:pt>
                <c:pt idx="1">
                  <c:v>842.20782050559694</c:v>
                </c:pt>
                <c:pt idx="2">
                  <c:v>1153.4691132675471</c:v>
                </c:pt>
                <c:pt idx="3">
                  <c:v>1465.565800736591</c:v>
                </c:pt>
                <c:pt idx="4">
                  <c:v>1202.9529719388329</c:v>
                </c:pt>
                <c:pt idx="5">
                  <c:v>1244.1119675538839</c:v>
                </c:pt>
                <c:pt idx="6">
                  <c:v>1300.6699408927759</c:v>
                </c:pt>
                <c:pt idx="7">
                  <c:v>1308.886162183298</c:v>
                </c:pt>
                <c:pt idx="8">
                  <c:v>1232.9597588873189</c:v>
                </c:pt>
                <c:pt idx="9">
                  <c:v>1463.5727801087939</c:v>
                </c:pt>
                <c:pt idx="10">
                  <c:v>1690.7416866417479</c:v>
                </c:pt>
                <c:pt idx="11">
                  <c:v>1330.148878979405</c:v>
                </c:pt>
                <c:pt idx="12">
                  <c:v>1400.7497839226451</c:v>
                </c:pt>
                <c:pt idx="13">
                  <c:v>1424.1867582190021</c:v>
                </c:pt>
                <c:pt idx="14">
                  <c:v>1451.772200690659</c:v>
                </c:pt>
                <c:pt idx="15">
                  <c:v>1326.4842243084561</c:v>
                </c:pt>
                <c:pt idx="16">
                  <c:v>1540.2015136386181</c:v>
                </c:pt>
                <c:pt idx="17">
                  <c:v>1767.9519520458341</c:v>
                </c:pt>
                <c:pt idx="18">
                  <c:v>1586.209039674324</c:v>
                </c:pt>
                <c:pt idx="19">
                  <c:v>1656.605744109602</c:v>
                </c:pt>
                <c:pt idx="20">
                  <c:v>1644.141346698462</c:v>
                </c:pt>
                <c:pt idx="21">
                  <c:v>1597.537698491464</c:v>
                </c:pt>
                <c:pt idx="22">
                  <c:v>1514.6476563107819</c:v>
                </c:pt>
                <c:pt idx="23">
                  <c:v>1747.653119721366</c:v>
                </c:pt>
                <c:pt idx="24">
                  <c:v>1939.332038761507</c:v>
                </c:pt>
                <c:pt idx="25">
                  <c:v>1585.0982959557521</c:v>
                </c:pt>
                <c:pt idx="26">
                  <c:v>1571.7009770139859</c:v>
                </c:pt>
                <c:pt idx="27">
                  <c:v>1553.4445403933039</c:v>
                </c:pt>
                <c:pt idx="28">
                  <c:v>1566.999359179252</c:v>
                </c:pt>
                <c:pt idx="29">
                  <c:v>1446.347991411149</c:v>
                </c:pt>
                <c:pt idx="30">
                  <c:v>1651.873809749977</c:v>
                </c:pt>
                <c:pt idx="31">
                  <c:v>1887.3538607114949</c:v>
                </c:pt>
                <c:pt idx="32">
                  <c:v>1536.724352826951</c:v>
                </c:pt>
                <c:pt idx="33">
                  <c:v>1552.1092077163819</c:v>
                </c:pt>
                <c:pt idx="34">
                  <c:v>1581.6115566332569</c:v>
                </c:pt>
                <c:pt idx="35">
                  <c:v>1588.0300059999679</c:v>
                </c:pt>
                <c:pt idx="36">
                  <c:v>1447.267645121563</c:v>
                </c:pt>
                <c:pt idx="37">
                  <c:v>1669.072756045621</c:v>
                </c:pt>
                <c:pt idx="38">
                  <c:v>1881.8552384358729</c:v>
                </c:pt>
                <c:pt idx="39">
                  <c:v>1523.6884077265499</c:v>
                </c:pt>
                <c:pt idx="40">
                  <c:v>1566.8544450889899</c:v>
                </c:pt>
                <c:pt idx="41">
                  <c:v>1602.427819573207</c:v>
                </c:pt>
                <c:pt idx="42">
                  <c:v>1580.135796376273</c:v>
                </c:pt>
                <c:pt idx="43">
                  <c:v>1526.391038960561</c:v>
                </c:pt>
                <c:pt idx="44">
                  <c:v>1754.499716784775</c:v>
                </c:pt>
                <c:pt idx="45">
                  <c:v>1998.834209807924</c:v>
                </c:pt>
                <c:pt idx="46">
                  <c:v>1652.767979185121</c:v>
                </c:pt>
                <c:pt idx="47">
                  <c:v>1723.332789785735</c:v>
                </c:pt>
                <c:pt idx="48">
                  <c:v>1793.908406651542</c:v>
                </c:pt>
                <c:pt idx="49">
                  <c:v>1842.3911136218981</c:v>
                </c:pt>
                <c:pt idx="50">
                  <c:v>1734.7748005888891</c:v>
                </c:pt>
                <c:pt idx="51">
                  <c:v>1948.431740739695</c:v>
                </c:pt>
                <c:pt idx="52">
                  <c:v>2193.2596956746161</c:v>
                </c:pt>
                <c:pt idx="53">
                  <c:v>1860.611821405208</c:v>
                </c:pt>
                <c:pt idx="54">
                  <c:v>1828.3646581112091</c:v>
                </c:pt>
                <c:pt idx="55">
                  <c:v>1831.685973584563</c:v>
                </c:pt>
                <c:pt idx="56">
                  <c:v>1851.6921477241499</c:v>
                </c:pt>
                <c:pt idx="57">
                  <c:v>1816.9740143450119</c:v>
                </c:pt>
                <c:pt idx="58">
                  <c:v>2054.7369077341432</c:v>
                </c:pt>
                <c:pt idx="59">
                  <c:v>2306.447646327973</c:v>
                </c:pt>
                <c:pt idx="60">
                  <c:v>1974.2728180956531</c:v>
                </c:pt>
                <c:pt idx="61">
                  <c:v>1979.873748760222</c:v>
                </c:pt>
                <c:pt idx="62">
                  <c:v>2030.3330705939859</c:v>
                </c:pt>
                <c:pt idx="63">
                  <c:v>2087.8236771248448</c:v>
                </c:pt>
                <c:pt idx="64">
                  <c:v>1974.5170075442809</c:v>
                </c:pt>
                <c:pt idx="65">
                  <c:v>2223.818209978002</c:v>
                </c:pt>
                <c:pt idx="66">
                  <c:v>2494.5557702375932</c:v>
                </c:pt>
                <c:pt idx="67">
                  <c:v>2247.7378744379439</c:v>
                </c:pt>
                <c:pt idx="68">
                  <c:v>2278.0452289890609</c:v>
                </c:pt>
                <c:pt idx="69">
                  <c:v>2409.9325079362388</c:v>
                </c:pt>
                <c:pt idx="70">
                  <c:v>2393.6905014339718</c:v>
                </c:pt>
                <c:pt idx="71">
                  <c:v>2350.34474826005</c:v>
                </c:pt>
                <c:pt idx="72">
                  <c:v>2587.5535227427149</c:v>
                </c:pt>
                <c:pt idx="73">
                  <c:v>2846.4633013869438</c:v>
                </c:pt>
                <c:pt idx="74">
                  <c:v>2516.0215553569351</c:v>
                </c:pt>
                <c:pt idx="75">
                  <c:v>2499.5092636840782</c:v>
                </c:pt>
                <c:pt idx="76">
                  <c:v>2514.7054002700779</c:v>
                </c:pt>
                <c:pt idx="77">
                  <c:v>2481.2844110091919</c:v>
                </c:pt>
                <c:pt idx="78">
                  <c:v>2388.6752466197249</c:v>
                </c:pt>
                <c:pt idx="79">
                  <c:v>2600.9505940659328</c:v>
                </c:pt>
                <c:pt idx="80">
                  <c:v>2824.6398562994809</c:v>
                </c:pt>
                <c:pt idx="81">
                  <c:v>2528.9187879860119</c:v>
                </c:pt>
                <c:pt idx="82">
                  <c:v>2562.721930537004</c:v>
                </c:pt>
                <c:pt idx="83">
                  <c:v>2543.9684779286522</c:v>
                </c:pt>
                <c:pt idx="84">
                  <c:v>2507.7641957259621</c:v>
                </c:pt>
                <c:pt idx="85">
                  <c:v>2403.9845015884398</c:v>
                </c:pt>
                <c:pt idx="86">
                  <c:v>2556.41624607107</c:v>
                </c:pt>
                <c:pt idx="87">
                  <c:v>2739.204340647163</c:v>
                </c:pt>
                <c:pt idx="88">
                  <c:v>2371.6503434022829</c:v>
                </c:pt>
                <c:pt idx="89">
                  <c:v>2377.4622898885559</c:v>
                </c:pt>
                <c:pt idx="90">
                  <c:v>2381.888311089489</c:v>
                </c:pt>
                <c:pt idx="91">
                  <c:v>2385.238817325278</c:v>
                </c:pt>
                <c:pt idx="92">
                  <c:v>2343.688624260516</c:v>
                </c:pt>
                <c:pt idx="93">
                  <c:v>2611.559632024459</c:v>
                </c:pt>
                <c:pt idx="94">
                  <c:v>2927.2117012072049</c:v>
                </c:pt>
                <c:pt idx="95">
                  <c:v>2603.1351693165329</c:v>
                </c:pt>
                <c:pt idx="96">
                  <c:v>2628.2884413747361</c:v>
                </c:pt>
                <c:pt idx="97">
                  <c:v>2643.4837140190889</c:v>
                </c:pt>
                <c:pt idx="98">
                  <c:v>2673.2935595542199</c:v>
                </c:pt>
                <c:pt idx="99">
                  <c:v>2664.2121554724549</c:v>
                </c:pt>
                <c:pt idx="100">
                  <c:v>2923.6467459904979</c:v>
                </c:pt>
                <c:pt idx="101">
                  <c:v>3192.771347367212</c:v>
                </c:pt>
                <c:pt idx="102">
                  <c:v>2881.3947118471719</c:v>
                </c:pt>
                <c:pt idx="103">
                  <c:v>2914.2199145664972</c:v>
                </c:pt>
                <c:pt idx="104">
                  <c:v>2948.9698573698201</c:v>
                </c:pt>
                <c:pt idx="105">
                  <c:v>3068.2173724265199</c:v>
                </c:pt>
                <c:pt idx="106">
                  <c:v>2986.7248220632218</c:v>
                </c:pt>
                <c:pt idx="107">
                  <c:v>3221.1242106411109</c:v>
                </c:pt>
                <c:pt idx="108">
                  <c:v>3514.0291825642389</c:v>
                </c:pt>
                <c:pt idx="109">
                  <c:v>3171.413172040161</c:v>
                </c:pt>
                <c:pt idx="110">
                  <c:v>3169.1599188584678</c:v>
                </c:pt>
                <c:pt idx="111">
                  <c:v>3147.8933382746691</c:v>
                </c:pt>
                <c:pt idx="112">
                  <c:v>3115.2705835333991</c:v>
                </c:pt>
                <c:pt idx="113">
                  <c:v>3020.6931215881709</c:v>
                </c:pt>
                <c:pt idx="114">
                  <c:v>3277.0691194834362</c:v>
                </c:pt>
                <c:pt idx="115">
                  <c:v>3499.915268407608</c:v>
                </c:pt>
                <c:pt idx="116">
                  <c:v>3190.2071183070698</c:v>
                </c:pt>
                <c:pt idx="117">
                  <c:v>3166.2315665222391</c:v>
                </c:pt>
                <c:pt idx="118">
                  <c:v>3095.2542524740052</c:v>
                </c:pt>
                <c:pt idx="119">
                  <c:v>3089.994767818725</c:v>
                </c:pt>
                <c:pt idx="120">
                  <c:v>3062.8011066785989</c:v>
                </c:pt>
                <c:pt idx="121">
                  <c:v>3315.955601960638</c:v>
                </c:pt>
                <c:pt idx="122">
                  <c:v>3705.960865260678</c:v>
                </c:pt>
                <c:pt idx="123">
                  <c:v>3460.4636506234879</c:v>
                </c:pt>
                <c:pt idx="124">
                  <c:v>3579.3937955812698</c:v>
                </c:pt>
                <c:pt idx="125">
                  <c:v>3655.4215431298512</c:v>
                </c:pt>
                <c:pt idx="126">
                  <c:v>3753.5016509539491</c:v>
                </c:pt>
                <c:pt idx="127">
                  <c:v>3630.2222886901782</c:v>
                </c:pt>
                <c:pt idx="128">
                  <c:v>3904.4327748917799</c:v>
                </c:pt>
                <c:pt idx="129">
                  <c:v>4170.0435133132069</c:v>
                </c:pt>
                <c:pt idx="130">
                  <c:v>3824.7603157904368</c:v>
                </c:pt>
                <c:pt idx="131">
                  <c:v>3854.1574428644631</c:v>
                </c:pt>
                <c:pt idx="132">
                  <c:v>3899.4978321817721</c:v>
                </c:pt>
                <c:pt idx="133">
                  <c:v>3936.8027648887191</c:v>
                </c:pt>
                <c:pt idx="134">
                  <c:v>3842.2001868993889</c:v>
                </c:pt>
                <c:pt idx="135">
                  <c:v>4059.5298465303808</c:v>
                </c:pt>
                <c:pt idx="136" formatCode="General">
                  <c:v>4232.8692830117971</c:v>
                </c:pt>
                <c:pt idx="137" formatCode="General">
                  <c:v>3819.3398569764149</c:v>
                </c:pt>
                <c:pt idx="138" formatCode="General">
                  <c:v>3782.924169790273</c:v>
                </c:pt>
                <c:pt idx="139" formatCode="General">
                  <c:v>3723.1568629625481</c:v>
                </c:pt>
                <c:pt idx="140" formatCode="General">
                  <c:v>3730.6790627252431</c:v>
                </c:pt>
                <c:pt idx="141" formatCode="General">
                  <c:v>3569.627386503767</c:v>
                </c:pt>
                <c:pt idx="142" formatCode="General">
                  <c:v>3697.1634350704339</c:v>
                </c:pt>
                <c:pt idx="143" formatCode="General">
                  <c:v>3921.0696539902879</c:v>
                </c:pt>
                <c:pt idx="144" formatCode="General">
                  <c:v>3568.676996039193</c:v>
                </c:pt>
                <c:pt idx="145" formatCode="General">
                  <c:v>3545.7633429061748</c:v>
                </c:pt>
                <c:pt idx="146" formatCode="General">
                  <c:v>3541.692938933084</c:v>
                </c:pt>
                <c:pt idx="147" formatCode="General">
                  <c:v>3582.675486737372</c:v>
                </c:pt>
                <c:pt idx="148" formatCode="General">
                  <c:v>3546.339692658305</c:v>
                </c:pt>
                <c:pt idx="149" formatCode="General">
                  <c:v>3886.36003932225</c:v>
                </c:pt>
                <c:pt idx="150" formatCode="General">
                  <c:v>4161.2146638491904</c:v>
                </c:pt>
                <c:pt idx="151" formatCode="General">
                  <c:v>3792.2162875534241</c:v>
                </c:pt>
                <c:pt idx="152" formatCode="General">
                  <c:v>3778.6468468753128</c:v>
                </c:pt>
                <c:pt idx="153" formatCode="General">
                  <c:v>3772.2276656858298</c:v>
                </c:pt>
                <c:pt idx="154" formatCode="General">
                  <c:v>3806.4529089943662</c:v>
                </c:pt>
                <c:pt idx="155" formatCode="General">
                  <c:v>3707.6939544235752</c:v>
                </c:pt>
                <c:pt idx="156" formatCode="General">
                  <c:v>3950.8195271054292</c:v>
                </c:pt>
                <c:pt idx="157" formatCode="General">
                  <c:v>4174.531444989283</c:v>
                </c:pt>
                <c:pt idx="158" formatCode="General">
                  <c:v>3729.061173453485</c:v>
                </c:pt>
                <c:pt idx="159" formatCode="General">
                  <c:v>3604.8589317880778</c:v>
                </c:pt>
                <c:pt idx="160" formatCode="General">
                  <c:v>3534.878791730202</c:v>
                </c:pt>
                <c:pt idx="161" formatCode="General">
                  <c:v>3512.3245363838032</c:v>
                </c:pt>
                <c:pt idx="162" formatCode="General">
                  <c:v>3397.7123537152552</c:v>
                </c:pt>
                <c:pt idx="163" formatCode="General">
                  <c:v>3616.7931270627282</c:v>
                </c:pt>
                <c:pt idx="164" formatCode="General">
                  <c:v>3850.9040444813641</c:v>
                </c:pt>
                <c:pt idx="165" formatCode="General">
                  <c:v>3481.509093182045</c:v>
                </c:pt>
                <c:pt idx="166" formatCode="General">
                  <c:v>3478.2296344881988</c:v>
                </c:pt>
                <c:pt idx="167" formatCode="General">
                  <c:v>3465.7008492709601</c:v>
                </c:pt>
                <c:pt idx="168" formatCode="General">
                  <c:v>3294.897037538045</c:v>
                </c:pt>
                <c:pt idx="169" formatCode="General">
                  <c:v>3083.6324658802801</c:v>
                </c:pt>
                <c:pt idx="170" formatCode="General">
                  <c:v>3278.2836492625602</c:v>
                </c:pt>
                <c:pt idx="171" formatCode="General">
                  <c:v>3490.1610389036869</c:v>
                </c:pt>
                <c:pt idx="172" formatCode="General">
                  <c:v>3157.0549646743029</c:v>
                </c:pt>
                <c:pt idx="173" formatCode="General">
                  <c:v>3347.0154841648282</c:v>
                </c:pt>
                <c:pt idx="174" formatCode="General">
                  <c:v>3297.492092349934</c:v>
                </c:pt>
                <c:pt idx="175" formatCode="General">
                  <c:v>3208.698234445108</c:v>
                </c:pt>
                <c:pt idx="176" formatCode="General">
                  <c:v>3136.457063446117</c:v>
                </c:pt>
                <c:pt idx="177" formatCode="General">
                  <c:v>3466.0122600082391</c:v>
                </c:pt>
                <c:pt idx="178" formatCode="General">
                  <c:v>3679.1125949422089</c:v>
                </c:pt>
                <c:pt idx="179" formatCode="General">
                  <c:v>3387.045089875955</c:v>
                </c:pt>
                <c:pt idx="180" formatCode="General">
                  <c:v>3343.7623096154589</c:v>
                </c:pt>
                <c:pt idx="181" formatCode="General">
                  <c:v>3379.8516782340589</c:v>
                </c:pt>
                <c:pt idx="182" formatCode="General">
                  <c:v>3354.119750191514</c:v>
                </c:pt>
                <c:pt idx="183" formatCode="General">
                  <c:v>3296.418323269248</c:v>
                </c:pt>
                <c:pt idx="184" formatCode="General">
                  <c:v>4285.6089995114617</c:v>
                </c:pt>
                <c:pt idx="185" formatCode="General">
                  <c:v>4584.2966989585893</c:v>
                </c:pt>
                <c:pt idx="186" formatCode="General">
                  <c:v>3626.687093761645</c:v>
                </c:pt>
                <c:pt idx="187" formatCode="General">
                  <c:v>3667.7062070903289</c:v>
                </c:pt>
                <c:pt idx="188" formatCode="General">
                  <c:v>3653.3237998111381</c:v>
                </c:pt>
                <c:pt idx="189" formatCode="General">
                  <c:v>3803.3260190062319</c:v>
                </c:pt>
                <c:pt idx="190" formatCode="General">
                  <c:v>3780.500162204662</c:v>
                </c:pt>
                <c:pt idx="191" formatCode="General">
                  <c:v>4662.8676362123797</c:v>
                </c:pt>
                <c:pt idx="192" formatCode="General">
                  <c:v>4939.3157080777692</c:v>
                </c:pt>
                <c:pt idx="193" formatCode="General">
                  <c:v>4045.481066959735</c:v>
                </c:pt>
                <c:pt idx="194" formatCode="General">
                  <c:v>3951.4861564309581</c:v>
                </c:pt>
                <c:pt idx="195" formatCode="General">
                  <c:v>4031.2516791828712</c:v>
                </c:pt>
                <c:pt idx="196" formatCode="General">
                  <c:v>4009.0665325812838</c:v>
                </c:pt>
                <c:pt idx="197" formatCode="General">
                  <c:v>3966.462044972071</c:v>
                </c:pt>
                <c:pt idx="198" formatCode="General">
                  <c:v>4843.6018176468988</c:v>
                </c:pt>
                <c:pt idx="199" formatCode="General">
                  <c:v>5115.1073896109428</c:v>
                </c:pt>
                <c:pt idx="200" formatCode="General">
                  <c:v>4364.8292262880213</c:v>
                </c:pt>
                <c:pt idx="201" formatCode="General">
                  <c:v>4653.6811421548673</c:v>
                </c:pt>
                <c:pt idx="202" formatCode="General">
                  <c:v>4656.1770513450901</c:v>
                </c:pt>
                <c:pt idx="203" formatCode="General">
                  <c:v>4690.8696928460622</c:v>
                </c:pt>
                <c:pt idx="204" formatCode="General">
                  <c:v>4862.5256223839961</c:v>
                </c:pt>
                <c:pt idx="205" formatCode="General">
                  <c:v>5655.6994106263564</c:v>
                </c:pt>
                <c:pt idx="206" formatCode="General">
                  <c:v>5856.1030103361909</c:v>
                </c:pt>
                <c:pt idx="207" formatCode="General">
                  <c:v>5026.5380433037972</c:v>
                </c:pt>
                <c:pt idx="208" formatCode="General">
                  <c:v>5303.6499840976257</c:v>
                </c:pt>
                <c:pt idx="209" formatCode="General">
                  <c:v>5578.8892752801357</c:v>
                </c:pt>
                <c:pt idx="210" formatCode="General">
                  <c:v>5936.058719533662</c:v>
                </c:pt>
                <c:pt idx="211" formatCode="General">
                  <c:v>6082.9800715644405</c:v>
                </c:pt>
                <c:pt idx="212" formatCode="General">
                  <c:v>6892.5091016880278</c:v>
                </c:pt>
                <c:pt idx="213" formatCode="General">
                  <c:v>7194.9596105306464</c:v>
                </c:pt>
                <c:pt idx="214" formatCode="General">
                  <c:v>6324.2235603271947</c:v>
                </c:pt>
                <c:pt idx="215" formatCode="General">
                  <c:v>6470.8345909280461</c:v>
                </c:pt>
                <c:pt idx="216" formatCode="General">
                  <c:v>6465.7796992703406</c:v>
                </c:pt>
                <c:pt idx="217" formatCode="General">
                  <c:v>6390.6194304366954</c:v>
                </c:pt>
                <c:pt idx="218" formatCode="General">
                  <c:v>6356.1863726596039</c:v>
                </c:pt>
                <c:pt idx="219" formatCode="General">
                  <c:v>6909.8168489272011</c:v>
                </c:pt>
                <c:pt idx="220" formatCode="General">
                  <c:v>6987.9799208972881</c:v>
                </c:pt>
                <c:pt idx="221" formatCode="General">
                  <c:v>5858.2729428360699</c:v>
                </c:pt>
                <c:pt idx="222" formatCode="General">
                  <c:v>5811.7021678925548</c:v>
                </c:pt>
                <c:pt idx="223" formatCode="General">
                  <c:v>5845.1529269564453</c:v>
                </c:pt>
                <c:pt idx="224" formatCode="General">
                  <c:v>5870.8437459800716</c:v>
                </c:pt>
                <c:pt idx="225" formatCode="General">
                  <c:v>5922.2865566752162</c:v>
                </c:pt>
                <c:pt idx="226" formatCode="General">
                  <c:v>7016.8605047188712</c:v>
                </c:pt>
                <c:pt idx="227" formatCode="General">
                  <c:v>7675.9374811493553</c:v>
                </c:pt>
                <c:pt idx="228" formatCode="General">
                  <c:v>7205.9892312022366</c:v>
                </c:pt>
                <c:pt idx="229" formatCode="General">
                  <c:v>7433.5502711321496</c:v>
                </c:pt>
                <c:pt idx="230" formatCode="General">
                  <c:v>7372.3458181195674</c:v>
                </c:pt>
                <c:pt idx="231" formatCode="General">
                  <c:v>7399.6701987694232</c:v>
                </c:pt>
                <c:pt idx="232" formatCode="General">
                  <c:v>7301.0694871559208</c:v>
                </c:pt>
                <c:pt idx="233" formatCode="General">
                  <c:v>8087.7389113987028</c:v>
                </c:pt>
                <c:pt idx="234" formatCode="General">
                  <c:v>8391.2754869353976</c:v>
                </c:pt>
                <c:pt idx="235" formatCode="General">
                  <c:v>7336.9381295918474</c:v>
                </c:pt>
                <c:pt idx="236" formatCode="General">
                  <c:v>7173.6626171150556</c:v>
                </c:pt>
                <c:pt idx="237" formatCode="General">
                  <c:v>7085.7398427200396</c:v>
                </c:pt>
                <c:pt idx="238" formatCode="General">
                  <c:v>6967.393222273814</c:v>
                </c:pt>
                <c:pt idx="239" formatCode="General">
                  <c:v>6871.1970173035043</c:v>
                </c:pt>
                <c:pt idx="240" formatCode="General">
                  <c:v>7759.4780114428622</c:v>
                </c:pt>
                <c:pt idx="241" formatCode="General">
                  <c:v>8115.6479479782902</c:v>
                </c:pt>
                <c:pt idx="242" formatCode="General">
                  <c:v>6928.4407590396486</c:v>
                </c:pt>
                <c:pt idx="243" formatCode="General">
                  <c:v>6801.0214389235753</c:v>
                </c:pt>
                <c:pt idx="244" formatCode="General">
                  <c:v>6676.9932452827288</c:v>
                </c:pt>
                <c:pt idx="245" formatCode="General">
                  <c:v>6469.97025448772</c:v>
                </c:pt>
                <c:pt idx="246" formatCode="General">
                  <c:v>6389.8302290061774</c:v>
                </c:pt>
                <c:pt idx="247" formatCode="General">
                  <c:v>7311.9038469541456</c:v>
                </c:pt>
                <c:pt idx="248" formatCode="General">
                  <c:v>7761.3914139235339</c:v>
                </c:pt>
                <c:pt idx="249" formatCode="General">
                  <c:v>6692.4829645824911</c:v>
                </c:pt>
                <c:pt idx="250" formatCode="General">
                  <c:v>6551.0377286845242</c:v>
                </c:pt>
                <c:pt idx="251" formatCode="General">
                  <c:v>6403.9448843807977</c:v>
                </c:pt>
                <c:pt idx="252" formatCode="General">
                  <c:v>6052.6385089961886</c:v>
                </c:pt>
                <c:pt idx="253" formatCode="General">
                  <c:v>5752.7935577087446</c:v>
                </c:pt>
                <c:pt idx="254" formatCode="General">
                  <c:v>6268.2796975713081</c:v>
                </c:pt>
                <c:pt idx="255" formatCode="General">
                  <c:v>6383.6151836748377</c:v>
                </c:pt>
                <c:pt idx="256" formatCode="General">
                  <c:v>5179.2469317302784</c:v>
                </c:pt>
                <c:pt idx="257" formatCode="General">
                  <c:v>5048.7494673310302</c:v>
                </c:pt>
                <c:pt idx="258" formatCode="General">
                  <c:v>4924.3026229622728</c:v>
                </c:pt>
                <c:pt idx="259" formatCode="General">
                  <c:v>4649.3171628532345</c:v>
                </c:pt>
                <c:pt idx="260" formatCode="General">
                  <c:v>4387.1831519309062</c:v>
                </c:pt>
                <c:pt idx="261" formatCode="General">
                  <c:v>5216.3384030079296</c:v>
                </c:pt>
                <c:pt idx="262" formatCode="General">
                  <c:v>5445.8094291718544</c:v>
                </c:pt>
                <c:pt idx="263" formatCode="General">
                  <c:v>4232.4312423432602</c:v>
                </c:pt>
                <c:pt idx="264" formatCode="General">
                  <c:v>4059.174446521863</c:v>
                </c:pt>
                <c:pt idx="265" formatCode="General">
                  <c:v>3979.83580403421</c:v>
                </c:pt>
                <c:pt idx="266" formatCode="General">
                  <c:v>3859.042319864433</c:v>
                </c:pt>
                <c:pt idx="267" formatCode="General">
                  <c:v>3684.9857264357079</c:v>
                </c:pt>
                <c:pt idx="268" formatCode="General">
                  <c:v>4443.2968102956493</c:v>
                </c:pt>
                <c:pt idx="269" formatCode="General">
                  <c:v>4741.5607187569176</c:v>
                </c:pt>
                <c:pt idx="270" formatCode="General">
                  <c:v>3673.357729472456</c:v>
                </c:pt>
                <c:pt idx="271" formatCode="General">
                  <c:v>3578.0973122695132</c:v>
                </c:pt>
                <c:pt idx="272" formatCode="General">
                  <c:v>3582.762312787333</c:v>
                </c:pt>
                <c:pt idx="273" formatCode="General">
                  <c:v>3445.3182756151559</c:v>
                </c:pt>
              </c:numCache>
            </c:numRef>
          </c:val>
          <c:smooth val="0"/>
          <c:extLst>
            <c:ext xmlns:c16="http://schemas.microsoft.com/office/drawing/2014/chart" uri="{C3380CC4-5D6E-409C-BE32-E72D297353CC}">
              <c16:uniqueId val="{00000001-888F-4A6F-8BE8-9537F211902D}"/>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D7Revenue.xlsx]Data Review- Fotoable!PivotTable10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699"/>
          <c:y val="0.1712961966710683"/>
          <c:w val="0.77136621080259704"/>
          <c:h val="0.57894211140274132"/>
        </c:manualLayout>
      </c:layout>
      <c:barChart>
        <c:barDir val="col"/>
        <c:grouping val="clustered"/>
        <c:varyColors val="0"/>
        <c:ser>
          <c:idx val="0"/>
          <c:order val="0"/>
          <c:tx>
            <c:strRef>
              <c:f>'Data Review- Fotoable'!$I$3</c:f>
              <c:strCache>
                <c:ptCount val="1"/>
                <c:pt idx="0">
                  <c:v>Sum of Value</c:v>
                </c:pt>
              </c:strCache>
            </c:strRef>
          </c:tx>
          <c:spPr>
            <a:solidFill>
              <a:schemeClr val="accent1"/>
            </a:solidFill>
            <a:ln>
              <a:noFill/>
            </a:ln>
            <a:effectLst/>
          </c:spPr>
          <c:invertIfNegative val="0"/>
          <c:cat>
            <c:strRef>
              <c:f>'Data Review- Fotoable'!$H$4:$H$278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Fotoable'!$I$4:$I$278</c:f>
              <c:numCache>
                <c:formatCode>General</c:formatCode>
                <c:ptCount val="274"/>
                <c:pt idx="0">
                  <c:v>159</c:v>
                </c:pt>
                <c:pt idx="1">
                  <c:v>174</c:v>
                </c:pt>
                <c:pt idx="2">
                  <c:v>198</c:v>
                </c:pt>
                <c:pt idx="3">
                  <c:v>243</c:v>
                </c:pt>
                <c:pt idx="4">
                  <c:v>293</c:v>
                </c:pt>
                <c:pt idx="5">
                  <c:v>272</c:v>
                </c:pt>
                <c:pt idx="6">
                  <c:v>260</c:v>
                </c:pt>
                <c:pt idx="7">
                  <c:v>258</c:v>
                </c:pt>
                <c:pt idx="8">
                  <c:v>253</c:v>
                </c:pt>
                <c:pt idx="9">
                  <c:v>266</c:v>
                </c:pt>
                <c:pt idx="10">
                  <c:v>226</c:v>
                </c:pt>
                <c:pt idx="11">
                  <c:v>217</c:v>
                </c:pt>
                <c:pt idx="12">
                  <c:v>239</c:v>
                </c:pt>
                <c:pt idx="13">
                  <c:v>248</c:v>
                </c:pt>
                <c:pt idx="14">
                  <c:v>257</c:v>
                </c:pt>
                <c:pt idx="15">
                  <c:v>230</c:v>
                </c:pt>
                <c:pt idx="16">
                  <c:v>228</c:v>
                </c:pt>
                <c:pt idx="17">
                  <c:v>235</c:v>
                </c:pt>
                <c:pt idx="18">
                  <c:v>226</c:v>
                </c:pt>
                <c:pt idx="19">
                  <c:v>233</c:v>
                </c:pt>
                <c:pt idx="20">
                  <c:v>190</c:v>
                </c:pt>
                <c:pt idx="21">
                  <c:v>185</c:v>
                </c:pt>
                <c:pt idx="22">
                  <c:v>184</c:v>
                </c:pt>
                <c:pt idx="23">
                  <c:v>197</c:v>
                </c:pt>
                <c:pt idx="24">
                  <c:v>216</c:v>
                </c:pt>
                <c:pt idx="25">
                  <c:v>224</c:v>
                </c:pt>
                <c:pt idx="26">
                  <c:v>205</c:v>
                </c:pt>
                <c:pt idx="27">
                  <c:v>209</c:v>
                </c:pt>
                <c:pt idx="28">
                  <c:v>194</c:v>
                </c:pt>
                <c:pt idx="29">
                  <c:v>188</c:v>
                </c:pt>
                <c:pt idx="30">
                  <c:v>186</c:v>
                </c:pt>
                <c:pt idx="31">
                  <c:v>195</c:v>
                </c:pt>
                <c:pt idx="32">
                  <c:v>188</c:v>
                </c:pt>
                <c:pt idx="33">
                  <c:v>206</c:v>
                </c:pt>
                <c:pt idx="34">
                  <c:v>197</c:v>
                </c:pt>
                <c:pt idx="35">
                  <c:v>197</c:v>
                </c:pt>
                <c:pt idx="36">
                  <c:v>202</c:v>
                </c:pt>
                <c:pt idx="37">
                  <c:v>237</c:v>
                </c:pt>
                <c:pt idx="38">
                  <c:v>217</c:v>
                </c:pt>
                <c:pt idx="39">
                  <c:v>237</c:v>
                </c:pt>
                <c:pt idx="40">
                  <c:v>262</c:v>
                </c:pt>
                <c:pt idx="41">
                  <c:v>262</c:v>
                </c:pt>
                <c:pt idx="42">
                  <c:v>259</c:v>
                </c:pt>
                <c:pt idx="43">
                  <c:v>276</c:v>
                </c:pt>
                <c:pt idx="44">
                  <c:v>285</c:v>
                </c:pt>
                <c:pt idx="45">
                  <c:v>310</c:v>
                </c:pt>
                <c:pt idx="46">
                  <c:v>283</c:v>
                </c:pt>
                <c:pt idx="47">
                  <c:v>348</c:v>
                </c:pt>
                <c:pt idx="48">
                  <c:v>336</c:v>
                </c:pt>
                <c:pt idx="49">
                  <c:v>274</c:v>
                </c:pt>
                <c:pt idx="50">
                  <c:v>281</c:v>
                </c:pt>
                <c:pt idx="51">
                  <c:v>301</c:v>
                </c:pt>
                <c:pt idx="52">
                  <c:v>292</c:v>
                </c:pt>
                <c:pt idx="53">
                  <c:v>306</c:v>
                </c:pt>
                <c:pt idx="54">
                  <c:v>288</c:v>
                </c:pt>
                <c:pt idx="55">
                  <c:v>287</c:v>
                </c:pt>
                <c:pt idx="56">
                  <c:v>300</c:v>
                </c:pt>
                <c:pt idx="57">
                  <c:v>282</c:v>
                </c:pt>
                <c:pt idx="58">
                  <c:v>272</c:v>
                </c:pt>
                <c:pt idx="59">
                  <c:v>288</c:v>
                </c:pt>
                <c:pt idx="60">
                  <c:v>277</c:v>
                </c:pt>
                <c:pt idx="61">
                  <c:v>268</c:v>
                </c:pt>
                <c:pt idx="62">
                  <c:v>384</c:v>
                </c:pt>
                <c:pt idx="63">
                  <c:v>363</c:v>
                </c:pt>
                <c:pt idx="64">
                  <c:v>330</c:v>
                </c:pt>
                <c:pt idx="65">
                  <c:v>379</c:v>
                </c:pt>
                <c:pt idx="66">
                  <c:v>396</c:v>
                </c:pt>
                <c:pt idx="67">
                  <c:v>474</c:v>
                </c:pt>
                <c:pt idx="68">
                  <c:v>475</c:v>
                </c:pt>
                <c:pt idx="69">
                  <c:v>499</c:v>
                </c:pt>
                <c:pt idx="70">
                  <c:v>475</c:v>
                </c:pt>
                <c:pt idx="71">
                  <c:v>471</c:v>
                </c:pt>
                <c:pt idx="72">
                  <c:v>452</c:v>
                </c:pt>
                <c:pt idx="73">
                  <c:v>460</c:v>
                </c:pt>
                <c:pt idx="74">
                  <c:v>440</c:v>
                </c:pt>
                <c:pt idx="75">
                  <c:v>356</c:v>
                </c:pt>
                <c:pt idx="76">
                  <c:v>437</c:v>
                </c:pt>
                <c:pt idx="77">
                  <c:v>432</c:v>
                </c:pt>
                <c:pt idx="78">
                  <c:v>448</c:v>
                </c:pt>
                <c:pt idx="79">
                  <c:v>447</c:v>
                </c:pt>
                <c:pt idx="80">
                  <c:v>472</c:v>
                </c:pt>
                <c:pt idx="81">
                  <c:v>530</c:v>
                </c:pt>
                <c:pt idx="82">
                  <c:v>537</c:v>
                </c:pt>
                <c:pt idx="83">
                  <c:v>484</c:v>
                </c:pt>
                <c:pt idx="84">
                  <c:v>461</c:v>
                </c:pt>
                <c:pt idx="85">
                  <c:v>446</c:v>
                </c:pt>
                <c:pt idx="86">
                  <c:v>445</c:v>
                </c:pt>
                <c:pt idx="87">
                  <c:v>425</c:v>
                </c:pt>
                <c:pt idx="88">
                  <c:v>423</c:v>
                </c:pt>
                <c:pt idx="89">
                  <c:v>413</c:v>
                </c:pt>
                <c:pt idx="90">
                  <c:v>438</c:v>
                </c:pt>
                <c:pt idx="91">
                  <c:v>508</c:v>
                </c:pt>
                <c:pt idx="92">
                  <c:v>549</c:v>
                </c:pt>
                <c:pt idx="93">
                  <c:v>559</c:v>
                </c:pt>
                <c:pt idx="94">
                  <c:v>581</c:v>
                </c:pt>
                <c:pt idx="95">
                  <c:v>545</c:v>
                </c:pt>
                <c:pt idx="96">
                  <c:v>589</c:v>
                </c:pt>
                <c:pt idx="97">
                  <c:v>573</c:v>
                </c:pt>
                <c:pt idx="98">
                  <c:v>647</c:v>
                </c:pt>
                <c:pt idx="99">
                  <c:v>693</c:v>
                </c:pt>
                <c:pt idx="100">
                  <c:v>707</c:v>
                </c:pt>
                <c:pt idx="101">
                  <c:v>680</c:v>
                </c:pt>
                <c:pt idx="102">
                  <c:v>720</c:v>
                </c:pt>
                <c:pt idx="103">
                  <c:v>775</c:v>
                </c:pt>
                <c:pt idx="104">
                  <c:v>752</c:v>
                </c:pt>
                <c:pt idx="105">
                  <c:v>812</c:v>
                </c:pt>
                <c:pt idx="106">
                  <c:v>791</c:v>
                </c:pt>
                <c:pt idx="107">
                  <c:v>807</c:v>
                </c:pt>
                <c:pt idx="108">
                  <c:v>785</c:v>
                </c:pt>
                <c:pt idx="109">
                  <c:v>785</c:v>
                </c:pt>
                <c:pt idx="110">
                  <c:v>790</c:v>
                </c:pt>
                <c:pt idx="111">
                  <c:v>752</c:v>
                </c:pt>
                <c:pt idx="112">
                  <c:v>733</c:v>
                </c:pt>
                <c:pt idx="113">
                  <c:v>754</c:v>
                </c:pt>
                <c:pt idx="114">
                  <c:v>852</c:v>
                </c:pt>
                <c:pt idx="115">
                  <c:v>835</c:v>
                </c:pt>
                <c:pt idx="116">
                  <c:v>901</c:v>
                </c:pt>
                <c:pt idx="117">
                  <c:v>849</c:v>
                </c:pt>
                <c:pt idx="118">
                  <c:v>750</c:v>
                </c:pt>
                <c:pt idx="119">
                  <c:v>863</c:v>
                </c:pt>
                <c:pt idx="120">
                  <c:v>905</c:v>
                </c:pt>
                <c:pt idx="121">
                  <c:v>998</c:v>
                </c:pt>
                <c:pt idx="122">
                  <c:v>1035</c:v>
                </c:pt>
                <c:pt idx="123">
                  <c:v>1092</c:v>
                </c:pt>
                <c:pt idx="124">
                  <c:v>1058</c:v>
                </c:pt>
                <c:pt idx="125">
                  <c:v>1091</c:v>
                </c:pt>
                <c:pt idx="126">
                  <c:v>956</c:v>
                </c:pt>
                <c:pt idx="127">
                  <c:v>885</c:v>
                </c:pt>
                <c:pt idx="128">
                  <c:v>952</c:v>
                </c:pt>
                <c:pt idx="129">
                  <c:v>1067</c:v>
                </c:pt>
                <c:pt idx="130">
                  <c:v>1100</c:v>
                </c:pt>
                <c:pt idx="131">
                  <c:v>1079</c:v>
                </c:pt>
                <c:pt idx="132">
                  <c:v>1030</c:v>
                </c:pt>
                <c:pt idx="133">
                  <c:v>1090</c:v>
                </c:pt>
                <c:pt idx="134">
                  <c:v>1027</c:v>
                </c:pt>
                <c:pt idx="135">
                  <c:v>937</c:v>
                </c:pt>
                <c:pt idx="136">
                  <c:v>930</c:v>
                </c:pt>
                <c:pt idx="137">
                  <c:v>895</c:v>
                </c:pt>
                <c:pt idx="138">
                  <c:v>813</c:v>
                </c:pt>
                <c:pt idx="139">
                  <c:v>829</c:v>
                </c:pt>
                <c:pt idx="140">
                  <c:v>832</c:v>
                </c:pt>
                <c:pt idx="141">
                  <c:v>784</c:v>
                </c:pt>
                <c:pt idx="142">
                  <c:v>761</c:v>
                </c:pt>
                <c:pt idx="143">
                  <c:v>738</c:v>
                </c:pt>
                <c:pt idx="144">
                  <c:v>781</c:v>
                </c:pt>
                <c:pt idx="145">
                  <c:v>725</c:v>
                </c:pt>
                <c:pt idx="146">
                  <c:v>759</c:v>
                </c:pt>
                <c:pt idx="147">
                  <c:v>807</c:v>
                </c:pt>
                <c:pt idx="148">
                  <c:v>999</c:v>
                </c:pt>
                <c:pt idx="149">
                  <c:v>1080</c:v>
                </c:pt>
                <c:pt idx="150">
                  <c:v>997</c:v>
                </c:pt>
                <c:pt idx="151">
                  <c:v>933</c:v>
                </c:pt>
                <c:pt idx="152">
                  <c:v>880</c:v>
                </c:pt>
                <c:pt idx="153">
                  <c:v>906</c:v>
                </c:pt>
                <c:pt idx="154">
                  <c:v>888</c:v>
                </c:pt>
                <c:pt idx="155">
                  <c:v>940</c:v>
                </c:pt>
                <c:pt idx="156">
                  <c:v>959</c:v>
                </c:pt>
                <c:pt idx="157">
                  <c:v>890</c:v>
                </c:pt>
                <c:pt idx="158">
                  <c:v>701</c:v>
                </c:pt>
                <c:pt idx="159">
                  <c:v>663</c:v>
                </c:pt>
                <c:pt idx="160">
                  <c:v>638</c:v>
                </c:pt>
                <c:pt idx="161">
                  <c:v>673</c:v>
                </c:pt>
                <c:pt idx="162">
                  <c:v>675</c:v>
                </c:pt>
                <c:pt idx="163">
                  <c:v>704</c:v>
                </c:pt>
                <c:pt idx="164">
                  <c:v>725</c:v>
                </c:pt>
                <c:pt idx="165">
                  <c:v>609</c:v>
                </c:pt>
                <c:pt idx="166">
                  <c:v>638</c:v>
                </c:pt>
                <c:pt idx="167">
                  <c:v>563</c:v>
                </c:pt>
                <c:pt idx="168">
                  <c:v>354</c:v>
                </c:pt>
                <c:pt idx="169">
                  <c:v>365</c:v>
                </c:pt>
                <c:pt idx="170">
                  <c:v>354</c:v>
                </c:pt>
                <c:pt idx="171">
                  <c:v>349</c:v>
                </c:pt>
                <c:pt idx="172">
                  <c:v>363</c:v>
                </c:pt>
                <c:pt idx="173">
                  <c:v>367</c:v>
                </c:pt>
                <c:pt idx="174">
                  <c:v>368</c:v>
                </c:pt>
                <c:pt idx="175">
                  <c:v>409</c:v>
                </c:pt>
                <c:pt idx="176">
                  <c:v>402</c:v>
                </c:pt>
                <c:pt idx="177">
                  <c:v>516</c:v>
                </c:pt>
                <c:pt idx="178">
                  <c:v>481</c:v>
                </c:pt>
                <c:pt idx="179">
                  <c:v>487</c:v>
                </c:pt>
                <c:pt idx="180">
                  <c:v>401</c:v>
                </c:pt>
                <c:pt idx="181">
                  <c:v>497</c:v>
                </c:pt>
                <c:pt idx="182">
                  <c:v>432</c:v>
                </c:pt>
                <c:pt idx="183">
                  <c:v>529</c:v>
                </c:pt>
                <c:pt idx="184">
                  <c:v>573</c:v>
                </c:pt>
                <c:pt idx="185">
                  <c:v>556</c:v>
                </c:pt>
                <c:pt idx="186">
                  <c:v>574</c:v>
                </c:pt>
                <c:pt idx="187">
                  <c:v>627</c:v>
                </c:pt>
                <c:pt idx="188">
                  <c:v>611</c:v>
                </c:pt>
                <c:pt idx="189">
                  <c:v>570</c:v>
                </c:pt>
                <c:pt idx="190">
                  <c:v>594</c:v>
                </c:pt>
                <c:pt idx="191">
                  <c:v>645</c:v>
                </c:pt>
                <c:pt idx="192">
                  <c:v>568</c:v>
                </c:pt>
                <c:pt idx="193">
                  <c:v>613</c:v>
                </c:pt>
                <c:pt idx="194">
                  <c:v>508</c:v>
                </c:pt>
                <c:pt idx="195">
                  <c:v>484</c:v>
                </c:pt>
                <c:pt idx="196">
                  <c:v>451</c:v>
                </c:pt>
                <c:pt idx="197">
                  <c:v>477</c:v>
                </c:pt>
                <c:pt idx="198">
                  <c:v>514</c:v>
                </c:pt>
                <c:pt idx="199">
                  <c:v>513</c:v>
                </c:pt>
                <c:pt idx="200">
                  <c:v>537</c:v>
                </c:pt>
                <c:pt idx="201">
                  <c:v>571</c:v>
                </c:pt>
                <c:pt idx="202">
                  <c:v>512</c:v>
                </c:pt>
                <c:pt idx="203">
                  <c:v>540</c:v>
                </c:pt>
                <c:pt idx="204">
                  <c:v>622</c:v>
                </c:pt>
                <c:pt idx="205">
                  <c:v>628</c:v>
                </c:pt>
                <c:pt idx="206">
                  <c:v>644</c:v>
                </c:pt>
                <c:pt idx="207">
                  <c:v>685</c:v>
                </c:pt>
                <c:pt idx="208">
                  <c:v>683</c:v>
                </c:pt>
                <c:pt idx="209">
                  <c:v>833</c:v>
                </c:pt>
                <c:pt idx="210">
                  <c:v>888</c:v>
                </c:pt>
                <c:pt idx="211">
                  <c:v>938</c:v>
                </c:pt>
                <c:pt idx="212">
                  <c:v>977</c:v>
                </c:pt>
                <c:pt idx="213">
                  <c:v>990</c:v>
                </c:pt>
                <c:pt idx="214">
                  <c:v>997</c:v>
                </c:pt>
                <c:pt idx="215">
                  <c:v>1107</c:v>
                </c:pt>
                <c:pt idx="216">
                  <c:v>1079</c:v>
                </c:pt>
                <c:pt idx="217">
                  <c:v>999</c:v>
                </c:pt>
                <c:pt idx="218">
                  <c:v>1049</c:v>
                </c:pt>
                <c:pt idx="219">
                  <c:v>913</c:v>
                </c:pt>
                <c:pt idx="220">
                  <c:v>1004</c:v>
                </c:pt>
                <c:pt idx="221">
                  <c:v>978</c:v>
                </c:pt>
                <c:pt idx="222">
                  <c:v>957</c:v>
                </c:pt>
                <c:pt idx="223">
                  <c:v>911</c:v>
                </c:pt>
                <c:pt idx="224">
                  <c:v>1028</c:v>
                </c:pt>
                <c:pt idx="225">
                  <c:v>1041</c:v>
                </c:pt>
                <c:pt idx="226">
                  <c:v>1118</c:v>
                </c:pt>
                <c:pt idx="227">
                  <c:v>1295</c:v>
                </c:pt>
                <c:pt idx="228">
                  <c:v>1497</c:v>
                </c:pt>
                <c:pt idx="229">
                  <c:v>1314</c:v>
                </c:pt>
                <c:pt idx="230">
                  <c:v>1130</c:v>
                </c:pt>
                <c:pt idx="231">
                  <c:v>1086</c:v>
                </c:pt>
                <c:pt idx="232">
                  <c:v>972</c:v>
                </c:pt>
                <c:pt idx="233">
                  <c:v>1166</c:v>
                </c:pt>
                <c:pt idx="234">
                  <c:v>1202</c:v>
                </c:pt>
                <c:pt idx="235">
                  <c:v>1129</c:v>
                </c:pt>
                <c:pt idx="236">
                  <c:v>1191</c:v>
                </c:pt>
                <c:pt idx="237">
                  <c:v>1148</c:v>
                </c:pt>
                <c:pt idx="238">
                  <c:v>1256</c:v>
                </c:pt>
                <c:pt idx="239">
                  <c:v>1343</c:v>
                </c:pt>
                <c:pt idx="240">
                  <c:v>1303</c:v>
                </c:pt>
                <c:pt idx="241">
                  <c:v>1234</c:v>
                </c:pt>
                <c:pt idx="242">
                  <c:v>1242</c:v>
                </c:pt>
                <c:pt idx="243">
                  <c:v>1428</c:v>
                </c:pt>
                <c:pt idx="244">
                  <c:v>1281</c:v>
                </c:pt>
                <c:pt idx="245">
                  <c:v>1247</c:v>
                </c:pt>
                <c:pt idx="246">
                  <c:v>1190</c:v>
                </c:pt>
                <c:pt idx="247">
                  <c:v>1149</c:v>
                </c:pt>
                <c:pt idx="248">
                  <c:v>1216</c:v>
                </c:pt>
                <c:pt idx="249">
                  <c:v>1271</c:v>
                </c:pt>
                <c:pt idx="250">
                  <c:v>1197</c:v>
                </c:pt>
                <c:pt idx="251">
                  <c:v>1124</c:v>
                </c:pt>
                <c:pt idx="252">
                  <c:v>885</c:v>
                </c:pt>
                <c:pt idx="253">
                  <c:v>949</c:v>
                </c:pt>
                <c:pt idx="254">
                  <c:v>905</c:v>
                </c:pt>
                <c:pt idx="255">
                  <c:v>916</c:v>
                </c:pt>
                <c:pt idx="256">
                  <c:v>891</c:v>
                </c:pt>
                <c:pt idx="257">
                  <c:v>754</c:v>
                </c:pt>
                <c:pt idx="258">
                  <c:v>723</c:v>
                </c:pt>
                <c:pt idx="259">
                  <c:v>539</c:v>
                </c:pt>
                <c:pt idx="260">
                  <c:v>527</c:v>
                </c:pt>
                <c:pt idx="261">
                  <c:v>532</c:v>
                </c:pt>
                <c:pt idx="262">
                  <c:v>580</c:v>
                </c:pt>
                <c:pt idx="263">
                  <c:v>360</c:v>
                </c:pt>
                <c:pt idx="264">
                  <c:v>357</c:v>
                </c:pt>
                <c:pt idx="265">
                  <c:v>343</c:v>
                </c:pt>
                <c:pt idx="266">
                  <c:v>324</c:v>
                </c:pt>
                <c:pt idx="267">
                  <c:v>339</c:v>
                </c:pt>
                <c:pt idx="268">
                  <c:v>412</c:v>
                </c:pt>
                <c:pt idx="269">
                  <c:v>390</c:v>
                </c:pt>
                <c:pt idx="270">
                  <c:v>435</c:v>
                </c:pt>
                <c:pt idx="271">
                  <c:v>378</c:v>
                </c:pt>
                <c:pt idx="272">
                  <c:v>400</c:v>
                </c:pt>
                <c:pt idx="273">
                  <c:v>358</c:v>
                </c:pt>
              </c:numCache>
            </c:numRef>
          </c:val>
          <c:extLst>
            <c:ext xmlns:c16="http://schemas.microsoft.com/office/drawing/2014/chart" uri="{C3380CC4-5D6E-409C-BE32-E72D297353CC}">
              <c16:uniqueId val="{00000000-36C5-4CB1-A09D-71E7AC091E66}"/>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Fotoable'!$J$3</c:f>
              <c:strCache>
                <c:ptCount val="1"/>
                <c:pt idx="0">
                  <c:v>Sum of App_Install</c:v>
                </c:pt>
              </c:strCache>
            </c:strRef>
          </c:tx>
          <c:spPr>
            <a:ln w="28575" cap="rnd">
              <a:solidFill>
                <a:schemeClr val="accent2"/>
              </a:solidFill>
              <a:round/>
            </a:ln>
            <a:effectLst/>
          </c:spPr>
          <c:marker>
            <c:symbol val="none"/>
          </c:marker>
          <c:cat>
            <c:strRef>
              <c:f>'Data Review- Fotoable'!$H$4:$H$278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Fotoable'!$J$4:$J$278</c:f>
              <c:numCache>
                <c:formatCode>General</c:formatCode>
                <c:ptCount val="274"/>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numCache>
            </c:numRef>
          </c:val>
          <c:smooth val="0"/>
          <c:extLst>
            <c:ext xmlns:c16="http://schemas.microsoft.com/office/drawing/2014/chart" uri="{C3380CC4-5D6E-409C-BE32-E72D297353CC}">
              <c16:uniqueId val="{00000001-36C5-4CB1-A09D-71E7AC091E66}"/>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03E-2"/>
              <c:y val="0.34303418594414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valAx>
        <c:axId val="49111852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85"/>
              <c:y val="0.359597332942077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B266-46A1-9EA4-3C536A8BBD15}"/>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Fotoable'!$B$1</c:f>
              <c:strCache>
                <c:ptCount val="1"/>
                <c:pt idx="0">
                  <c:v>Region</c:v>
                </c:pt>
              </c:strCache>
            </c:strRef>
          </c:tx>
          <c:spPr>
            <a:ln w="28575" cap="rnd">
              <a:solidFill>
                <a:schemeClr val="accent2"/>
              </a:solidFill>
              <a:round/>
            </a:ln>
            <a:effectLst/>
          </c:spPr>
          <c:marker>
            <c:symbol val="none"/>
          </c:marker>
          <c:cat>
            <c:numRef>
              <c:f>'Data Review- Fotoable'!$A$2:$A$19351</c:f>
              <c:numCache>
                <c:formatCode>m/d/yyyy</c:formatCode>
                <c:ptCount val="19350"/>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44651</c:v>
                </c:pt>
              </c:numCache>
            </c:numRef>
          </c:cat>
          <c:val>
            <c:numRef>
              <c:f>'Data Review- Fotoable'!$B$2:$B$19351</c:f>
              <c:numCache>
                <c:formatCode>General</c:formatCode>
                <c:ptCount val="193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numCache>
            </c:numRef>
          </c:val>
          <c:smooth val="0"/>
          <c:extLst>
            <c:ext xmlns:c16="http://schemas.microsoft.com/office/drawing/2014/chart" uri="{C3380CC4-5D6E-409C-BE32-E72D297353CC}">
              <c16:uniqueId val="{00000001-B266-46A1-9EA4-3C536A8BBD15}"/>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25"/>
                <c:y val="0.1445004727944360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5A13-4F5F-835F-B1799D4310C6}"/>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5A13-4F5F-835F-B1799D4310C6}"/>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781"/>
                <c:y val="0.17592592592592593"/>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Data Summary'!A1"/></Relationships>
</file>

<file path=xl/drawings/_rels/drawing2.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 Id="rId5" Type="http://schemas.openxmlformats.org/officeDocument/2006/relationships/hyperlink" Target="#'Model Summary'!A1"/><Relationship Id="rId4" Type="http://schemas.openxmlformats.org/officeDocument/2006/relationships/hyperlink" Target="#'Data Summary'!A1"/></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Model Observations'!A1"/></Relationships>
</file>

<file path=xl/drawings/_rels/drawing5.xml.rels><?xml version="1.0" encoding="UTF-8" standalone="yes"?>
<Relationships xmlns="http://schemas.openxmlformats.org/package/2006/relationships"><Relationship Id="rId3" Type="http://schemas.openxmlformats.org/officeDocument/2006/relationships/hyperlink" Target="#'Model Summary'!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6.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336171</xdr:colOff>
      <xdr:row>3</xdr:row>
      <xdr:rowOff>212188</xdr:rowOff>
    </xdr:from>
    <xdr:to>
      <xdr:col>9</xdr:col>
      <xdr:colOff>481537</xdr:colOff>
      <xdr:row>4</xdr:row>
      <xdr:rowOff>86967</xdr:rowOff>
    </xdr:to>
    <xdr:sp macro="" textlink="">
      <xdr:nvSpPr>
        <xdr:cNvPr id="7" name="Isosceles Triangle 6">
          <a:hlinkClick xmlns:r="http://schemas.openxmlformats.org/officeDocument/2006/relationships" r:id="rId1"/>
          <a:extLst>
            <a:ext uri="{FF2B5EF4-FFF2-40B4-BE49-F238E27FC236}">
              <a16:creationId xmlns:a16="http://schemas.microsoft.com/office/drawing/2014/main" id="{6D06BA82-2E8D-4E63-81E5-3D713C1388A6}"/>
            </a:ext>
          </a:extLst>
        </xdr:cNvPr>
        <xdr:cNvSpPr/>
      </xdr:nvSpPr>
      <xdr:spPr>
        <a:xfrm rot="5400000" flipH="1">
          <a:off x="10713641" y="928542"/>
          <a:ext cx="188543"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528411</xdr:colOff>
      <xdr:row>3</xdr:row>
      <xdr:rowOff>168088</xdr:rowOff>
    </xdr:from>
    <xdr:to>
      <xdr:col>9</xdr:col>
      <xdr:colOff>1072978</xdr:colOff>
      <xdr:row>4</xdr:row>
      <xdr:rowOff>131067</xdr:rowOff>
    </xdr:to>
    <xdr:sp macro="" textlink="">
      <xdr:nvSpPr>
        <xdr:cNvPr id="8" name="TextBox 7">
          <a:hlinkClick xmlns:r="http://schemas.openxmlformats.org/officeDocument/2006/relationships" r:id="rId1"/>
          <a:extLst>
            <a:ext uri="{FF2B5EF4-FFF2-40B4-BE49-F238E27FC236}">
              <a16:creationId xmlns:a16="http://schemas.microsoft.com/office/drawing/2014/main" id="{F2964065-F2FC-4B89-83BA-A2A7C0481A90}"/>
            </a:ext>
          </a:extLst>
        </xdr:cNvPr>
        <xdr:cNvSpPr txBox="1"/>
      </xdr:nvSpPr>
      <xdr:spPr>
        <a:xfrm>
          <a:off x="10927470" y="862853"/>
          <a:ext cx="544567" cy="276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twoCellAnchor editAs="oneCell">
    <xdr:from>
      <xdr:col>9</xdr:col>
      <xdr:colOff>414612</xdr:colOff>
      <xdr:row>0</xdr:row>
      <xdr:rowOff>112060</xdr:rowOff>
    </xdr:from>
    <xdr:to>
      <xdr:col>9</xdr:col>
      <xdr:colOff>928563</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86040064-EDF7-53DD-6C20-608B73A04E2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13671"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82204</xdr:colOff>
      <xdr:row>13</xdr:row>
      <xdr:rowOff>56054</xdr:rowOff>
    </xdr:from>
    <xdr:to>
      <xdr:col>2</xdr:col>
      <xdr:colOff>1232648</xdr:colOff>
      <xdr:row>14</xdr:row>
      <xdr:rowOff>156884</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A8E9E6BB-96AA-D955-4336-C413DAD5999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81969" y="4022936"/>
          <a:ext cx="1150444" cy="448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23</xdr:row>
      <xdr:rowOff>0</xdr:rowOff>
    </xdr:from>
    <xdr:to>
      <xdr:col>12</xdr:col>
      <xdr:colOff>304800</xdr:colOff>
      <xdr:row>23</xdr:row>
      <xdr:rowOff>306481</xdr:rowOff>
    </xdr:to>
    <xdr:sp macro="" textlink="">
      <xdr:nvSpPr>
        <xdr:cNvPr id="4099" name="AutoShape 3" descr="Red Youtube Logo Png Xl">
          <a:extLst>
            <a:ext uri="{FF2B5EF4-FFF2-40B4-BE49-F238E27FC236}">
              <a16:creationId xmlns:a16="http://schemas.microsoft.com/office/drawing/2014/main" id="{F9DD770B-C31F-4823-BDCE-0EEACD9D24ED}"/>
            </a:ext>
          </a:extLst>
        </xdr:cNvPr>
        <xdr:cNvSpPr>
          <a:spLocks noChangeAspect="1" noChangeArrowheads="1"/>
        </xdr:cNvSpPr>
      </xdr:nvSpPr>
      <xdr:spPr bwMode="auto">
        <a:xfrm>
          <a:off x="11287125" y="135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23</xdr:row>
      <xdr:rowOff>0</xdr:rowOff>
    </xdr:from>
    <xdr:to>
      <xdr:col>12</xdr:col>
      <xdr:colOff>304800</xdr:colOff>
      <xdr:row>23</xdr:row>
      <xdr:rowOff>306481</xdr:rowOff>
    </xdr:to>
    <xdr:sp macro="" textlink="">
      <xdr:nvSpPr>
        <xdr:cNvPr id="4100" name="AutoShape 4" descr="Red Youtube Logo Png Xl">
          <a:extLst>
            <a:ext uri="{FF2B5EF4-FFF2-40B4-BE49-F238E27FC236}">
              <a16:creationId xmlns:a16="http://schemas.microsoft.com/office/drawing/2014/main" id="{6AD2B0CD-377F-4E6E-A4C2-E8407F111E58}"/>
            </a:ext>
          </a:extLst>
        </xdr:cNvPr>
        <xdr:cNvSpPr>
          <a:spLocks noChangeAspect="1" noChangeArrowheads="1"/>
        </xdr:cNvSpPr>
      </xdr:nvSpPr>
      <xdr:spPr bwMode="auto">
        <a:xfrm>
          <a:off x="11287125" y="135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83EB0CF4-699C-4099-B778-64211CCF5814}"/>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67971" y="44824"/>
          <a:ext cx="392205" cy="3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AC25809C-6531-459F-8C46-500DA9252D6E}"/>
            </a:ext>
          </a:extLst>
        </xdr:cNvPr>
        <xdr:cNvSpPr txBox="1"/>
      </xdr:nvSpPr>
      <xdr:spPr>
        <a:xfrm>
          <a:off x="1837765" y="101044"/>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D0B22FA1-B8D8-4664-B45E-CA472B226BA9}"/>
            </a:ext>
          </a:extLst>
        </xdr:cNvPr>
        <xdr:cNvSpPr/>
      </xdr:nvSpPr>
      <xdr:spPr>
        <a:xfrm rot="16200000">
          <a:off x="8501120" y="168644"/>
          <a:ext cx="192042"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A9BCF622-3BE0-4BFA-B474-EEF7D3267665}"/>
            </a:ext>
          </a:extLst>
        </xdr:cNvPr>
        <xdr:cNvSpPr/>
      </xdr:nvSpPr>
      <xdr:spPr>
        <a:xfrm rot="5400000" flipH="1">
          <a:off x="8723402" y="168644"/>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475AF319-2C2B-4395-9D90-FB199569A0A0}"/>
            </a:ext>
          </a:extLst>
        </xdr:cNvPr>
        <xdr:cNvSpPr txBox="1"/>
      </xdr:nvSpPr>
      <xdr:spPr>
        <a:xfrm>
          <a:off x="7634365" y="101204"/>
          <a:ext cx="898461"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F28C1090-A8EE-4F21-95B6-AC01E91B417D}"/>
            </a:ext>
          </a:extLst>
        </xdr:cNvPr>
        <xdr:cNvSpPr txBox="1"/>
      </xdr:nvSpPr>
      <xdr:spPr>
        <a:xfrm>
          <a:off x="8881553" y="101204"/>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B12BD558-C5CA-44EB-81DA-74F4C4612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7FB33C0C-753D-4588-9314-5D595FB5466B}"/>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67971" y="44824"/>
          <a:ext cx="392205" cy="3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1FB1F002-C624-4CD0-BC1E-84979ED57E96}"/>
            </a:ext>
          </a:extLst>
        </xdr:cNvPr>
        <xdr:cNvSpPr txBox="1"/>
      </xdr:nvSpPr>
      <xdr:spPr>
        <a:xfrm>
          <a:off x="1837765" y="101044"/>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23</xdr:col>
      <xdr:colOff>613789</xdr:colOff>
      <xdr:row>0</xdr:row>
      <xdr:rowOff>145306</xdr:rowOff>
    </xdr:from>
    <xdr:to>
      <xdr:col>23</xdr:col>
      <xdr:colOff>759155</xdr:colOff>
      <xdr:row>1</xdr:row>
      <xdr:rowOff>87317</xdr:rowOff>
    </xdr:to>
    <xdr:sp macro="" textlink="">
      <xdr:nvSpPr>
        <xdr:cNvPr id="7" name="Isosceles Triangle 6">
          <a:hlinkClick xmlns:r="http://schemas.openxmlformats.org/officeDocument/2006/relationships" r:id="rId4"/>
          <a:extLst>
            <a:ext uri="{FF2B5EF4-FFF2-40B4-BE49-F238E27FC236}">
              <a16:creationId xmlns:a16="http://schemas.microsoft.com/office/drawing/2014/main" id="{8CDA942E-336B-4C2F-9841-BFDE96A8BFB8}"/>
            </a:ext>
          </a:extLst>
        </xdr:cNvPr>
        <xdr:cNvSpPr/>
      </xdr:nvSpPr>
      <xdr:spPr>
        <a:xfrm rot="16200000">
          <a:off x="13770320" y="166893"/>
          <a:ext cx="188540"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62173</xdr:colOff>
      <xdr:row>0</xdr:row>
      <xdr:rowOff>145304</xdr:rowOff>
    </xdr:from>
    <xdr:to>
      <xdr:col>24</xdr:col>
      <xdr:colOff>207539</xdr:colOff>
      <xdr:row>1</xdr:row>
      <xdr:rowOff>87319</xdr:rowOff>
    </xdr:to>
    <xdr:sp macro="" textlink="">
      <xdr:nvSpPr>
        <xdr:cNvPr id="8" name="Isosceles Triangle 7">
          <a:hlinkClick xmlns:r="http://schemas.openxmlformats.org/officeDocument/2006/relationships" r:id="rId5"/>
          <a:extLst>
            <a:ext uri="{FF2B5EF4-FFF2-40B4-BE49-F238E27FC236}">
              <a16:creationId xmlns:a16="http://schemas.microsoft.com/office/drawing/2014/main" id="{913077A1-0D0A-4D00-B68B-7089E298E65B}"/>
            </a:ext>
          </a:extLst>
        </xdr:cNvPr>
        <xdr:cNvSpPr/>
      </xdr:nvSpPr>
      <xdr:spPr>
        <a:xfrm rot="5400000" flipH="1">
          <a:off x="13980702" y="166893"/>
          <a:ext cx="188544"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485697</xdr:colOff>
      <xdr:row>0</xdr:row>
      <xdr:rowOff>101204</xdr:rowOff>
    </xdr:from>
    <xdr:to>
      <xdr:col>23</xdr:col>
      <xdr:colOff>622158</xdr:colOff>
      <xdr:row>1</xdr:row>
      <xdr:rowOff>131419</xdr:rowOff>
    </xdr:to>
    <xdr:sp macro="" textlink="">
      <xdr:nvSpPr>
        <xdr:cNvPr id="10" name="TextBox 9">
          <a:hlinkClick xmlns:r="http://schemas.openxmlformats.org/officeDocument/2006/relationships" r:id="rId4"/>
          <a:extLst>
            <a:ext uri="{FF2B5EF4-FFF2-40B4-BE49-F238E27FC236}">
              <a16:creationId xmlns:a16="http://schemas.microsoft.com/office/drawing/2014/main" id="{52293D87-E02E-4AA2-B0B2-0CE7FB7DED2D}"/>
            </a:ext>
          </a:extLst>
        </xdr:cNvPr>
        <xdr:cNvSpPr txBox="1"/>
      </xdr:nvSpPr>
      <xdr:spPr>
        <a:xfrm>
          <a:off x="12901815" y="101204"/>
          <a:ext cx="898461" cy="276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24</xdr:col>
      <xdr:colOff>220796</xdr:colOff>
      <xdr:row>0</xdr:row>
      <xdr:rowOff>101204</xdr:rowOff>
    </xdr:from>
    <xdr:to>
      <xdr:col>24</xdr:col>
      <xdr:colOff>765363</xdr:colOff>
      <xdr:row>1</xdr:row>
      <xdr:rowOff>131419</xdr:rowOff>
    </xdr:to>
    <xdr:sp macro="" textlink="">
      <xdr:nvSpPr>
        <xdr:cNvPr id="11" name="TextBox 10">
          <a:hlinkClick xmlns:r="http://schemas.openxmlformats.org/officeDocument/2006/relationships" r:id="rId5"/>
          <a:extLst>
            <a:ext uri="{FF2B5EF4-FFF2-40B4-BE49-F238E27FC236}">
              <a16:creationId xmlns:a16="http://schemas.microsoft.com/office/drawing/2014/main" id="{6A9D87F8-CA36-48FE-8A33-89FAA9E401F5}"/>
            </a:ext>
          </a:extLst>
        </xdr:cNvPr>
        <xdr:cNvSpPr txBox="1"/>
      </xdr:nvSpPr>
      <xdr:spPr>
        <a:xfrm>
          <a:off x="14160914" y="101204"/>
          <a:ext cx="544567" cy="276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0</xdr:row>
      <xdr:rowOff>95250</xdr:rowOff>
    </xdr:from>
    <xdr:to>
      <xdr:col>1</xdr:col>
      <xdr:colOff>544605</xdr:colOff>
      <xdr:row>1</xdr:row>
      <xdr:rowOff>111680</xdr:rowOff>
    </xdr:to>
    <xdr:pic>
      <xdr:nvPicPr>
        <xdr:cNvPr id="2" name="Picture 1">
          <a:hlinkClick xmlns:r="http://schemas.openxmlformats.org/officeDocument/2006/relationships" r:id="rId1"/>
          <a:extLst>
            <a:ext uri="{FF2B5EF4-FFF2-40B4-BE49-F238E27FC236}">
              <a16:creationId xmlns:a16="http://schemas.microsoft.com/office/drawing/2014/main" id="{154929BF-1D49-45B7-9912-3F08059DB1E9}"/>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914400" y="95250"/>
          <a:ext cx="392205" cy="387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522194</xdr:colOff>
      <xdr:row>0</xdr:row>
      <xdr:rowOff>151470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458FD003-6E56-4FC9-8529-A16ED11DF7B2}"/>
            </a:ext>
          </a:extLst>
        </xdr:cNvPr>
        <xdr:cNvSpPr txBox="1"/>
      </xdr:nvSpPr>
      <xdr:spPr>
        <a:xfrm>
          <a:off x="1284194" y="15147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11</xdr:col>
      <xdr:colOff>100279</xdr:colOff>
      <xdr:row>0</xdr:row>
      <xdr:rowOff>75851</xdr:rowOff>
    </xdr:from>
    <xdr:to>
      <xdr:col>11</xdr:col>
      <xdr:colOff>245645</xdr:colOff>
      <xdr:row>0</xdr:row>
      <xdr:rowOff>261279</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9A080743-D738-45DC-9BF1-E3CF5D5D62EB}"/>
            </a:ext>
          </a:extLst>
        </xdr:cNvPr>
        <xdr:cNvSpPr/>
      </xdr:nvSpPr>
      <xdr:spPr>
        <a:xfrm rot="16200000">
          <a:off x="12071165" y="95882"/>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984217</xdr:colOff>
      <xdr:row>0</xdr:row>
      <xdr:rowOff>31749</xdr:rowOff>
    </xdr:from>
    <xdr:to>
      <xdr:col>11</xdr:col>
      <xdr:colOff>108647</xdr:colOff>
      <xdr:row>0</xdr:row>
      <xdr:rowOff>305381</xdr:rowOff>
    </xdr:to>
    <xdr:sp macro="" textlink="">
      <xdr:nvSpPr>
        <xdr:cNvPr id="5" name="TextBox 4">
          <a:hlinkClick xmlns:r="http://schemas.openxmlformats.org/officeDocument/2006/relationships" r:id="rId3"/>
          <a:extLst>
            <a:ext uri="{FF2B5EF4-FFF2-40B4-BE49-F238E27FC236}">
              <a16:creationId xmlns:a16="http://schemas.microsoft.com/office/drawing/2014/main" id="{FA3CF231-9C09-4748-8874-9CAFB0761814}"/>
            </a:ext>
          </a:extLst>
        </xdr:cNvPr>
        <xdr:cNvSpPr txBox="1"/>
      </xdr:nvSpPr>
      <xdr:spPr>
        <a:xfrm>
          <a:off x="11207717" y="31749"/>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11</xdr:col>
      <xdr:colOff>321704</xdr:colOff>
      <xdr:row>0</xdr:row>
      <xdr:rowOff>75851</xdr:rowOff>
    </xdr:from>
    <xdr:to>
      <xdr:col>11</xdr:col>
      <xdr:colOff>467070</xdr:colOff>
      <xdr:row>0</xdr:row>
      <xdr:rowOff>267897</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CD64FC05-4FA2-466B-B3AD-6729FB90CCEA}"/>
            </a:ext>
          </a:extLst>
        </xdr:cNvPr>
        <xdr:cNvSpPr/>
      </xdr:nvSpPr>
      <xdr:spPr>
        <a:xfrm rot="5400000" flipH="1">
          <a:off x="12289281" y="99191"/>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480327</xdr:colOff>
      <xdr:row>0</xdr:row>
      <xdr:rowOff>31751</xdr:rowOff>
    </xdr:from>
    <xdr:to>
      <xdr:col>12</xdr:col>
      <xdr:colOff>19478</xdr:colOff>
      <xdr:row>0</xdr:row>
      <xdr:rowOff>311997</xdr:rowOff>
    </xdr:to>
    <xdr:sp macro="" textlink="">
      <xdr:nvSpPr>
        <xdr:cNvPr id="7" name="TextBox 6">
          <a:hlinkClick xmlns:r="http://schemas.openxmlformats.org/officeDocument/2006/relationships" r:id="rId4"/>
          <a:extLst>
            <a:ext uri="{FF2B5EF4-FFF2-40B4-BE49-F238E27FC236}">
              <a16:creationId xmlns:a16="http://schemas.microsoft.com/office/drawing/2014/main" id="{9E89CE2D-3356-4011-A092-5E5F7279EC9D}"/>
            </a:ext>
          </a:extLst>
        </xdr:cNvPr>
        <xdr:cNvSpPr txBox="1"/>
      </xdr:nvSpPr>
      <xdr:spPr>
        <a:xfrm>
          <a:off x="12471244" y="31751"/>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D5CD2D1B-3B31-465F-B669-A7EDF5D6C975}"/>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14300" y="3810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0BA7D4E9-EF8E-422A-A6F5-095BCE5B94AE}"/>
            </a:ext>
          </a:extLst>
        </xdr:cNvPr>
        <xdr:cNvSpPr txBox="1"/>
      </xdr:nvSpPr>
      <xdr:spPr>
        <a:xfrm>
          <a:off x="484094" y="9432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4</xdr:col>
      <xdr:colOff>569154</xdr:colOff>
      <xdr:row>0</xdr:row>
      <xdr:rowOff>82202</xdr:rowOff>
    </xdr:from>
    <xdr:to>
      <xdr:col>4</xdr:col>
      <xdr:colOff>714520</xdr:colOff>
      <xdr:row>1</xdr:row>
      <xdr:rowOff>86655</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9F916BA1-C6B0-48B9-AC1B-C3F9383E8C9E}"/>
            </a:ext>
          </a:extLst>
        </xdr:cNvPr>
        <xdr:cNvSpPr/>
      </xdr:nvSpPr>
      <xdr:spPr>
        <a:xfrm rot="16200000">
          <a:off x="7959573" y="102233"/>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447675</xdr:colOff>
      <xdr:row>0</xdr:row>
      <xdr:rowOff>38100</xdr:rowOff>
    </xdr:from>
    <xdr:to>
      <xdr:col>4</xdr:col>
      <xdr:colOff>577522</xdr:colOff>
      <xdr:row>1</xdr:row>
      <xdr:rowOff>130757</xdr:rowOff>
    </xdr:to>
    <xdr:sp macro="" textlink="">
      <xdr:nvSpPr>
        <xdr:cNvPr id="5" name="TextBox 4">
          <a:hlinkClick xmlns:r="http://schemas.openxmlformats.org/officeDocument/2006/relationships" r:id="rId3"/>
          <a:extLst>
            <a:ext uri="{FF2B5EF4-FFF2-40B4-BE49-F238E27FC236}">
              <a16:creationId xmlns:a16="http://schemas.microsoft.com/office/drawing/2014/main" id="{7B0C244A-AFA3-4B6F-BDCF-84025C1135E1}"/>
            </a:ext>
          </a:extLst>
        </xdr:cNvPr>
        <xdr:cNvSpPr txBox="1"/>
      </xdr:nvSpPr>
      <xdr:spPr>
        <a:xfrm>
          <a:off x="7096125" y="38100"/>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28579</xdr:colOff>
      <xdr:row>0</xdr:row>
      <xdr:rowOff>82202</xdr:rowOff>
    </xdr:from>
    <xdr:to>
      <xdr:col>5</xdr:col>
      <xdr:colOff>173945</xdr:colOff>
      <xdr:row>1</xdr:row>
      <xdr:rowOff>93273</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691B3F49-0A04-4572-A817-87532D933859}"/>
            </a:ext>
          </a:extLst>
        </xdr:cNvPr>
        <xdr:cNvSpPr/>
      </xdr:nvSpPr>
      <xdr:spPr>
        <a:xfrm rot="5400000" flipH="1">
          <a:off x="8177689" y="105542"/>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187202</xdr:colOff>
      <xdr:row>0</xdr:row>
      <xdr:rowOff>38102</xdr:rowOff>
    </xdr:from>
    <xdr:to>
      <xdr:col>5</xdr:col>
      <xdr:colOff>731769</xdr:colOff>
      <xdr:row>1</xdr:row>
      <xdr:rowOff>137373</xdr:rowOff>
    </xdr:to>
    <xdr:sp macro="" textlink="">
      <xdr:nvSpPr>
        <xdr:cNvPr id="7" name="TextBox 6">
          <a:hlinkClick xmlns:r="http://schemas.openxmlformats.org/officeDocument/2006/relationships" r:id="rId4"/>
          <a:extLst>
            <a:ext uri="{FF2B5EF4-FFF2-40B4-BE49-F238E27FC236}">
              <a16:creationId xmlns:a16="http://schemas.microsoft.com/office/drawing/2014/main" id="{7E51FB65-0338-4617-A52F-03782C25CFD0}"/>
            </a:ext>
          </a:extLst>
        </xdr:cNvPr>
        <xdr:cNvSpPr txBox="1"/>
      </xdr:nvSpPr>
      <xdr:spPr>
        <a:xfrm>
          <a:off x="8359652" y="38102"/>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F8F9EE67-DCE0-4FED-891E-85AD08E3147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04775" y="3810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D882FC90-E081-4336-9171-0B9700E4AD38}"/>
            </a:ext>
          </a:extLst>
        </xdr:cNvPr>
        <xdr:cNvSpPr txBox="1"/>
      </xdr:nvSpPr>
      <xdr:spPr>
        <a:xfrm>
          <a:off x="474569" y="9432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4CF2CD7C-37E7-420A-B756-B38DBFCEAE07}"/>
            </a:ext>
          </a:extLst>
        </xdr:cNvPr>
        <xdr:cNvSpPr/>
      </xdr:nvSpPr>
      <xdr:spPr>
        <a:xfrm rot="16200000">
          <a:off x="7388073" y="130808"/>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97208636-9496-4371-919B-8E4F46ACFB8F}"/>
            </a:ext>
          </a:extLst>
        </xdr:cNvPr>
        <xdr:cNvSpPr txBox="1"/>
      </xdr:nvSpPr>
      <xdr:spPr>
        <a:xfrm>
          <a:off x="6524625" y="66675"/>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B251BDA0-F5B7-4C1D-8B16-A72A570B4D43}"/>
            </a:ext>
          </a:extLst>
        </xdr:cNvPr>
        <xdr:cNvSpPr/>
      </xdr:nvSpPr>
      <xdr:spPr>
        <a:xfrm rot="5400000" flipH="1">
          <a:off x="7606189" y="134117"/>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1F42C870-0C3E-40C1-8DE2-6F0836D1DF86}"/>
            </a:ext>
          </a:extLst>
        </xdr:cNvPr>
        <xdr:cNvSpPr txBox="1"/>
      </xdr:nvSpPr>
      <xdr:spPr>
        <a:xfrm>
          <a:off x="7788152" y="66677"/>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714375</xdr:colOff>
      <xdr:row>1</xdr:row>
      <xdr:rowOff>161925</xdr:rowOff>
    </xdr:from>
    <xdr:to>
      <xdr:col>20</xdr:col>
      <xdr:colOff>695325</xdr:colOff>
      <xdr:row>18</xdr:row>
      <xdr:rowOff>152400</xdr:rowOff>
    </xdr:to>
    <xdr:graphicFrame macro="">
      <xdr:nvGraphicFramePr>
        <xdr:cNvPr id="2" name="Chart 1">
          <a:extLst>
            <a:ext uri="{FF2B5EF4-FFF2-40B4-BE49-F238E27FC236}">
              <a16:creationId xmlns:a16="http://schemas.microsoft.com/office/drawing/2014/main" id="{72762ECF-719D-B56D-EA82-A19D0AEAC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38100</xdr:colOff>
      <xdr:row>1</xdr:row>
      <xdr:rowOff>171450</xdr:rowOff>
    </xdr:from>
    <xdr:to>
      <xdr:col>23</xdr:col>
      <xdr:colOff>638175</xdr:colOff>
      <xdr:row>18</xdr:row>
      <xdr:rowOff>123825</xdr:rowOff>
    </xdr:to>
    <mc:AlternateContent xmlns:mc="http://schemas.openxmlformats.org/markup-compatibility/2006" xmlns:a14="http://schemas.microsoft.com/office/drawing/2010/main">
      <mc:Choice Requires="a14">
        <xdr:graphicFrame macro="">
          <xdr:nvGraphicFramePr>
            <xdr:cNvPr id="3" name="Attribute 2">
              <a:extLst>
                <a:ext uri="{FF2B5EF4-FFF2-40B4-BE49-F238E27FC236}">
                  <a16:creationId xmlns:a16="http://schemas.microsoft.com/office/drawing/2014/main" id="{26C0FB92-0CB1-106B-0741-80F9CA0A757C}"/>
                </a:ext>
              </a:extLst>
            </xdr:cNvPr>
            <xdr:cNvGraphicFramePr/>
          </xdr:nvGraphicFramePr>
          <xdr:xfrm>
            <a:off x="0" y="0"/>
            <a:ext cx="0" cy="0"/>
          </xdr:xfrm>
          <a:graphic>
            <a:graphicData uri="http://schemas.microsoft.com/office/drawing/2010/slicer">
              <sle:slicer xmlns:sle="http://schemas.microsoft.com/office/drawing/2010/slicer" name="Attribute 2"/>
            </a:graphicData>
          </a:graphic>
        </xdr:graphicFrame>
      </mc:Choice>
      <mc:Fallback xmlns="">
        <xdr:sp macro="" textlink="">
          <xdr:nvSpPr>
            <xdr:cNvPr id="0" name=""/>
            <xdr:cNvSpPr>
              <a:spLocks noTextEdit="1"/>
            </xdr:cNvSpPr>
          </xdr:nvSpPr>
          <xdr:spPr>
            <a:xfrm>
              <a:off x="18107025" y="352425"/>
              <a:ext cx="2124075" cy="3028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3B9DB84D-186E-4635-A5F2-321D610DE81F}"/>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2875" y="9525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77064"/>
    <xdr:sp macro="" textlink="">
      <xdr:nvSpPr>
        <xdr:cNvPr id="5" name="TextBox 4">
          <a:hlinkClick xmlns:r="http://schemas.openxmlformats.org/officeDocument/2006/relationships" r:id="rId1"/>
          <a:extLst>
            <a:ext uri="{FF2B5EF4-FFF2-40B4-BE49-F238E27FC236}">
              <a16:creationId xmlns:a16="http://schemas.microsoft.com/office/drawing/2014/main" id="{7DFD18BC-D58C-49CD-9E6F-B54CF642D42C}"/>
            </a:ext>
          </a:extLst>
        </xdr:cNvPr>
        <xdr:cNvSpPr txBox="1"/>
      </xdr:nvSpPr>
      <xdr:spPr>
        <a:xfrm>
          <a:off x="512669" y="15147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86A932FE-476D-4FB6-A8B7-5F088074021F}"/>
            </a:ext>
          </a:extLst>
        </xdr:cNvPr>
        <xdr:cNvSpPr/>
      </xdr:nvSpPr>
      <xdr:spPr>
        <a:xfrm rot="16200000">
          <a:off x="11293323" y="111758"/>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EFF8CD0-AD87-4B59-9D47-AB64B3D05B70}"/>
            </a:ext>
          </a:extLst>
        </xdr:cNvPr>
        <xdr:cNvSpPr txBox="1"/>
      </xdr:nvSpPr>
      <xdr:spPr>
        <a:xfrm>
          <a:off x="10429875" y="47625"/>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2A35144E-C874-447B-8011-2CAC9A8E6347}"/>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
        <xdr:sp macro="" textlink="">
          <xdr:nvSpPr>
            <xdr:cNvPr id="0" name=""/>
            <xdr:cNvSpPr>
              <a:spLocks noTextEdit="1"/>
            </xdr:cNvSpPr>
          </xdr:nvSpPr>
          <xdr:spPr>
            <a:xfrm>
              <a:off x="9353550" y="590549"/>
              <a:ext cx="2743200" cy="28670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F8D625B6-BA28-4F63-A191-C6B635115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35DFFC3E-B61A-483D-916A-4FA48873CBBB}"/>
            </a:ext>
          </a:extLst>
        </xdr:cNvPr>
        <xdr:cNvSpPr/>
      </xdr:nvSpPr>
      <xdr:spPr>
        <a:xfrm rot="5400000" flipH="1">
          <a:off x="11520960" y="105540"/>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4BB8CC41-B9C4-497C-9A45-0BE88E435474}"/>
            </a:ext>
          </a:extLst>
        </xdr:cNvPr>
        <xdr:cNvSpPr txBox="1"/>
      </xdr:nvSpPr>
      <xdr:spPr>
        <a:xfrm>
          <a:off x="11702923" y="38100"/>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F420AF5F-AC17-4542-B786-96397775C0D1}"/>
            </a:ext>
          </a:extLst>
        </xdr:cNvPr>
        <xdr:cNvSpPr/>
      </xdr:nvSpPr>
      <xdr:spPr>
        <a:xfrm rot="16200000">
          <a:off x="9902601" y="64205"/>
          <a:ext cx="185428" cy="145221"/>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552450</xdr:colOff>
      <xdr:row>0</xdr:row>
      <xdr:rowOff>0</xdr:rowOff>
    </xdr:from>
    <xdr:to>
      <xdr:col>16</xdr:col>
      <xdr:colOff>682297</xdr:colOff>
      <xdr:row>1</xdr:row>
      <xdr:rowOff>92657</xdr:rowOff>
    </xdr:to>
    <xdr:sp macro="" textlink="">
      <xdr:nvSpPr>
        <xdr:cNvPr id="5" name="TextBox 4">
          <a:hlinkClick xmlns:r="http://schemas.openxmlformats.org/officeDocument/2006/relationships" r:id="rId1"/>
          <a:extLst>
            <a:ext uri="{FF2B5EF4-FFF2-40B4-BE49-F238E27FC236}">
              <a16:creationId xmlns:a16="http://schemas.microsoft.com/office/drawing/2014/main" id="{02C24E7A-AF58-4929-BBB4-A759D9FCF6CF}"/>
            </a:ext>
          </a:extLst>
        </xdr:cNvPr>
        <xdr:cNvSpPr txBox="1"/>
      </xdr:nvSpPr>
      <xdr:spPr>
        <a:xfrm>
          <a:off x="9039225" y="0"/>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7</xdr:col>
      <xdr:colOff>57150</xdr:colOff>
      <xdr:row>10</xdr:row>
      <xdr:rowOff>123825</xdr:rowOff>
    </xdr:from>
    <xdr:to>
      <xdr:col>7</xdr:col>
      <xdr:colOff>323850</xdr:colOff>
      <xdr:row>10</xdr:row>
      <xdr:rowOff>333375</xdr:rowOff>
    </xdr:to>
    <xdr:sp macro="" textlink="">
      <xdr:nvSpPr>
        <xdr:cNvPr id="7" name="Star: 5 Points 6">
          <a:extLst>
            <a:ext uri="{FF2B5EF4-FFF2-40B4-BE49-F238E27FC236}">
              <a16:creationId xmlns:a16="http://schemas.microsoft.com/office/drawing/2014/main" id="{795A3EA0-17F2-4B1B-89F4-5429583DEB92}"/>
            </a:ext>
          </a:extLst>
        </xdr:cNvPr>
        <xdr:cNvSpPr/>
      </xdr:nvSpPr>
      <xdr:spPr>
        <a:xfrm>
          <a:off x="5524500" y="2257425"/>
          <a:ext cx="266700" cy="209550"/>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711167A0-30B9-11D9-2BEF-06483C458A3C}"/>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
        <xdr:sp macro="" textlink="">
          <xdr:nvSpPr>
            <xdr:cNvPr id="0" name=""/>
            <xdr:cNvSpPr>
              <a:spLocks noTextEdit="1"/>
            </xdr:cNvSpPr>
          </xdr:nvSpPr>
          <xdr:spPr>
            <a:xfrm>
              <a:off x="5486400" y="16666940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75116278-B8C0-597E-9738-CC6BE6EAC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75.669479282406" createdVersion="8" refreshedVersion="8" minRefreshableVersion="3" recordCount="7124" xr:uid="{6EE18DED-18FA-4C89-A62C-551809BA5D83}">
  <cacheSource type="worksheet">
    <worksheetSource name="Fotoable_raw_data"/>
  </cacheSource>
  <cacheFields count="5">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Attribute" numFmtId="0">
      <sharedItems count="26">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344448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4">
  <r>
    <x v="0"/>
    <s v="US"/>
    <n v="1297"/>
    <x v="0"/>
    <n v="0"/>
  </r>
  <r>
    <x v="0"/>
    <s v="US"/>
    <n v="1297"/>
    <x v="1"/>
    <n v="0"/>
  </r>
  <r>
    <x v="0"/>
    <s v="US"/>
    <n v="1297"/>
    <x v="2"/>
    <n v="15"/>
  </r>
  <r>
    <x v="0"/>
    <s v="US"/>
    <n v="1297"/>
    <x v="3"/>
    <n v="21"/>
  </r>
  <r>
    <x v="0"/>
    <s v="US"/>
    <n v="1297"/>
    <x v="4"/>
    <n v="48"/>
  </r>
  <r>
    <x v="0"/>
    <s v="US"/>
    <n v="1297"/>
    <x v="5"/>
    <n v="0"/>
  </r>
  <r>
    <x v="0"/>
    <s v="US"/>
    <n v="1297"/>
    <x v="6"/>
    <n v="0"/>
  </r>
  <r>
    <x v="0"/>
    <s v="US"/>
    <n v="1297"/>
    <x v="7"/>
    <n v="0"/>
  </r>
  <r>
    <x v="0"/>
    <s v="US"/>
    <n v="1297"/>
    <x v="8"/>
    <n v="0"/>
  </r>
  <r>
    <x v="0"/>
    <s v="US"/>
    <n v="1297"/>
    <x v="9"/>
    <n v="0"/>
  </r>
  <r>
    <x v="0"/>
    <s v="US"/>
    <n v="1297"/>
    <x v="10"/>
    <n v="0"/>
  </r>
  <r>
    <x v="0"/>
    <s v="US"/>
    <n v="1297"/>
    <x v="11"/>
    <n v="0"/>
  </r>
  <r>
    <x v="0"/>
    <s v="US"/>
    <n v="1297"/>
    <x v="12"/>
    <n v="0"/>
  </r>
  <r>
    <x v="0"/>
    <s v="US"/>
    <n v="1297"/>
    <x v="13"/>
    <n v="64"/>
  </r>
  <r>
    <x v="0"/>
    <s v="US"/>
    <n v="1297"/>
    <x v="14"/>
    <n v="0"/>
  </r>
  <r>
    <x v="0"/>
    <s v="US"/>
    <n v="1297"/>
    <x v="15"/>
    <n v="0"/>
  </r>
  <r>
    <x v="0"/>
    <s v="US"/>
    <n v="1297"/>
    <x v="16"/>
    <n v="0"/>
  </r>
  <r>
    <x v="0"/>
    <s v="US"/>
    <n v="1297"/>
    <x v="17"/>
    <n v="0"/>
  </r>
  <r>
    <x v="0"/>
    <s v="US"/>
    <n v="1297"/>
    <x v="18"/>
    <n v="4"/>
  </r>
  <r>
    <x v="0"/>
    <s v="US"/>
    <n v="1297"/>
    <x v="19"/>
    <n v="8"/>
  </r>
  <r>
    <x v="0"/>
    <s v="US"/>
    <n v="1297"/>
    <x v="20"/>
    <n v="159"/>
  </r>
  <r>
    <x v="0"/>
    <s v="US"/>
    <n v="1297"/>
    <x v="21"/>
    <n v="0"/>
  </r>
  <r>
    <x v="0"/>
    <s v="US"/>
    <n v="1297"/>
    <x v="22"/>
    <n v="0"/>
  </r>
  <r>
    <x v="0"/>
    <s v="US"/>
    <n v="1297"/>
    <x v="23"/>
    <n v="0"/>
  </r>
  <r>
    <x v="0"/>
    <s v="US"/>
    <n v="1297"/>
    <x v="24"/>
    <n v="0"/>
  </r>
  <r>
    <x v="0"/>
    <s v="US"/>
    <n v="1297"/>
    <x v="25"/>
    <n v="0"/>
  </r>
  <r>
    <x v="1"/>
    <s v="US"/>
    <n v="949"/>
    <x v="0"/>
    <n v="0"/>
  </r>
  <r>
    <x v="1"/>
    <s v="US"/>
    <n v="949"/>
    <x v="1"/>
    <n v="0"/>
  </r>
  <r>
    <x v="1"/>
    <s v="US"/>
    <n v="949"/>
    <x v="2"/>
    <n v="16"/>
  </r>
  <r>
    <x v="1"/>
    <s v="US"/>
    <n v="949"/>
    <x v="3"/>
    <n v="20"/>
  </r>
  <r>
    <x v="1"/>
    <s v="US"/>
    <n v="949"/>
    <x v="4"/>
    <n v="23"/>
  </r>
  <r>
    <x v="1"/>
    <s v="US"/>
    <n v="949"/>
    <x v="5"/>
    <n v="0"/>
  </r>
  <r>
    <x v="1"/>
    <s v="US"/>
    <n v="949"/>
    <x v="6"/>
    <n v="0"/>
  </r>
  <r>
    <x v="1"/>
    <s v="US"/>
    <n v="949"/>
    <x v="7"/>
    <n v="0"/>
  </r>
  <r>
    <x v="1"/>
    <s v="US"/>
    <n v="949"/>
    <x v="8"/>
    <n v="0"/>
  </r>
  <r>
    <x v="1"/>
    <s v="US"/>
    <n v="949"/>
    <x v="9"/>
    <n v="0"/>
  </r>
  <r>
    <x v="1"/>
    <s v="US"/>
    <n v="949"/>
    <x v="10"/>
    <n v="0"/>
  </r>
  <r>
    <x v="1"/>
    <s v="US"/>
    <n v="949"/>
    <x v="11"/>
    <n v="0"/>
  </r>
  <r>
    <x v="1"/>
    <s v="US"/>
    <n v="949"/>
    <x v="12"/>
    <n v="0"/>
  </r>
  <r>
    <x v="1"/>
    <s v="US"/>
    <n v="949"/>
    <x v="13"/>
    <n v="56"/>
  </r>
  <r>
    <x v="1"/>
    <s v="US"/>
    <n v="949"/>
    <x v="14"/>
    <n v="0"/>
  </r>
  <r>
    <x v="1"/>
    <s v="US"/>
    <n v="949"/>
    <x v="15"/>
    <n v="0"/>
  </r>
  <r>
    <x v="1"/>
    <s v="US"/>
    <n v="949"/>
    <x v="16"/>
    <n v="0"/>
  </r>
  <r>
    <x v="1"/>
    <s v="US"/>
    <n v="949"/>
    <x v="17"/>
    <n v="0"/>
  </r>
  <r>
    <x v="1"/>
    <s v="US"/>
    <n v="949"/>
    <x v="18"/>
    <n v="4"/>
  </r>
  <r>
    <x v="1"/>
    <s v="US"/>
    <n v="949"/>
    <x v="19"/>
    <n v="8"/>
  </r>
  <r>
    <x v="1"/>
    <s v="US"/>
    <n v="949"/>
    <x v="20"/>
    <n v="174"/>
  </r>
  <r>
    <x v="1"/>
    <s v="US"/>
    <n v="949"/>
    <x v="21"/>
    <n v="0"/>
  </r>
  <r>
    <x v="1"/>
    <s v="US"/>
    <n v="949"/>
    <x v="22"/>
    <n v="0"/>
  </r>
  <r>
    <x v="1"/>
    <s v="US"/>
    <n v="949"/>
    <x v="23"/>
    <n v="0"/>
  </r>
  <r>
    <x v="1"/>
    <s v="US"/>
    <n v="949"/>
    <x v="24"/>
    <n v="0"/>
  </r>
  <r>
    <x v="1"/>
    <s v="US"/>
    <n v="949"/>
    <x v="25"/>
    <n v="0"/>
  </r>
  <r>
    <x v="2"/>
    <s v="US"/>
    <n v="1209"/>
    <x v="0"/>
    <n v="0"/>
  </r>
  <r>
    <x v="2"/>
    <s v="US"/>
    <n v="1209"/>
    <x v="1"/>
    <n v="0"/>
  </r>
  <r>
    <x v="2"/>
    <s v="US"/>
    <n v="1209"/>
    <x v="2"/>
    <n v="17"/>
  </r>
  <r>
    <x v="2"/>
    <s v="US"/>
    <n v="1209"/>
    <x v="3"/>
    <n v="22"/>
  </r>
  <r>
    <x v="2"/>
    <s v="US"/>
    <n v="1209"/>
    <x v="4"/>
    <n v="14"/>
  </r>
  <r>
    <x v="2"/>
    <s v="US"/>
    <n v="1209"/>
    <x v="5"/>
    <n v="0"/>
  </r>
  <r>
    <x v="2"/>
    <s v="US"/>
    <n v="1209"/>
    <x v="6"/>
    <n v="0"/>
  </r>
  <r>
    <x v="2"/>
    <s v="US"/>
    <n v="1209"/>
    <x v="7"/>
    <n v="0"/>
  </r>
  <r>
    <x v="2"/>
    <s v="US"/>
    <n v="1209"/>
    <x v="8"/>
    <n v="0"/>
  </r>
  <r>
    <x v="2"/>
    <s v="US"/>
    <n v="1209"/>
    <x v="9"/>
    <n v="0"/>
  </r>
  <r>
    <x v="2"/>
    <s v="US"/>
    <n v="1209"/>
    <x v="10"/>
    <n v="0"/>
  </r>
  <r>
    <x v="2"/>
    <s v="US"/>
    <n v="1209"/>
    <x v="11"/>
    <n v="0"/>
  </r>
  <r>
    <x v="2"/>
    <s v="US"/>
    <n v="1209"/>
    <x v="12"/>
    <n v="0"/>
  </r>
  <r>
    <x v="2"/>
    <s v="US"/>
    <n v="1209"/>
    <x v="13"/>
    <n v="59"/>
  </r>
  <r>
    <x v="2"/>
    <s v="US"/>
    <n v="1209"/>
    <x v="14"/>
    <n v="0"/>
  </r>
  <r>
    <x v="2"/>
    <s v="US"/>
    <n v="1209"/>
    <x v="15"/>
    <n v="0"/>
  </r>
  <r>
    <x v="2"/>
    <s v="US"/>
    <n v="1209"/>
    <x v="16"/>
    <n v="0"/>
  </r>
  <r>
    <x v="2"/>
    <s v="US"/>
    <n v="1209"/>
    <x v="17"/>
    <n v="0"/>
  </r>
  <r>
    <x v="2"/>
    <s v="US"/>
    <n v="1209"/>
    <x v="18"/>
    <n v="5"/>
  </r>
  <r>
    <x v="2"/>
    <s v="US"/>
    <n v="1209"/>
    <x v="19"/>
    <n v="10"/>
  </r>
  <r>
    <x v="2"/>
    <s v="US"/>
    <n v="1209"/>
    <x v="20"/>
    <n v="198"/>
  </r>
  <r>
    <x v="2"/>
    <s v="US"/>
    <n v="1209"/>
    <x v="21"/>
    <n v="0"/>
  </r>
  <r>
    <x v="2"/>
    <s v="US"/>
    <n v="1209"/>
    <x v="22"/>
    <n v="0"/>
  </r>
  <r>
    <x v="2"/>
    <s v="US"/>
    <n v="1209"/>
    <x v="23"/>
    <n v="0"/>
  </r>
  <r>
    <x v="2"/>
    <s v="US"/>
    <n v="1209"/>
    <x v="24"/>
    <n v="0"/>
  </r>
  <r>
    <x v="2"/>
    <s v="US"/>
    <n v="1209"/>
    <x v="25"/>
    <n v="0"/>
  </r>
  <r>
    <x v="3"/>
    <s v="US"/>
    <n v="1234"/>
    <x v="0"/>
    <n v="0"/>
  </r>
  <r>
    <x v="3"/>
    <s v="US"/>
    <n v="1234"/>
    <x v="1"/>
    <n v="0"/>
  </r>
  <r>
    <x v="3"/>
    <s v="US"/>
    <n v="1234"/>
    <x v="2"/>
    <n v="13"/>
  </r>
  <r>
    <x v="3"/>
    <s v="US"/>
    <n v="1234"/>
    <x v="3"/>
    <n v="21"/>
  </r>
  <r>
    <x v="3"/>
    <s v="US"/>
    <n v="1234"/>
    <x v="4"/>
    <n v="33"/>
  </r>
  <r>
    <x v="3"/>
    <s v="US"/>
    <n v="1234"/>
    <x v="5"/>
    <n v="0"/>
  </r>
  <r>
    <x v="3"/>
    <s v="US"/>
    <n v="1234"/>
    <x v="6"/>
    <n v="0"/>
  </r>
  <r>
    <x v="3"/>
    <s v="US"/>
    <n v="1234"/>
    <x v="7"/>
    <n v="0"/>
  </r>
  <r>
    <x v="3"/>
    <s v="US"/>
    <n v="1234"/>
    <x v="8"/>
    <n v="0"/>
  </r>
  <r>
    <x v="3"/>
    <s v="US"/>
    <n v="1234"/>
    <x v="9"/>
    <n v="0"/>
  </r>
  <r>
    <x v="3"/>
    <s v="US"/>
    <n v="1234"/>
    <x v="10"/>
    <n v="0"/>
  </r>
  <r>
    <x v="3"/>
    <s v="US"/>
    <n v="1234"/>
    <x v="11"/>
    <n v="0"/>
  </r>
  <r>
    <x v="3"/>
    <s v="US"/>
    <n v="1234"/>
    <x v="12"/>
    <n v="0"/>
  </r>
  <r>
    <x v="3"/>
    <s v="US"/>
    <n v="1234"/>
    <x v="13"/>
    <n v="48"/>
  </r>
  <r>
    <x v="3"/>
    <s v="US"/>
    <n v="1234"/>
    <x v="14"/>
    <n v="0"/>
  </r>
  <r>
    <x v="3"/>
    <s v="US"/>
    <n v="1234"/>
    <x v="15"/>
    <n v="0"/>
  </r>
  <r>
    <x v="3"/>
    <s v="US"/>
    <n v="1234"/>
    <x v="16"/>
    <n v="0"/>
  </r>
  <r>
    <x v="3"/>
    <s v="US"/>
    <n v="1234"/>
    <x v="17"/>
    <n v="0"/>
  </r>
  <r>
    <x v="3"/>
    <s v="US"/>
    <n v="1234"/>
    <x v="18"/>
    <n v="5"/>
  </r>
  <r>
    <x v="3"/>
    <s v="US"/>
    <n v="1234"/>
    <x v="19"/>
    <n v="9"/>
  </r>
  <r>
    <x v="3"/>
    <s v="US"/>
    <n v="1234"/>
    <x v="20"/>
    <n v="243"/>
  </r>
  <r>
    <x v="3"/>
    <s v="US"/>
    <n v="1234"/>
    <x v="21"/>
    <n v="0"/>
  </r>
  <r>
    <x v="3"/>
    <s v="US"/>
    <n v="1234"/>
    <x v="22"/>
    <n v="0"/>
  </r>
  <r>
    <x v="3"/>
    <s v="US"/>
    <n v="1234"/>
    <x v="23"/>
    <n v="0"/>
  </r>
  <r>
    <x v="3"/>
    <s v="US"/>
    <n v="1234"/>
    <x v="24"/>
    <n v="0"/>
  </r>
  <r>
    <x v="3"/>
    <s v="US"/>
    <n v="1234"/>
    <x v="25"/>
    <n v="0"/>
  </r>
  <r>
    <x v="4"/>
    <s v="US"/>
    <n v="1488"/>
    <x v="0"/>
    <n v="0"/>
  </r>
  <r>
    <x v="4"/>
    <s v="US"/>
    <n v="1488"/>
    <x v="1"/>
    <n v="0"/>
  </r>
  <r>
    <x v="4"/>
    <s v="US"/>
    <n v="1488"/>
    <x v="2"/>
    <n v="17"/>
  </r>
  <r>
    <x v="4"/>
    <s v="US"/>
    <n v="1488"/>
    <x v="3"/>
    <n v="23"/>
  </r>
  <r>
    <x v="4"/>
    <s v="US"/>
    <n v="1488"/>
    <x v="4"/>
    <n v="32"/>
  </r>
  <r>
    <x v="4"/>
    <s v="US"/>
    <n v="1488"/>
    <x v="5"/>
    <n v="0"/>
  </r>
  <r>
    <x v="4"/>
    <s v="US"/>
    <n v="1488"/>
    <x v="6"/>
    <n v="0"/>
  </r>
  <r>
    <x v="4"/>
    <s v="US"/>
    <n v="1488"/>
    <x v="7"/>
    <n v="0"/>
  </r>
  <r>
    <x v="4"/>
    <s v="US"/>
    <n v="1488"/>
    <x v="8"/>
    <n v="0"/>
  </r>
  <r>
    <x v="4"/>
    <s v="US"/>
    <n v="1488"/>
    <x v="9"/>
    <n v="0"/>
  </r>
  <r>
    <x v="4"/>
    <s v="US"/>
    <n v="1488"/>
    <x v="10"/>
    <n v="0"/>
  </r>
  <r>
    <x v="4"/>
    <s v="US"/>
    <n v="1488"/>
    <x v="11"/>
    <n v="0"/>
  </r>
  <r>
    <x v="4"/>
    <s v="US"/>
    <n v="1488"/>
    <x v="12"/>
    <n v="0"/>
  </r>
  <r>
    <x v="4"/>
    <s v="US"/>
    <n v="1488"/>
    <x v="13"/>
    <n v="46"/>
  </r>
  <r>
    <x v="4"/>
    <s v="US"/>
    <n v="1488"/>
    <x v="14"/>
    <n v="0"/>
  </r>
  <r>
    <x v="4"/>
    <s v="US"/>
    <n v="1488"/>
    <x v="15"/>
    <n v="0"/>
  </r>
  <r>
    <x v="4"/>
    <s v="US"/>
    <n v="1488"/>
    <x v="16"/>
    <n v="0"/>
  </r>
  <r>
    <x v="4"/>
    <s v="US"/>
    <n v="1488"/>
    <x v="17"/>
    <n v="0"/>
  </r>
  <r>
    <x v="4"/>
    <s v="US"/>
    <n v="1488"/>
    <x v="18"/>
    <n v="6"/>
  </r>
  <r>
    <x v="4"/>
    <s v="US"/>
    <n v="1488"/>
    <x v="19"/>
    <n v="10"/>
  </r>
  <r>
    <x v="4"/>
    <s v="US"/>
    <n v="1488"/>
    <x v="20"/>
    <n v="293"/>
  </r>
  <r>
    <x v="4"/>
    <s v="US"/>
    <n v="1488"/>
    <x v="21"/>
    <n v="0"/>
  </r>
  <r>
    <x v="4"/>
    <s v="US"/>
    <n v="1488"/>
    <x v="22"/>
    <n v="0"/>
  </r>
  <r>
    <x v="4"/>
    <s v="US"/>
    <n v="1488"/>
    <x v="23"/>
    <n v="0"/>
  </r>
  <r>
    <x v="4"/>
    <s v="US"/>
    <n v="1488"/>
    <x v="24"/>
    <n v="0"/>
  </r>
  <r>
    <x v="4"/>
    <s v="US"/>
    <n v="1488"/>
    <x v="25"/>
    <n v="0"/>
  </r>
  <r>
    <x v="5"/>
    <s v="US"/>
    <n v="1423"/>
    <x v="0"/>
    <n v="0"/>
  </r>
  <r>
    <x v="5"/>
    <s v="US"/>
    <n v="1423"/>
    <x v="1"/>
    <n v="0"/>
  </r>
  <r>
    <x v="5"/>
    <s v="US"/>
    <n v="1423"/>
    <x v="2"/>
    <n v="17"/>
  </r>
  <r>
    <x v="5"/>
    <s v="US"/>
    <n v="1423"/>
    <x v="3"/>
    <n v="23"/>
  </r>
  <r>
    <x v="5"/>
    <s v="US"/>
    <n v="1423"/>
    <x v="4"/>
    <n v="24"/>
  </r>
  <r>
    <x v="5"/>
    <s v="US"/>
    <n v="1423"/>
    <x v="5"/>
    <n v="0"/>
  </r>
  <r>
    <x v="5"/>
    <s v="US"/>
    <n v="1423"/>
    <x v="6"/>
    <n v="0"/>
  </r>
  <r>
    <x v="5"/>
    <s v="US"/>
    <n v="1423"/>
    <x v="7"/>
    <n v="0"/>
  </r>
  <r>
    <x v="5"/>
    <s v="US"/>
    <n v="1423"/>
    <x v="8"/>
    <n v="0"/>
  </r>
  <r>
    <x v="5"/>
    <s v="US"/>
    <n v="1423"/>
    <x v="9"/>
    <n v="0"/>
  </r>
  <r>
    <x v="5"/>
    <s v="US"/>
    <n v="1423"/>
    <x v="10"/>
    <n v="0"/>
  </r>
  <r>
    <x v="5"/>
    <s v="US"/>
    <n v="1423"/>
    <x v="11"/>
    <n v="0"/>
  </r>
  <r>
    <x v="5"/>
    <s v="US"/>
    <n v="1423"/>
    <x v="12"/>
    <n v="0"/>
  </r>
  <r>
    <x v="5"/>
    <s v="US"/>
    <n v="1423"/>
    <x v="13"/>
    <n v="41"/>
  </r>
  <r>
    <x v="5"/>
    <s v="US"/>
    <n v="1423"/>
    <x v="14"/>
    <n v="0"/>
  </r>
  <r>
    <x v="5"/>
    <s v="US"/>
    <n v="1423"/>
    <x v="15"/>
    <n v="0"/>
  </r>
  <r>
    <x v="5"/>
    <s v="US"/>
    <n v="1423"/>
    <x v="16"/>
    <n v="0"/>
  </r>
  <r>
    <x v="5"/>
    <s v="US"/>
    <n v="1423"/>
    <x v="17"/>
    <n v="0"/>
  </r>
  <r>
    <x v="5"/>
    <s v="US"/>
    <n v="1423"/>
    <x v="18"/>
    <n v="6"/>
  </r>
  <r>
    <x v="5"/>
    <s v="US"/>
    <n v="1423"/>
    <x v="19"/>
    <n v="10"/>
  </r>
  <r>
    <x v="5"/>
    <s v="US"/>
    <n v="1423"/>
    <x v="20"/>
    <n v="272"/>
  </r>
  <r>
    <x v="5"/>
    <s v="US"/>
    <n v="1423"/>
    <x v="21"/>
    <n v="0"/>
  </r>
  <r>
    <x v="5"/>
    <s v="US"/>
    <n v="1423"/>
    <x v="22"/>
    <n v="0"/>
  </r>
  <r>
    <x v="5"/>
    <s v="US"/>
    <n v="1423"/>
    <x v="23"/>
    <n v="0"/>
  </r>
  <r>
    <x v="5"/>
    <s v="US"/>
    <n v="1423"/>
    <x v="24"/>
    <n v="0"/>
  </r>
  <r>
    <x v="5"/>
    <s v="US"/>
    <n v="1423"/>
    <x v="25"/>
    <n v="0"/>
  </r>
  <r>
    <x v="6"/>
    <s v="US"/>
    <n v="1446"/>
    <x v="0"/>
    <n v="0"/>
  </r>
  <r>
    <x v="6"/>
    <s v="US"/>
    <n v="1446"/>
    <x v="1"/>
    <n v="0"/>
  </r>
  <r>
    <x v="6"/>
    <s v="US"/>
    <n v="1446"/>
    <x v="2"/>
    <n v="16"/>
  </r>
  <r>
    <x v="6"/>
    <s v="US"/>
    <n v="1446"/>
    <x v="3"/>
    <n v="22"/>
  </r>
  <r>
    <x v="6"/>
    <s v="US"/>
    <n v="1446"/>
    <x v="4"/>
    <n v="32"/>
  </r>
  <r>
    <x v="6"/>
    <s v="US"/>
    <n v="1446"/>
    <x v="5"/>
    <n v="0"/>
  </r>
  <r>
    <x v="6"/>
    <s v="US"/>
    <n v="1446"/>
    <x v="6"/>
    <n v="0"/>
  </r>
  <r>
    <x v="6"/>
    <s v="US"/>
    <n v="1446"/>
    <x v="7"/>
    <n v="0"/>
  </r>
  <r>
    <x v="6"/>
    <s v="US"/>
    <n v="1446"/>
    <x v="8"/>
    <n v="0"/>
  </r>
  <r>
    <x v="6"/>
    <s v="US"/>
    <n v="1446"/>
    <x v="9"/>
    <n v="0"/>
  </r>
  <r>
    <x v="6"/>
    <s v="US"/>
    <n v="1446"/>
    <x v="10"/>
    <n v="0"/>
  </r>
  <r>
    <x v="6"/>
    <s v="US"/>
    <n v="1446"/>
    <x v="11"/>
    <n v="0"/>
  </r>
  <r>
    <x v="6"/>
    <s v="US"/>
    <n v="1446"/>
    <x v="12"/>
    <n v="0"/>
  </r>
  <r>
    <x v="6"/>
    <s v="US"/>
    <n v="1446"/>
    <x v="13"/>
    <n v="42"/>
  </r>
  <r>
    <x v="6"/>
    <s v="US"/>
    <n v="1446"/>
    <x v="14"/>
    <n v="0"/>
  </r>
  <r>
    <x v="6"/>
    <s v="US"/>
    <n v="1446"/>
    <x v="15"/>
    <n v="0"/>
  </r>
  <r>
    <x v="6"/>
    <s v="US"/>
    <n v="1446"/>
    <x v="16"/>
    <n v="0"/>
  </r>
  <r>
    <x v="6"/>
    <s v="US"/>
    <n v="1446"/>
    <x v="17"/>
    <n v="0"/>
  </r>
  <r>
    <x v="6"/>
    <s v="US"/>
    <n v="1446"/>
    <x v="18"/>
    <n v="6"/>
  </r>
  <r>
    <x v="6"/>
    <s v="US"/>
    <n v="1446"/>
    <x v="19"/>
    <n v="10"/>
  </r>
  <r>
    <x v="6"/>
    <s v="US"/>
    <n v="1446"/>
    <x v="20"/>
    <n v="260"/>
  </r>
  <r>
    <x v="6"/>
    <s v="US"/>
    <n v="1446"/>
    <x v="21"/>
    <n v="1"/>
  </r>
  <r>
    <x v="6"/>
    <s v="US"/>
    <n v="1446"/>
    <x v="22"/>
    <n v="0"/>
  </r>
  <r>
    <x v="6"/>
    <s v="US"/>
    <n v="1446"/>
    <x v="23"/>
    <n v="0"/>
  </r>
  <r>
    <x v="6"/>
    <s v="US"/>
    <n v="1446"/>
    <x v="24"/>
    <n v="0"/>
  </r>
  <r>
    <x v="6"/>
    <s v="US"/>
    <n v="1446"/>
    <x v="25"/>
    <n v="0"/>
  </r>
  <r>
    <x v="7"/>
    <s v="US"/>
    <n v="1362"/>
    <x v="0"/>
    <n v="0"/>
  </r>
  <r>
    <x v="7"/>
    <s v="US"/>
    <n v="1362"/>
    <x v="1"/>
    <n v="0"/>
  </r>
  <r>
    <x v="7"/>
    <s v="US"/>
    <n v="1362"/>
    <x v="2"/>
    <n v="15"/>
  </r>
  <r>
    <x v="7"/>
    <s v="US"/>
    <n v="1362"/>
    <x v="3"/>
    <n v="21"/>
  </r>
  <r>
    <x v="7"/>
    <s v="US"/>
    <n v="1362"/>
    <x v="4"/>
    <n v="36"/>
  </r>
  <r>
    <x v="7"/>
    <s v="US"/>
    <n v="1362"/>
    <x v="5"/>
    <n v="0"/>
  </r>
  <r>
    <x v="7"/>
    <s v="US"/>
    <n v="1362"/>
    <x v="6"/>
    <n v="0"/>
  </r>
  <r>
    <x v="7"/>
    <s v="US"/>
    <n v="1362"/>
    <x v="7"/>
    <n v="0"/>
  </r>
  <r>
    <x v="7"/>
    <s v="US"/>
    <n v="1362"/>
    <x v="8"/>
    <n v="0"/>
  </r>
  <r>
    <x v="7"/>
    <s v="US"/>
    <n v="1362"/>
    <x v="9"/>
    <n v="0"/>
  </r>
  <r>
    <x v="7"/>
    <s v="US"/>
    <n v="1362"/>
    <x v="10"/>
    <n v="0"/>
  </r>
  <r>
    <x v="7"/>
    <s v="US"/>
    <n v="1362"/>
    <x v="11"/>
    <n v="0"/>
  </r>
  <r>
    <x v="7"/>
    <s v="US"/>
    <n v="1362"/>
    <x v="12"/>
    <n v="0"/>
  </r>
  <r>
    <x v="7"/>
    <s v="US"/>
    <n v="1362"/>
    <x v="13"/>
    <n v="49"/>
  </r>
  <r>
    <x v="7"/>
    <s v="US"/>
    <n v="1362"/>
    <x v="14"/>
    <n v="0"/>
  </r>
  <r>
    <x v="7"/>
    <s v="US"/>
    <n v="1362"/>
    <x v="15"/>
    <n v="0"/>
  </r>
  <r>
    <x v="7"/>
    <s v="US"/>
    <n v="1362"/>
    <x v="16"/>
    <n v="0"/>
  </r>
  <r>
    <x v="7"/>
    <s v="US"/>
    <n v="1362"/>
    <x v="17"/>
    <n v="0"/>
  </r>
  <r>
    <x v="7"/>
    <s v="US"/>
    <n v="1362"/>
    <x v="18"/>
    <n v="6"/>
  </r>
  <r>
    <x v="7"/>
    <s v="US"/>
    <n v="1362"/>
    <x v="19"/>
    <n v="10"/>
  </r>
  <r>
    <x v="7"/>
    <s v="US"/>
    <n v="1362"/>
    <x v="20"/>
    <n v="258"/>
  </r>
  <r>
    <x v="7"/>
    <s v="US"/>
    <n v="1362"/>
    <x v="21"/>
    <n v="0"/>
  </r>
  <r>
    <x v="7"/>
    <s v="US"/>
    <n v="1362"/>
    <x v="22"/>
    <n v="0"/>
  </r>
  <r>
    <x v="7"/>
    <s v="US"/>
    <n v="1362"/>
    <x v="23"/>
    <n v="0"/>
  </r>
  <r>
    <x v="7"/>
    <s v="US"/>
    <n v="1362"/>
    <x v="24"/>
    <n v="0"/>
  </r>
  <r>
    <x v="7"/>
    <s v="US"/>
    <n v="1362"/>
    <x v="25"/>
    <n v="0"/>
  </r>
  <r>
    <x v="8"/>
    <s v="US"/>
    <n v="1224"/>
    <x v="0"/>
    <n v="0"/>
  </r>
  <r>
    <x v="8"/>
    <s v="US"/>
    <n v="1224"/>
    <x v="1"/>
    <n v="0"/>
  </r>
  <r>
    <x v="8"/>
    <s v="US"/>
    <n v="1224"/>
    <x v="2"/>
    <n v="12"/>
  </r>
  <r>
    <x v="8"/>
    <s v="US"/>
    <n v="1224"/>
    <x v="3"/>
    <n v="25"/>
  </r>
  <r>
    <x v="8"/>
    <s v="US"/>
    <n v="1224"/>
    <x v="4"/>
    <n v="34"/>
  </r>
  <r>
    <x v="8"/>
    <s v="US"/>
    <n v="1224"/>
    <x v="5"/>
    <n v="0"/>
  </r>
  <r>
    <x v="8"/>
    <s v="US"/>
    <n v="1224"/>
    <x v="6"/>
    <n v="0"/>
  </r>
  <r>
    <x v="8"/>
    <s v="US"/>
    <n v="1224"/>
    <x v="7"/>
    <n v="0"/>
  </r>
  <r>
    <x v="8"/>
    <s v="US"/>
    <n v="1224"/>
    <x v="8"/>
    <n v="0"/>
  </r>
  <r>
    <x v="8"/>
    <s v="US"/>
    <n v="1224"/>
    <x v="9"/>
    <n v="0"/>
  </r>
  <r>
    <x v="8"/>
    <s v="US"/>
    <n v="1224"/>
    <x v="10"/>
    <n v="0"/>
  </r>
  <r>
    <x v="8"/>
    <s v="US"/>
    <n v="1224"/>
    <x v="11"/>
    <n v="0"/>
  </r>
  <r>
    <x v="8"/>
    <s v="US"/>
    <n v="1224"/>
    <x v="12"/>
    <n v="0"/>
  </r>
  <r>
    <x v="8"/>
    <s v="US"/>
    <n v="1224"/>
    <x v="13"/>
    <n v="44"/>
  </r>
  <r>
    <x v="8"/>
    <s v="US"/>
    <n v="1224"/>
    <x v="14"/>
    <n v="0"/>
  </r>
  <r>
    <x v="8"/>
    <s v="US"/>
    <n v="1224"/>
    <x v="15"/>
    <n v="0"/>
  </r>
  <r>
    <x v="8"/>
    <s v="US"/>
    <n v="1224"/>
    <x v="16"/>
    <n v="0"/>
  </r>
  <r>
    <x v="8"/>
    <s v="US"/>
    <n v="1224"/>
    <x v="17"/>
    <n v="0"/>
  </r>
  <r>
    <x v="8"/>
    <s v="US"/>
    <n v="1224"/>
    <x v="18"/>
    <n v="6"/>
  </r>
  <r>
    <x v="8"/>
    <s v="US"/>
    <n v="1224"/>
    <x v="19"/>
    <n v="9"/>
  </r>
  <r>
    <x v="8"/>
    <s v="US"/>
    <n v="1224"/>
    <x v="20"/>
    <n v="253"/>
  </r>
  <r>
    <x v="8"/>
    <s v="US"/>
    <n v="1224"/>
    <x v="21"/>
    <n v="0"/>
  </r>
  <r>
    <x v="8"/>
    <s v="US"/>
    <n v="1224"/>
    <x v="22"/>
    <n v="0"/>
  </r>
  <r>
    <x v="8"/>
    <s v="US"/>
    <n v="1224"/>
    <x v="23"/>
    <n v="0"/>
  </r>
  <r>
    <x v="8"/>
    <s v="US"/>
    <n v="1224"/>
    <x v="24"/>
    <n v="0"/>
  </r>
  <r>
    <x v="8"/>
    <s v="US"/>
    <n v="1224"/>
    <x v="25"/>
    <n v="0"/>
  </r>
  <r>
    <x v="9"/>
    <s v="US"/>
    <n v="1256"/>
    <x v="0"/>
    <n v="0"/>
  </r>
  <r>
    <x v="9"/>
    <s v="US"/>
    <n v="1256"/>
    <x v="1"/>
    <n v="0"/>
  </r>
  <r>
    <x v="9"/>
    <s v="US"/>
    <n v="1256"/>
    <x v="2"/>
    <n v="20"/>
  </r>
  <r>
    <x v="9"/>
    <s v="US"/>
    <n v="1256"/>
    <x v="3"/>
    <n v="23"/>
  </r>
  <r>
    <x v="9"/>
    <s v="US"/>
    <n v="1256"/>
    <x v="4"/>
    <n v="36"/>
  </r>
  <r>
    <x v="9"/>
    <s v="US"/>
    <n v="1256"/>
    <x v="5"/>
    <n v="0"/>
  </r>
  <r>
    <x v="9"/>
    <s v="US"/>
    <n v="1256"/>
    <x v="6"/>
    <n v="0"/>
  </r>
  <r>
    <x v="9"/>
    <s v="US"/>
    <n v="1256"/>
    <x v="7"/>
    <n v="0"/>
  </r>
  <r>
    <x v="9"/>
    <s v="US"/>
    <n v="1256"/>
    <x v="8"/>
    <n v="0"/>
  </r>
  <r>
    <x v="9"/>
    <s v="US"/>
    <n v="1256"/>
    <x v="9"/>
    <n v="0"/>
  </r>
  <r>
    <x v="9"/>
    <s v="US"/>
    <n v="1256"/>
    <x v="10"/>
    <n v="0"/>
  </r>
  <r>
    <x v="9"/>
    <s v="US"/>
    <n v="1256"/>
    <x v="11"/>
    <n v="0"/>
  </r>
  <r>
    <x v="9"/>
    <s v="US"/>
    <n v="1256"/>
    <x v="12"/>
    <n v="0"/>
  </r>
  <r>
    <x v="9"/>
    <s v="US"/>
    <n v="1256"/>
    <x v="13"/>
    <n v="41"/>
  </r>
  <r>
    <x v="9"/>
    <s v="US"/>
    <n v="1256"/>
    <x v="14"/>
    <n v="0"/>
  </r>
  <r>
    <x v="9"/>
    <s v="US"/>
    <n v="1256"/>
    <x v="15"/>
    <n v="0"/>
  </r>
  <r>
    <x v="9"/>
    <s v="US"/>
    <n v="1256"/>
    <x v="16"/>
    <n v="0"/>
  </r>
  <r>
    <x v="9"/>
    <s v="US"/>
    <n v="1256"/>
    <x v="17"/>
    <n v="0"/>
  </r>
  <r>
    <x v="9"/>
    <s v="US"/>
    <n v="1256"/>
    <x v="18"/>
    <n v="6"/>
  </r>
  <r>
    <x v="9"/>
    <s v="US"/>
    <n v="1256"/>
    <x v="19"/>
    <n v="10"/>
  </r>
  <r>
    <x v="9"/>
    <s v="US"/>
    <n v="1256"/>
    <x v="20"/>
    <n v="266"/>
  </r>
  <r>
    <x v="9"/>
    <s v="US"/>
    <n v="1256"/>
    <x v="21"/>
    <n v="0"/>
  </r>
  <r>
    <x v="9"/>
    <s v="US"/>
    <n v="1256"/>
    <x v="22"/>
    <n v="0"/>
  </r>
  <r>
    <x v="9"/>
    <s v="US"/>
    <n v="1256"/>
    <x v="23"/>
    <n v="0"/>
  </r>
  <r>
    <x v="9"/>
    <s v="US"/>
    <n v="1256"/>
    <x v="24"/>
    <n v="0"/>
  </r>
  <r>
    <x v="9"/>
    <s v="US"/>
    <n v="1256"/>
    <x v="25"/>
    <n v="0"/>
  </r>
  <r>
    <x v="10"/>
    <s v="US"/>
    <n v="1415"/>
    <x v="0"/>
    <n v="0"/>
  </r>
  <r>
    <x v="10"/>
    <s v="US"/>
    <n v="1415"/>
    <x v="1"/>
    <n v="0"/>
  </r>
  <r>
    <x v="10"/>
    <s v="US"/>
    <n v="1415"/>
    <x v="2"/>
    <n v="18"/>
  </r>
  <r>
    <x v="10"/>
    <s v="US"/>
    <n v="1415"/>
    <x v="3"/>
    <n v="24"/>
  </r>
  <r>
    <x v="10"/>
    <s v="US"/>
    <n v="1415"/>
    <x v="4"/>
    <n v="42"/>
  </r>
  <r>
    <x v="10"/>
    <s v="US"/>
    <n v="1415"/>
    <x v="5"/>
    <n v="0"/>
  </r>
  <r>
    <x v="10"/>
    <s v="US"/>
    <n v="1415"/>
    <x v="6"/>
    <n v="0"/>
  </r>
  <r>
    <x v="10"/>
    <s v="US"/>
    <n v="1415"/>
    <x v="7"/>
    <n v="0"/>
  </r>
  <r>
    <x v="10"/>
    <s v="US"/>
    <n v="1415"/>
    <x v="8"/>
    <n v="0"/>
  </r>
  <r>
    <x v="10"/>
    <s v="US"/>
    <n v="1415"/>
    <x v="9"/>
    <n v="0"/>
  </r>
  <r>
    <x v="10"/>
    <s v="US"/>
    <n v="1415"/>
    <x v="10"/>
    <n v="0"/>
  </r>
  <r>
    <x v="10"/>
    <s v="US"/>
    <n v="1415"/>
    <x v="11"/>
    <n v="0"/>
  </r>
  <r>
    <x v="10"/>
    <s v="US"/>
    <n v="1415"/>
    <x v="12"/>
    <n v="0"/>
  </r>
  <r>
    <x v="10"/>
    <s v="US"/>
    <n v="1415"/>
    <x v="13"/>
    <n v="43"/>
  </r>
  <r>
    <x v="10"/>
    <s v="US"/>
    <n v="1415"/>
    <x v="14"/>
    <n v="0"/>
  </r>
  <r>
    <x v="10"/>
    <s v="US"/>
    <n v="1415"/>
    <x v="15"/>
    <n v="0"/>
  </r>
  <r>
    <x v="10"/>
    <s v="US"/>
    <n v="1415"/>
    <x v="16"/>
    <n v="0"/>
  </r>
  <r>
    <x v="10"/>
    <s v="US"/>
    <n v="1415"/>
    <x v="17"/>
    <n v="0"/>
  </r>
  <r>
    <x v="10"/>
    <s v="US"/>
    <n v="1415"/>
    <x v="18"/>
    <n v="7"/>
  </r>
  <r>
    <x v="10"/>
    <s v="US"/>
    <n v="1415"/>
    <x v="19"/>
    <n v="8"/>
  </r>
  <r>
    <x v="10"/>
    <s v="US"/>
    <n v="1415"/>
    <x v="20"/>
    <n v="226"/>
  </r>
  <r>
    <x v="10"/>
    <s v="US"/>
    <n v="1415"/>
    <x v="21"/>
    <n v="0"/>
  </r>
  <r>
    <x v="10"/>
    <s v="US"/>
    <n v="1415"/>
    <x v="22"/>
    <n v="0"/>
  </r>
  <r>
    <x v="10"/>
    <s v="US"/>
    <n v="1415"/>
    <x v="23"/>
    <n v="0"/>
  </r>
  <r>
    <x v="10"/>
    <s v="US"/>
    <n v="1415"/>
    <x v="24"/>
    <n v="0"/>
  </r>
  <r>
    <x v="10"/>
    <s v="US"/>
    <n v="1415"/>
    <x v="25"/>
    <n v="0"/>
  </r>
  <r>
    <x v="11"/>
    <s v="US"/>
    <n v="1205"/>
    <x v="0"/>
    <n v="0"/>
  </r>
  <r>
    <x v="11"/>
    <s v="US"/>
    <n v="1205"/>
    <x v="1"/>
    <n v="0"/>
  </r>
  <r>
    <x v="11"/>
    <s v="US"/>
    <n v="1205"/>
    <x v="2"/>
    <n v="21"/>
  </r>
  <r>
    <x v="11"/>
    <s v="US"/>
    <n v="1205"/>
    <x v="3"/>
    <n v="27"/>
  </r>
  <r>
    <x v="11"/>
    <s v="US"/>
    <n v="1205"/>
    <x v="4"/>
    <n v="33"/>
  </r>
  <r>
    <x v="11"/>
    <s v="US"/>
    <n v="1205"/>
    <x v="5"/>
    <n v="0"/>
  </r>
  <r>
    <x v="11"/>
    <s v="US"/>
    <n v="1205"/>
    <x v="6"/>
    <n v="0"/>
  </r>
  <r>
    <x v="11"/>
    <s v="US"/>
    <n v="1205"/>
    <x v="7"/>
    <n v="0"/>
  </r>
  <r>
    <x v="11"/>
    <s v="US"/>
    <n v="1205"/>
    <x v="8"/>
    <n v="0"/>
  </r>
  <r>
    <x v="11"/>
    <s v="US"/>
    <n v="1205"/>
    <x v="9"/>
    <n v="0"/>
  </r>
  <r>
    <x v="11"/>
    <s v="US"/>
    <n v="1205"/>
    <x v="10"/>
    <n v="0"/>
  </r>
  <r>
    <x v="11"/>
    <s v="US"/>
    <n v="1205"/>
    <x v="11"/>
    <n v="0"/>
  </r>
  <r>
    <x v="11"/>
    <s v="US"/>
    <n v="1205"/>
    <x v="12"/>
    <n v="0"/>
  </r>
  <r>
    <x v="11"/>
    <s v="US"/>
    <n v="1205"/>
    <x v="13"/>
    <n v="41"/>
  </r>
  <r>
    <x v="11"/>
    <s v="US"/>
    <n v="1205"/>
    <x v="14"/>
    <n v="0"/>
  </r>
  <r>
    <x v="11"/>
    <s v="US"/>
    <n v="1205"/>
    <x v="15"/>
    <n v="0"/>
  </r>
  <r>
    <x v="11"/>
    <s v="US"/>
    <n v="1205"/>
    <x v="16"/>
    <n v="0"/>
  </r>
  <r>
    <x v="11"/>
    <s v="US"/>
    <n v="1205"/>
    <x v="17"/>
    <n v="0"/>
  </r>
  <r>
    <x v="11"/>
    <s v="US"/>
    <n v="1205"/>
    <x v="18"/>
    <n v="6"/>
  </r>
  <r>
    <x v="11"/>
    <s v="US"/>
    <n v="1205"/>
    <x v="19"/>
    <n v="8"/>
  </r>
  <r>
    <x v="11"/>
    <s v="US"/>
    <n v="1205"/>
    <x v="20"/>
    <n v="217"/>
  </r>
  <r>
    <x v="11"/>
    <s v="US"/>
    <n v="1205"/>
    <x v="21"/>
    <n v="0"/>
  </r>
  <r>
    <x v="11"/>
    <s v="US"/>
    <n v="1205"/>
    <x v="22"/>
    <n v="0"/>
  </r>
  <r>
    <x v="11"/>
    <s v="US"/>
    <n v="1205"/>
    <x v="23"/>
    <n v="0"/>
  </r>
  <r>
    <x v="11"/>
    <s v="US"/>
    <n v="1205"/>
    <x v="24"/>
    <n v="0"/>
  </r>
  <r>
    <x v="11"/>
    <s v="US"/>
    <n v="1205"/>
    <x v="25"/>
    <n v="0"/>
  </r>
  <r>
    <x v="12"/>
    <s v="US"/>
    <n v="1306"/>
    <x v="0"/>
    <n v="0"/>
  </r>
  <r>
    <x v="12"/>
    <s v="US"/>
    <n v="1306"/>
    <x v="1"/>
    <n v="0"/>
  </r>
  <r>
    <x v="12"/>
    <s v="US"/>
    <n v="1306"/>
    <x v="2"/>
    <n v="18"/>
  </r>
  <r>
    <x v="12"/>
    <s v="US"/>
    <n v="1306"/>
    <x v="3"/>
    <n v="25"/>
  </r>
  <r>
    <x v="12"/>
    <s v="US"/>
    <n v="1306"/>
    <x v="4"/>
    <n v="49"/>
  </r>
  <r>
    <x v="12"/>
    <s v="US"/>
    <n v="1306"/>
    <x v="5"/>
    <n v="0"/>
  </r>
  <r>
    <x v="12"/>
    <s v="US"/>
    <n v="1306"/>
    <x v="6"/>
    <n v="0"/>
  </r>
  <r>
    <x v="12"/>
    <s v="US"/>
    <n v="1306"/>
    <x v="7"/>
    <n v="0"/>
  </r>
  <r>
    <x v="12"/>
    <s v="US"/>
    <n v="1306"/>
    <x v="8"/>
    <n v="0"/>
  </r>
  <r>
    <x v="12"/>
    <s v="US"/>
    <n v="1306"/>
    <x v="9"/>
    <n v="0"/>
  </r>
  <r>
    <x v="12"/>
    <s v="US"/>
    <n v="1306"/>
    <x v="10"/>
    <n v="0"/>
  </r>
  <r>
    <x v="12"/>
    <s v="US"/>
    <n v="1306"/>
    <x v="11"/>
    <n v="0"/>
  </r>
  <r>
    <x v="12"/>
    <s v="US"/>
    <n v="1306"/>
    <x v="12"/>
    <n v="0"/>
  </r>
  <r>
    <x v="12"/>
    <s v="US"/>
    <n v="1306"/>
    <x v="13"/>
    <n v="78"/>
  </r>
  <r>
    <x v="12"/>
    <s v="US"/>
    <n v="1306"/>
    <x v="14"/>
    <n v="0"/>
  </r>
  <r>
    <x v="12"/>
    <s v="US"/>
    <n v="1306"/>
    <x v="15"/>
    <n v="0"/>
  </r>
  <r>
    <x v="12"/>
    <s v="US"/>
    <n v="1306"/>
    <x v="16"/>
    <n v="0"/>
  </r>
  <r>
    <x v="12"/>
    <s v="US"/>
    <n v="1306"/>
    <x v="17"/>
    <n v="0"/>
  </r>
  <r>
    <x v="12"/>
    <s v="US"/>
    <n v="1306"/>
    <x v="18"/>
    <n v="6"/>
  </r>
  <r>
    <x v="12"/>
    <s v="US"/>
    <n v="1306"/>
    <x v="19"/>
    <n v="7"/>
  </r>
  <r>
    <x v="12"/>
    <s v="US"/>
    <n v="1306"/>
    <x v="20"/>
    <n v="239"/>
  </r>
  <r>
    <x v="12"/>
    <s v="US"/>
    <n v="1306"/>
    <x v="21"/>
    <n v="0"/>
  </r>
  <r>
    <x v="12"/>
    <s v="US"/>
    <n v="1306"/>
    <x v="22"/>
    <n v="0"/>
  </r>
  <r>
    <x v="12"/>
    <s v="US"/>
    <n v="1306"/>
    <x v="23"/>
    <n v="0"/>
  </r>
  <r>
    <x v="12"/>
    <s v="US"/>
    <n v="1306"/>
    <x v="24"/>
    <n v="0"/>
  </r>
  <r>
    <x v="12"/>
    <s v="US"/>
    <n v="1306"/>
    <x v="25"/>
    <n v="0"/>
  </r>
  <r>
    <x v="13"/>
    <s v="US"/>
    <n v="1238"/>
    <x v="0"/>
    <n v="0"/>
  </r>
  <r>
    <x v="13"/>
    <s v="US"/>
    <n v="1238"/>
    <x v="1"/>
    <n v="0"/>
  </r>
  <r>
    <x v="13"/>
    <s v="US"/>
    <n v="1238"/>
    <x v="2"/>
    <n v="14"/>
  </r>
  <r>
    <x v="13"/>
    <s v="US"/>
    <n v="1238"/>
    <x v="3"/>
    <n v="27"/>
  </r>
  <r>
    <x v="13"/>
    <s v="US"/>
    <n v="1238"/>
    <x v="4"/>
    <n v="44"/>
  </r>
  <r>
    <x v="13"/>
    <s v="US"/>
    <n v="1238"/>
    <x v="5"/>
    <n v="0"/>
  </r>
  <r>
    <x v="13"/>
    <s v="US"/>
    <n v="1238"/>
    <x v="6"/>
    <n v="0"/>
  </r>
  <r>
    <x v="13"/>
    <s v="US"/>
    <n v="1238"/>
    <x v="7"/>
    <n v="0"/>
  </r>
  <r>
    <x v="13"/>
    <s v="US"/>
    <n v="1238"/>
    <x v="8"/>
    <n v="0"/>
  </r>
  <r>
    <x v="13"/>
    <s v="US"/>
    <n v="1238"/>
    <x v="9"/>
    <n v="0"/>
  </r>
  <r>
    <x v="13"/>
    <s v="US"/>
    <n v="1238"/>
    <x v="10"/>
    <n v="0"/>
  </r>
  <r>
    <x v="13"/>
    <s v="US"/>
    <n v="1238"/>
    <x v="11"/>
    <n v="0"/>
  </r>
  <r>
    <x v="13"/>
    <s v="US"/>
    <n v="1238"/>
    <x v="12"/>
    <n v="0"/>
  </r>
  <r>
    <x v="13"/>
    <s v="US"/>
    <n v="1238"/>
    <x v="13"/>
    <n v="63"/>
  </r>
  <r>
    <x v="13"/>
    <s v="US"/>
    <n v="1238"/>
    <x v="14"/>
    <n v="0"/>
  </r>
  <r>
    <x v="13"/>
    <s v="US"/>
    <n v="1238"/>
    <x v="15"/>
    <n v="0"/>
  </r>
  <r>
    <x v="13"/>
    <s v="US"/>
    <n v="1238"/>
    <x v="16"/>
    <n v="0"/>
  </r>
  <r>
    <x v="13"/>
    <s v="US"/>
    <n v="1238"/>
    <x v="17"/>
    <n v="0"/>
  </r>
  <r>
    <x v="13"/>
    <s v="US"/>
    <n v="1238"/>
    <x v="18"/>
    <n v="5"/>
  </r>
  <r>
    <x v="13"/>
    <s v="US"/>
    <n v="1238"/>
    <x v="19"/>
    <n v="7"/>
  </r>
  <r>
    <x v="13"/>
    <s v="US"/>
    <n v="1238"/>
    <x v="20"/>
    <n v="248"/>
  </r>
  <r>
    <x v="13"/>
    <s v="US"/>
    <n v="1238"/>
    <x v="21"/>
    <n v="0"/>
  </r>
  <r>
    <x v="13"/>
    <s v="US"/>
    <n v="1238"/>
    <x v="22"/>
    <n v="0"/>
  </r>
  <r>
    <x v="13"/>
    <s v="US"/>
    <n v="1238"/>
    <x v="23"/>
    <n v="0"/>
  </r>
  <r>
    <x v="13"/>
    <s v="US"/>
    <n v="1238"/>
    <x v="24"/>
    <n v="0"/>
  </r>
  <r>
    <x v="13"/>
    <s v="US"/>
    <n v="1238"/>
    <x v="25"/>
    <n v="0"/>
  </r>
  <r>
    <x v="14"/>
    <s v="US"/>
    <n v="1140"/>
    <x v="0"/>
    <n v="0"/>
  </r>
  <r>
    <x v="14"/>
    <s v="US"/>
    <n v="1140"/>
    <x v="1"/>
    <n v="0"/>
  </r>
  <r>
    <x v="14"/>
    <s v="US"/>
    <n v="1140"/>
    <x v="2"/>
    <n v="17"/>
  </r>
  <r>
    <x v="14"/>
    <s v="US"/>
    <n v="1140"/>
    <x v="3"/>
    <n v="23"/>
  </r>
  <r>
    <x v="14"/>
    <s v="US"/>
    <n v="1140"/>
    <x v="4"/>
    <n v="39"/>
  </r>
  <r>
    <x v="14"/>
    <s v="US"/>
    <n v="1140"/>
    <x v="5"/>
    <n v="0"/>
  </r>
  <r>
    <x v="14"/>
    <s v="US"/>
    <n v="1140"/>
    <x v="6"/>
    <n v="0"/>
  </r>
  <r>
    <x v="14"/>
    <s v="US"/>
    <n v="1140"/>
    <x v="7"/>
    <n v="0"/>
  </r>
  <r>
    <x v="14"/>
    <s v="US"/>
    <n v="1140"/>
    <x v="8"/>
    <n v="0"/>
  </r>
  <r>
    <x v="14"/>
    <s v="US"/>
    <n v="1140"/>
    <x v="9"/>
    <n v="0"/>
  </r>
  <r>
    <x v="14"/>
    <s v="US"/>
    <n v="1140"/>
    <x v="10"/>
    <n v="0"/>
  </r>
  <r>
    <x v="14"/>
    <s v="US"/>
    <n v="1140"/>
    <x v="11"/>
    <n v="0"/>
  </r>
  <r>
    <x v="14"/>
    <s v="US"/>
    <n v="1140"/>
    <x v="12"/>
    <n v="0"/>
  </r>
  <r>
    <x v="14"/>
    <s v="US"/>
    <n v="1140"/>
    <x v="13"/>
    <n v="54"/>
  </r>
  <r>
    <x v="14"/>
    <s v="US"/>
    <n v="1140"/>
    <x v="14"/>
    <n v="0"/>
  </r>
  <r>
    <x v="14"/>
    <s v="US"/>
    <n v="1140"/>
    <x v="15"/>
    <n v="0"/>
  </r>
  <r>
    <x v="14"/>
    <s v="US"/>
    <n v="1140"/>
    <x v="16"/>
    <n v="0"/>
  </r>
  <r>
    <x v="14"/>
    <s v="US"/>
    <n v="1140"/>
    <x v="17"/>
    <n v="0"/>
  </r>
  <r>
    <x v="14"/>
    <s v="US"/>
    <n v="1140"/>
    <x v="18"/>
    <n v="5"/>
  </r>
  <r>
    <x v="14"/>
    <s v="US"/>
    <n v="1140"/>
    <x v="19"/>
    <n v="7"/>
  </r>
  <r>
    <x v="14"/>
    <s v="US"/>
    <n v="1140"/>
    <x v="20"/>
    <n v="257"/>
  </r>
  <r>
    <x v="14"/>
    <s v="US"/>
    <n v="1140"/>
    <x v="21"/>
    <n v="1"/>
  </r>
  <r>
    <x v="14"/>
    <s v="US"/>
    <n v="1140"/>
    <x v="22"/>
    <n v="0"/>
  </r>
  <r>
    <x v="14"/>
    <s v="US"/>
    <n v="1140"/>
    <x v="23"/>
    <n v="0"/>
  </r>
  <r>
    <x v="14"/>
    <s v="US"/>
    <n v="1140"/>
    <x v="24"/>
    <n v="0"/>
  </r>
  <r>
    <x v="14"/>
    <s v="US"/>
    <n v="1140"/>
    <x v="25"/>
    <n v="0"/>
  </r>
  <r>
    <x v="15"/>
    <s v="US"/>
    <n v="1202"/>
    <x v="0"/>
    <n v="0"/>
  </r>
  <r>
    <x v="15"/>
    <s v="US"/>
    <n v="1202"/>
    <x v="1"/>
    <n v="0"/>
  </r>
  <r>
    <x v="15"/>
    <s v="US"/>
    <n v="1202"/>
    <x v="2"/>
    <n v="26"/>
  </r>
  <r>
    <x v="15"/>
    <s v="US"/>
    <n v="1202"/>
    <x v="3"/>
    <n v="23"/>
  </r>
  <r>
    <x v="15"/>
    <s v="US"/>
    <n v="1202"/>
    <x v="4"/>
    <n v="34"/>
  </r>
  <r>
    <x v="15"/>
    <s v="US"/>
    <n v="1202"/>
    <x v="5"/>
    <n v="0"/>
  </r>
  <r>
    <x v="15"/>
    <s v="US"/>
    <n v="1202"/>
    <x v="6"/>
    <n v="0"/>
  </r>
  <r>
    <x v="15"/>
    <s v="US"/>
    <n v="1202"/>
    <x v="7"/>
    <n v="0"/>
  </r>
  <r>
    <x v="15"/>
    <s v="US"/>
    <n v="1202"/>
    <x v="8"/>
    <n v="0"/>
  </r>
  <r>
    <x v="15"/>
    <s v="US"/>
    <n v="1202"/>
    <x v="9"/>
    <n v="0"/>
  </r>
  <r>
    <x v="15"/>
    <s v="US"/>
    <n v="1202"/>
    <x v="10"/>
    <n v="0"/>
  </r>
  <r>
    <x v="15"/>
    <s v="US"/>
    <n v="1202"/>
    <x v="11"/>
    <n v="0"/>
  </r>
  <r>
    <x v="15"/>
    <s v="US"/>
    <n v="1202"/>
    <x v="12"/>
    <n v="0"/>
  </r>
  <r>
    <x v="15"/>
    <s v="US"/>
    <n v="1202"/>
    <x v="13"/>
    <n v="51"/>
  </r>
  <r>
    <x v="15"/>
    <s v="US"/>
    <n v="1202"/>
    <x v="14"/>
    <n v="0"/>
  </r>
  <r>
    <x v="15"/>
    <s v="US"/>
    <n v="1202"/>
    <x v="15"/>
    <n v="0"/>
  </r>
  <r>
    <x v="15"/>
    <s v="US"/>
    <n v="1202"/>
    <x v="16"/>
    <n v="0"/>
  </r>
  <r>
    <x v="15"/>
    <s v="US"/>
    <n v="1202"/>
    <x v="17"/>
    <n v="0"/>
  </r>
  <r>
    <x v="15"/>
    <s v="US"/>
    <n v="1202"/>
    <x v="18"/>
    <n v="1"/>
  </r>
  <r>
    <x v="15"/>
    <s v="US"/>
    <n v="1202"/>
    <x v="19"/>
    <n v="12"/>
  </r>
  <r>
    <x v="15"/>
    <s v="US"/>
    <n v="1202"/>
    <x v="20"/>
    <n v="230"/>
  </r>
  <r>
    <x v="15"/>
    <s v="US"/>
    <n v="1202"/>
    <x v="21"/>
    <n v="0"/>
  </r>
  <r>
    <x v="15"/>
    <s v="US"/>
    <n v="1202"/>
    <x v="22"/>
    <n v="0"/>
  </r>
  <r>
    <x v="15"/>
    <s v="US"/>
    <n v="1202"/>
    <x v="23"/>
    <n v="0"/>
  </r>
  <r>
    <x v="15"/>
    <s v="US"/>
    <n v="1202"/>
    <x v="24"/>
    <n v="0"/>
  </r>
  <r>
    <x v="15"/>
    <s v="US"/>
    <n v="1202"/>
    <x v="25"/>
    <n v="0"/>
  </r>
  <r>
    <x v="16"/>
    <s v="US"/>
    <n v="1348"/>
    <x v="0"/>
    <n v="0"/>
  </r>
  <r>
    <x v="16"/>
    <s v="US"/>
    <n v="1348"/>
    <x v="1"/>
    <n v="0"/>
  </r>
  <r>
    <x v="16"/>
    <s v="US"/>
    <n v="1348"/>
    <x v="2"/>
    <n v="20"/>
  </r>
  <r>
    <x v="16"/>
    <s v="US"/>
    <n v="1348"/>
    <x v="3"/>
    <n v="24"/>
  </r>
  <r>
    <x v="16"/>
    <s v="US"/>
    <n v="1348"/>
    <x v="4"/>
    <n v="42"/>
  </r>
  <r>
    <x v="16"/>
    <s v="US"/>
    <n v="1348"/>
    <x v="5"/>
    <n v="0"/>
  </r>
  <r>
    <x v="16"/>
    <s v="US"/>
    <n v="1348"/>
    <x v="6"/>
    <n v="0"/>
  </r>
  <r>
    <x v="16"/>
    <s v="US"/>
    <n v="1348"/>
    <x v="7"/>
    <n v="0"/>
  </r>
  <r>
    <x v="16"/>
    <s v="US"/>
    <n v="1348"/>
    <x v="8"/>
    <n v="0"/>
  </r>
  <r>
    <x v="16"/>
    <s v="US"/>
    <n v="1348"/>
    <x v="9"/>
    <n v="0"/>
  </r>
  <r>
    <x v="16"/>
    <s v="US"/>
    <n v="1348"/>
    <x v="10"/>
    <n v="0"/>
  </r>
  <r>
    <x v="16"/>
    <s v="US"/>
    <n v="1348"/>
    <x v="11"/>
    <n v="0"/>
  </r>
  <r>
    <x v="16"/>
    <s v="US"/>
    <n v="1348"/>
    <x v="12"/>
    <n v="0"/>
  </r>
  <r>
    <x v="16"/>
    <s v="US"/>
    <n v="1348"/>
    <x v="13"/>
    <n v="56"/>
  </r>
  <r>
    <x v="16"/>
    <s v="US"/>
    <n v="1348"/>
    <x v="14"/>
    <n v="0"/>
  </r>
  <r>
    <x v="16"/>
    <s v="US"/>
    <n v="1348"/>
    <x v="15"/>
    <n v="0"/>
  </r>
  <r>
    <x v="16"/>
    <s v="US"/>
    <n v="1348"/>
    <x v="16"/>
    <n v="0"/>
  </r>
  <r>
    <x v="16"/>
    <s v="US"/>
    <n v="1348"/>
    <x v="17"/>
    <n v="0"/>
  </r>
  <r>
    <x v="16"/>
    <s v="US"/>
    <n v="1348"/>
    <x v="18"/>
    <n v="1"/>
  </r>
  <r>
    <x v="16"/>
    <s v="US"/>
    <n v="1348"/>
    <x v="19"/>
    <n v="12"/>
  </r>
  <r>
    <x v="16"/>
    <s v="US"/>
    <n v="1348"/>
    <x v="20"/>
    <n v="228"/>
  </r>
  <r>
    <x v="16"/>
    <s v="US"/>
    <n v="1348"/>
    <x v="21"/>
    <n v="0"/>
  </r>
  <r>
    <x v="16"/>
    <s v="US"/>
    <n v="1348"/>
    <x v="22"/>
    <n v="0"/>
  </r>
  <r>
    <x v="16"/>
    <s v="US"/>
    <n v="1348"/>
    <x v="23"/>
    <n v="0"/>
  </r>
  <r>
    <x v="16"/>
    <s v="US"/>
    <n v="1348"/>
    <x v="24"/>
    <n v="0"/>
  </r>
  <r>
    <x v="16"/>
    <s v="US"/>
    <n v="1348"/>
    <x v="25"/>
    <n v="0"/>
  </r>
  <r>
    <x v="17"/>
    <s v="US"/>
    <n v="1508"/>
    <x v="0"/>
    <n v="0"/>
  </r>
  <r>
    <x v="17"/>
    <s v="US"/>
    <n v="1508"/>
    <x v="1"/>
    <n v="0"/>
  </r>
  <r>
    <x v="17"/>
    <s v="US"/>
    <n v="1508"/>
    <x v="2"/>
    <n v="16"/>
  </r>
  <r>
    <x v="17"/>
    <s v="US"/>
    <n v="1508"/>
    <x v="3"/>
    <n v="24"/>
  </r>
  <r>
    <x v="17"/>
    <s v="US"/>
    <n v="1508"/>
    <x v="4"/>
    <n v="50"/>
  </r>
  <r>
    <x v="17"/>
    <s v="US"/>
    <n v="1508"/>
    <x v="5"/>
    <n v="0"/>
  </r>
  <r>
    <x v="17"/>
    <s v="US"/>
    <n v="1508"/>
    <x v="6"/>
    <n v="0"/>
  </r>
  <r>
    <x v="17"/>
    <s v="US"/>
    <n v="1508"/>
    <x v="7"/>
    <n v="0"/>
  </r>
  <r>
    <x v="17"/>
    <s v="US"/>
    <n v="1508"/>
    <x v="8"/>
    <n v="0"/>
  </r>
  <r>
    <x v="17"/>
    <s v="US"/>
    <n v="1508"/>
    <x v="9"/>
    <n v="0"/>
  </r>
  <r>
    <x v="17"/>
    <s v="US"/>
    <n v="1508"/>
    <x v="10"/>
    <n v="0"/>
  </r>
  <r>
    <x v="17"/>
    <s v="US"/>
    <n v="1508"/>
    <x v="11"/>
    <n v="0"/>
  </r>
  <r>
    <x v="17"/>
    <s v="US"/>
    <n v="1508"/>
    <x v="12"/>
    <n v="0"/>
  </r>
  <r>
    <x v="17"/>
    <s v="US"/>
    <n v="1508"/>
    <x v="13"/>
    <n v="51"/>
  </r>
  <r>
    <x v="17"/>
    <s v="US"/>
    <n v="1508"/>
    <x v="14"/>
    <n v="0"/>
  </r>
  <r>
    <x v="17"/>
    <s v="US"/>
    <n v="1508"/>
    <x v="15"/>
    <n v="0"/>
  </r>
  <r>
    <x v="17"/>
    <s v="US"/>
    <n v="1508"/>
    <x v="16"/>
    <n v="0"/>
  </r>
  <r>
    <x v="17"/>
    <s v="US"/>
    <n v="1508"/>
    <x v="17"/>
    <n v="0"/>
  </r>
  <r>
    <x v="17"/>
    <s v="US"/>
    <n v="1508"/>
    <x v="18"/>
    <n v="1"/>
  </r>
  <r>
    <x v="17"/>
    <s v="US"/>
    <n v="1508"/>
    <x v="19"/>
    <n v="13"/>
  </r>
  <r>
    <x v="17"/>
    <s v="US"/>
    <n v="1508"/>
    <x v="20"/>
    <n v="235"/>
  </r>
  <r>
    <x v="17"/>
    <s v="US"/>
    <n v="1508"/>
    <x v="21"/>
    <n v="0"/>
  </r>
  <r>
    <x v="17"/>
    <s v="US"/>
    <n v="1508"/>
    <x v="22"/>
    <n v="0"/>
  </r>
  <r>
    <x v="17"/>
    <s v="US"/>
    <n v="1508"/>
    <x v="23"/>
    <n v="0"/>
  </r>
  <r>
    <x v="17"/>
    <s v="US"/>
    <n v="1508"/>
    <x v="24"/>
    <n v="0"/>
  </r>
  <r>
    <x v="17"/>
    <s v="US"/>
    <n v="1508"/>
    <x v="25"/>
    <n v="0"/>
  </r>
  <r>
    <x v="18"/>
    <s v="US"/>
    <n v="1414"/>
    <x v="0"/>
    <n v="0"/>
  </r>
  <r>
    <x v="18"/>
    <s v="US"/>
    <n v="1414"/>
    <x v="1"/>
    <n v="0"/>
  </r>
  <r>
    <x v="18"/>
    <s v="US"/>
    <n v="1414"/>
    <x v="2"/>
    <n v="18"/>
  </r>
  <r>
    <x v="18"/>
    <s v="US"/>
    <n v="1414"/>
    <x v="3"/>
    <n v="27"/>
  </r>
  <r>
    <x v="18"/>
    <s v="US"/>
    <n v="1414"/>
    <x v="4"/>
    <n v="53"/>
  </r>
  <r>
    <x v="18"/>
    <s v="US"/>
    <n v="1414"/>
    <x v="5"/>
    <n v="0"/>
  </r>
  <r>
    <x v="18"/>
    <s v="US"/>
    <n v="1414"/>
    <x v="6"/>
    <n v="0"/>
  </r>
  <r>
    <x v="18"/>
    <s v="US"/>
    <n v="1414"/>
    <x v="7"/>
    <n v="0"/>
  </r>
  <r>
    <x v="18"/>
    <s v="US"/>
    <n v="1414"/>
    <x v="8"/>
    <n v="0"/>
  </r>
  <r>
    <x v="18"/>
    <s v="US"/>
    <n v="1414"/>
    <x v="9"/>
    <n v="0"/>
  </r>
  <r>
    <x v="18"/>
    <s v="US"/>
    <n v="1414"/>
    <x v="10"/>
    <n v="0"/>
  </r>
  <r>
    <x v="18"/>
    <s v="US"/>
    <n v="1414"/>
    <x v="11"/>
    <n v="0"/>
  </r>
  <r>
    <x v="18"/>
    <s v="US"/>
    <n v="1414"/>
    <x v="12"/>
    <n v="0"/>
  </r>
  <r>
    <x v="18"/>
    <s v="US"/>
    <n v="1414"/>
    <x v="13"/>
    <n v="231"/>
  </r>
  <r>
    <x v="18"/>
    <s v="US"/>
    <n v="1414"/>
    <x v="14"/>
    <n v="0"/>
  </r>
  <r>
    <x v="18"/>
    <s v="US"/>
    <n v="1414"/>
    <x v="15"/>
    <n v="0"/>
  </r>
  <r>
    <x v="18"/>
    <s v="US"/>
    <n v="1414"/>
    <x v="16"/>
    <n v="0"/>
  </r>
  <r>
    <x v="18"/>
    <s v="US"/>
    <n v="1414"/>
    <x v="17"/>
    <n v="0"/>
  </r>
  <r>
    <x v="18"/>
    <s v="US"/>
    <n v="1414"/>
    <x v="18"/>
    <n v="1"/>
  </r>
  <r>
    <x v="18"/>
    <s v="US"/>
    <n v="1414"/>
    <x v="19"/>
    <n v="13"/>
  </r>
  <r>
    <x v="18"/>
    <s v="US"/>
    <n v="1414"/>
    <x v="20"/>
    <n v="226"/>
  </r>
  <r>
    <x v="18"/>
    <s v="US"/>
    <n v="1414"/>
    <x v="21"/>
    <n v="0"/>
  </r>
  <r>
    <x v="18"/>
    <s v="US"/>
    <n v="1414"/>
    <x v="22"/>
    <n v="0"/>
  </r>
  <r>
    <x v="18"/>
    <s v="US"/>
    <n v="1414"/>
    <x v="23"/>
    <n v="0"/>
  </r>
  <r>
    <x v="18"/>
    <s v="US"/>
    <n v="1414"/>
    <x v="24"/>
    <n v="0"/>
  </r>
  <r>
    <x v="18"/>
    <s v="US"/>
    <n v="1414"/>
    <x v="25"/>
    <n v="0"/>
  </r>
  <r>
    <x v="19"/>
    <s v="US"/>
    <n v="1366"/>
    <x v="0"/>
    <n v="0"/>
  </r>
  <r>
    <x v="19"/>
    <s v="US"/>
    <n v="1366"/>
    <x v="1"/>
    <n v="0"/>
  </r>
  <r>
    <x v="19"/>
    <s v="US"/>
    <n v="1366"/>
    <x v="2"/>
    <n v="18"/>
  </r>
  <r>
    <x v="19"/>
    <s v="US"/>
    <n v="1366"/>
    <x v="3"/>
    <n v="26"/>
  </r>
  <r>
    <x v="19"/>
    <s v="US"/>
    <n v="1366"/>
    <x v="4"/>
    <n v="54"/>
  </r>
  <r>
    <x v="19"/>
    <s v="US"/>
    <n v="1366"/>
    <x v="5"/>
    <n v="0"/>
  </r>
  <r>
    <x v="19"/>
    <s v="US"/>
    <n v="1366"/>
    <x v="6"/>
    <n v="0"/>
  </r>
  <r>
    <x v="19"/>
    <s v="US"/>
    <n v="1366"/>
    <x v="7"/>
    <n v="0"/>
  </r>
  <r>
    <x v="19"/>
    <s v="US"/>
    <n v="1366"/>
    <x v="8"/>
    <n v="0"/>
  </r>
  <r>
    <x v="19"/>
    <s v="US"/>
    <n v="1366"/>
    <x v="9"/>
    <n v="0"/>
  </r>
  <r>
    <x v="19"/>
    <s v="US"/>
    <n v="1366"/>
    <x v="10"/>
    <n v="0"/>
  </r>
  <r>
    <x v="19"/>
    <s v="US"/>
    <n v="1366"/>
    <x v="11"/>
    <n v="0"/>
  </r>
  <r>
    <x v="19"/>
    <s v="US"/>
    <n v="1366"/>
    <x v="12"/>
    <n v="0"/>
  </r>
  <r>
    <x v="19"/>
    <s v="US"/>
    <n v="1366"/>
    <x v="13"/>
    <n v="2561"/>
  </r>
  <r>
    <x v="19"/>
    <s v="US"/>
    <n v="1366"/>
    <x v="14"/>
    <n v="0"/>
  </r>
  <r>
    <x v="19"/>
    <s v="US"/>
    <n v="1366"/>
    <x v="15"/>
    <n v="0"/>
  </r>
  <r>
    <x v="19"/>
    <s v="US"/>
    <n v="1366"/>
    <x v="16"/>
    <n v="0"/>
  </r>
  <r>
    <x v="19"/>
    <s v="US"/>
    <n v="1366"/>
    <x v="17"/>
    <n v="0"/>
  </r>
  <r>
    <x v="19"/>
    <s v="US"/>
    <n v="1366"/>
    <x v="18"/>
    <n v="1"/>
  </r>
  <r>
    <x v="19"/>
    <s v="US"/>
    <n v="1366"/>
    <x v="19"/>
    <n v="13"/>
  </r>
  <r>
    <x v="19"/>
    <s v="US"/>
    <n v="1366"/>
    <x v="20"/>
    <n v="233"/>
  </r>
  <r>
    <x v="19"/>
    <s v="US"/>
    <n v="1366"/>
    <x v="21"/>
    <n v="0"/>
  </r>
  <r>
    <x v="19"/>
    <s v="US"/>
    <n v="1366"/>
    <x v="22"/>
    <n v="0"/>
  </r>
  <r>
    <x v="19"/>
    <s v="US"/>
    <n v="1366"/>
    <x v="23"/>
    <n v="0"/>
  </r>
  <r>
    <x v="19"/>
    <s v="US"/>
    <n v="1366"/>
    <x v="24"/>
    <n v="0"/>
  </r>
  <r>
    <x v="19"/>
    <s v="US"/>
    <n v="1366"/>
    <x v="25"/>
    <n v="0"/>
  </r>
  <r>
    <x v="20"/>
    <s v="US"/>
    <n v="1334"/>
    <x v="0"/>
    <n v="0"/>
  </r>
  <r>
    <x v="20"/>
    <s v="US"/>
    <n v="1334"/>
    <x v="1"/>
    <n v="0"/>
  </r>
  <r>
    <x v="20"/>
    <s v="US"/>
    <n v="1334"/>
    <x v="2"/>
    <n v="10"/>
  </r>
  <r>
    <x v="20"/>
    <s v="US"/>
    <n v="1334"/>
    <x v="3"/>
    <n v="22"/>
  </r>
  <r>
    <x v="20"/>
    <s v="US"/>
    <n v="1334"/>
    <x v="4"/>
    <n v="42"/>
  </r>
  <r>
    <x v="20"/>
    <s v="US"/>
    <n v="1334"/>
    <x v="5"/>
    <n v="0"/>
  </r>
  <r>
    <x v="20"/>
    <s v="US"/>
    <n v="1334"/>
    <x v="6"/>
    <n v="0"/>
  </r>
  <r>
    <x v="20"/>
    <s v="US"/>
    <n v="1334"/>
    <x v="7"/>
    <n v="0"/>
  </r>
  <r>
    <x v="20"/>
    <s v="US"/>
    <n v="1334"/>
    <x v="8"/>
    <n v="0"/>
  </r>
  <r>
    <x v="20"/>
    <s v="US"/>
    <n v="1334"/>
    <x v="9"/>
    <n v="0"/>
  </r>
  <r>
    <x v="20"/>
    <s v="US"/>
    <n v="1334"/>
    <x v="10"/>
    <n v="0"/>
  </r>
  <r>
    <x v="20"/>
    <s v="US"/>
    <n v="1334"/>
    <x v="11"/>
    <n v="0"/>
  </r>
  <r>
    <x v="20"/>
    <s v="US"/>
    <n v="1334"/>
    <x v="12"/>
    <n v="0"/>
  </r>
  <r>
    <x v="20"/>
    <s v="US"/>
    <n v="1334"/>
    <x v="13"/>
    <n v="369"/>
  </r>
  <r>
    <x v="20"/>
    <s v="US"/>
    <n v="1334"/>
    <x v="14"/>
    <n v="0"/>
  </r>
  <r>
    <x v="20"/>
    <s v="US"/>
    <n v="1334"/>
    <x v="15"/>
    <n v="0"/>
  </r>
  <r>
    <x v="20"/>
    <s v="US"/>
    <n v="1334"/>
    <x v="16"/>
    <n v="0"/>
  </r>
  <r>
    <x v="20"/>
    <s v="US"/>
    <n v="1334"/>
    <x v="17"/>
    <n v="0"/>
  </r>
  <r>
    <x v="20"/>
    <s v="US"/>
    <n v="1334"/>
    <x v="18"/>
    <n v="1"/>
  </r>
  <r>
    <x v="20"/>
    <s v="US"/>
    <n v="1334"/>
    <x v="19"/>
    <n v="12"/>
  </r>
  <r>
    <x v="20"/>
    <s v="US"/>
    <n v="1334"/>
    <x v="20"/>
    <n v="190"/>
  </r>
  <r>
    <x v="20"/>
    <s v="US"/>
    <n v="1334"/>
    <x v="21"/>
    <n v="1"/>
  </r>
  <r>
    <x v="20"/>
    <s v="US"/>
    <n v="1334"/>
    <x v="22"/>
    <n v="0"/>
  </r>
  <r>
    <x v="20"/>
    <s v="US"/>
    <n v="1334"/>
    <x v="23"/>
    <n v="0"/>
  </r>
  <r>
    <x v="20"/>
    <s v="US"/>
    <n v="1334"/>
    <x v="24"/>
    <n v="0"/>
  </r>
  <r>
    <x v="20"/>
    <s v="US"/>
    <n v="1334"/>
    <x v="25"/>
    <n v="0"/>
  </r>
  <r>
    <x v="21"/>
    <s v="US"/>
    <n v="1276"/>
    <x v="0"/>
    <n v="0"/>
  </r>
  <r>
    <x v="21"/>
    <s v="US"/>
    <n v="1276"/>
    <x v="1"/>
    <n v="0"/>
  </r>
  <r>
    <x v="21"/>
    <s v="US"/>
    <n v="1276"/>
    <x v="2"/>
    <n v="13"/>
  </r>
  <r>
    <x v="21"/>
    <s v="US"/>
    <n v="1276"/>
    <x v="3"/>
    <n v="24"/>
  </r>
  <r>
    <x v="21"/>
    <s v="US"/>
    <n v="1276"/>
    <x v="4"/>
    <n v="45"/>
  </r>
  <r>
    <x v="21"/>
    <s v="US"/>
    <n v="1276"/>
    <x v="5"/>
    <n v="0"/>
  </r>
  <r>
    <x v="21"/>
    <s v="US"/>
    <n v="1276"/>
    <x v="6"/>
    <n v="0"/>
  </r>
  <r>
    <x v="21"/>
    <s v="US"/>
    <n v="1276"/>
    <x v="7"/>
    <n v="0"/>
  </r>
  <r>
    <x v="21"/>
    <s v="US"/>
    <n v="1276"/>
    <x v="8"/>
    <n v="0"/>
  </r>
  <r>
    <x v="21"/>
    <s v="US"/>
    <n v="1276"/>
    <x v="9"/>
    <n v="0"/>
  </r>
  <r>
    <x v="21"/>
    <s v="US"/>
    <n v="1276"/>
    <x v="10"/>
    <n v="0"/>
  </r>
  <r>
    <x v="21"/>
    <s v="US"/>
    <n v="1276"/>
    <x v="11"/>
    <n v="0"/>
  </r>
  <r>
    <x v="21"/>
    <s v="US"/>
    <n v="1276"/>
    <x v="12"/>
    <n v="0"/>
  </r>
  <r>
    <x v="21"/>
    <s v="US"/>
    <n v="1276"/>
    <x v="13"/>
    <n v="68"/>
  </r>
  <r>
    <x v="21"/>
    <s v="US"/>
    <n v="1276"/>
    <x v="14"/>
    <n v="0"/>
  </r>
  <r>
    <x v="21"/>
    <s v="US"/>
    <n v="1276"/>
    <x v="15"/>
    <n v="0"/>
  </r>
  <r>
    <x v="21"/>
    <s v="US"/>
    <n v="1276"/>
    <x v="16"/>
    <n v="0"/>
  </r>
  <r>
    <x v="21"/>
    <s v="US"/>
    <n v="1276"/>
    <x v="17"/>
    <n v="0"/>
  </r>
  <r>
    <x v="21"/>
    <s v="US"/>
    <n v="1276"/>
    <x v="18"/>
    <n v="1"/>
  </r>
  <r>
    <x v="21"/>
    <s v="US"/>
    <n v="1276"/>
    <x v="19"/>
    <n v="12"/>
  </r>
  <r>
    <x v="21"/>
    <s v="US"/>
    <n v="1276"/>
    <x v="20"/>
    <n v="185"/>
  </r>
  <r>
    <x v="21"/>
    <s v="US"/>
    <n v="1276"/>
    <x v="21"/>
    <n v="0"/>
  </r>
  <r>
    <x v="21"/>
    <s v="US"/>
    <n v="1276"/>
    <x v="22"/>
    <n v="0"/>
  </r>
  <r>
    <x v="21"/>
    <s v="US"/>
    <n v="1276"/>
    <x v="23"/>
    <n v="0"/>
  </r>
  <r>
    <x v="21"/>
    <s v="US"/>
    <n v="1276"/>
    <x v="24"/>
    <n v="0"/>
  </r>
  <r>
    <x v="21"/>
    <s v="US"/>
    <n v="1276"/>
    <x v="25"/>
    <n v="0"/>
  </r>
  <r>
    <x v="22"/>
    <s v="US"/>
    <n v="1411"/>
    <x v="0"/>
    <n v="0"/>
  </r>
  <r>
    <x v="22"/>
    <s v="US"/>
    <n v="1411"/>
    <x v="1"/>
    <n v="0"/>
  </r>
  <r>
    <x v="22"/>
    <s v="US"/>
    <n v="1411"/>
    <x v="2"/>
    <n v="41"/>
  </r>
  <r>
    <x v="22"/>
    <s v="US"/>
    <n v="1411"/>
    <x v="3"/>
    <n v="22"/>
  </r>
  <r>
    <x v="22"/>
    <s v="US"/>
    <n v="1411"/>
    <x v="4"/>
    <n v="40"/>
  </r>
  <r>
    <x v="22"/>
    <s v="US"/>
    <n v="1411"/>
    <x v="5"/>
    <n v="0"/>
  </r>
  <r>
    <x v="22"/>
    <s v="US"/>
    <n v="1411"/>
    <x v="6"/>
    <n v="0"/>
  </r>
  <r>
    <x v="22"/>
    <s v="US"/>
    <n v="1411"/>
    <x v="7"/>
    <n v="0"/>
  </r>
  <r>
    <x v="22"/>
    <s v="US"/>
    <n v="1411"/>
    <x v="8"/>
    <n v="0"/>
  </r>
  <r>
    <x v="22"/>
    <s v="US"/>
    <n v="1411"/>
    <x v="9"/>
    <n v="0"/>
  </r>
  <r>
    <x v="22"/>
    <s v="US"/>
    <n v="1411"/>
    <x v="10"/>
    <n v="0"/>
  </r>
  <r>
    <x v="22"/>
    <s v="US"/>
    <n v="1411"/>
    <x v="11"/>
    <n v="0"/>
  </r>
  <r>
    <x v="22"/>
    <s v="US"/>
    <n v="1411"/>
    <x v="12"/>
    <n v="0"/>
  </r>
  <r>
    <x v="22"/>
    <s v="US"/>
    <n v="1411"/>
    <x v="13"/>
    <n v="66"/>
  </r>
  <r>
    <x v="22"/>
    <s v="US"/>
    <n v="1411"/>
    <x v="14"/>
    <n v="0"/>
  </r>
  <r>
    <x v="22"/>
    <s v="US"/>
    <n v="1411"/>
    <x v="15"/>
    <n v="0"/>
  </r>
  <r>
    <x v="22"/>
    <s v="US"/>
    <n v="1411"/>
    <x v="16"/>
    <n v="0"/>
  </r>
  <r>
    <x v="22"/>
    <s v="US"/>
    <n v="1411"/>
    <x v="17"/>
    <n v="0"/>
  </r>
  <r>
    <x v="22"/>
    <s v="US"/>
    <n v="1411"/>
    <x v="18"/>
    <n v="1"/>
  </r>
  <r>
    <x v="22"/>
    <s v="US"/>
    <n v="1411"/>
    <x v="19"/>
    <n v="11"/>
  </r>
  <r>
    <x v="22"/>
    <s v="US"/>
    <n v="1411"/>
    <x v="20"/>
    <n v="184"/>
  </r>
  <r>
    <x v="22"/>
    <s v="US"/>
    <n v="1411"/>
    <x v="21"/>
    <n v="0"/>
  </r>
  <r>
    <x v="22"/>
    <s v="US"/>
    <n v="1411"/>
    <x v="22"/>
    <n v="0"/>
  </r>
  <r>
    <x v="22"/>
    <s v="US"/>
    <n v="1411"/>
    <x v="23"/>
    <n v="0"/>
  </r>
  <r>
    <x v="22"/>
    <s v="US"/>
    <n v="1411"/>
    <x v="24"/>
    <n v="0"/>
  </r>
  <r>
    <x v="22"/>
    <s v="US"/>
    <n v="1411"/>
    <x v="25"/>
    <n v="0"/>
  </r>
  <r>
    <x v="23"/>
    <s v="US"/>
    <n v="1254"/>
    <x v="0"/>
    <n v="0"/>
  </r>
  <r>
    <x v="23"/>
    <s v="US"/>
    <n v="1254"/>
    <x v="1"/>
    <n v="0"/>
  </r>
  <r>
    <x v="23"/>
    <s v="US"/>
    <n v="1254"/>
    <x v="2"/>
    <n v="18"/>
  </r>
  <r>
    <x v="23"/>
    <s v="US"/>
    <n v="1254"/>
    <x v="3"/>
    <n v="22"/>
  </r>
  <r>
    <x v="23"/>
    <s v="US"/>
    <n v="1254"/>
    <x v="4"/>
    <n v="41"/>
  </r>
  <r>
    <x v="23"/>
    <s v="US"/>
    <n v="1254"/>
    <x v="5"/>
    <n v="0"/>
  </r>
  <r>
    <x v="23"/>
    <s v="US"/>
    <n v="1254"/>
    <x v="6"/>
    <n v="0"/>
  </r>
  <r>
    <x v="23"/>
    <s v="US"/>
    <n v="1254"/>
    <x v="7"/>
    <n v="0"/>
  </r>
  <r>
    <x v="23"/>
    <s v="US"/>
    <n v="1254"/>
    <x v="8"/>
    <n v="0"/>
  </r>
  <r>
    <x v="23"/>
    <s v="US"/>
    <n v="1254"/>
    <x v="9"/>
    <n v="0"/>
  </r>
  <r>
    <x v="23"/>
    <s v="US"/>
    <n v="1254"/>
    <x v="10"/>
    <n v="0"/>
  </r>
  <r>
    <x v="23"/>
    <s v="US"/>
    <n v="1254"/>
    <x v="11"/>
    <n v="0"/>
  </r>
  <r>
    <x v="23"/>
    <s v="US"/>
    <n v="1254"/>
    <x v="12"/>
    <n v="0"/>
  </r>
  <r>
    <x v="23"/>
    <s v="US"/>
    <n v="1254"/>
    <x v="13"/>
    <n v="63"/>
  </r>
  <r>
    <x v="23"/>
    <s v="US"/>
    <n v="1254"/>
    <x v="14"/>
    <n v="0"/>
  </r>
  <r>
    <x v="23"/>
    <s v="US"/>
    <n v="1254"/>
    <x v="15"/>
    <n v="0"/>
  </r>
  <r>
    <x v="23"/>
    <s v="US"/>
    <n v="1254"/>
    <x v="16"/>
    <n v="0"/>
  </r>
  <r>
    <x v="23"/>
    <s v="US"/>
    <n v="1254"/>
    <x v="17"/>
    <n v="0"/>
  </r>
  <r>
    <x v="23"/>
    <s v="US"/>
    <n v="1254"/>
    <x v="18"/>
    <n v="1"/>
  </r>
  <r>
    <x v="23"/>
    <s v="US"/>
    <n v="1254"/>
    <x v="19"/>
    <n v="12"/>
  </r>
  <r>
    <x v="23"/>
    <s v="US"/>
    <n v="1254"/>
    <x v="20"/>
    <n v="197"/>
  </r>
  <r>
    <x v="23"/>
    <s v="US"/>
    <n v="1254"/>
    <x v="21"/>
    <n v="1"/>
  </r>
  <r>
    <x v="23"/>
    <s v="US"/>
    <n v="1254"/>
    <x v="22"/>
    <n v="1"/>
  </r>
  <r>
    <x v="23"/>
    <s v="US"/>
    <n v="1254"/>
    <x v="23"/>
    <n v="0"/>
  </r>
  <r>
    <x v="23"/>
    <s v="US"/>
    <n v="1254"/>
    <x v="24"/>
    <n v="0"/>
  </r>
  <r>
    <x v="23"/>
    <s v="US"/>
    <n v="1254"/>
    <x v="25"/>
    <n v="0"/>
  </r>
  <r>
    <x v="24"/>
    <s v="US"/>
    <n v="1476"/>
    <x v="0"/>
    <n v="0"/>
  </r>
  <r>
    <x v="24"/>
    <s v="US"/>
    <n v="1476"/>
    <x v="1"/>
    <n v="0"/>
  </r>
  <r>
    <x v="24"/>
    <s v="US"/>
    <n v="1476"/>
    <x v="2"/>
    <n v="16"/>
  </r>
  <r>
    <x v="24"/>
    <s v="US"/>
    <n v="1476"/>
    <x v="3"/>
    <n v="22"/>
  </r>
  <r>
    <x v="24"/>
    <s v="US"/>
    <n v="1476"/>
    <x v="4"/>
    <n v="41"/>
  </r>
  <r>
    <x v="24"/>
    <s v="US"/>
    <n v="1476"/>
    <x v="5"/>
    <n v="0"/>
  </r>
  <r>
    <x v="24"/>
    <s v="US"/>
    <n v="1476"/>
    <x v="6"/>
    <n v="0"/>
  </r>
  <r>
    <x v="24"/>
    <s v="US"/>
    <n v="1476"/>
    <x v="7"/>
    <n v="0"/>
  </r>
  <r>
    <x v="24"/>
    <s v="US"/>
    <n v="1476"/>
    <x v="8"/>
    <n v="0"/>
  </r>
  <r>
    <x v="24"/>
    <s v="US"/>
    <n v="1476"/>
    <x v="9"/>
    <n v="0"/>
  </r>
  <r>
    <x v="24"/>
    <s v="US"/>
    <n v="1476"/>
    <x v="10"/>
    <n v="0"/>
  </r>
  <r>
    <x v="24"/>
    <s v="US"/>
    <n v="1476"/>
    <x v="11"/>
    <n v="0"/>
  </r>
  <r>
    <x v="24"/>
    <s v="US"/>
    <n v="1476"/>
    <x v="12"/>
    <n v="0"/>
  </r>
  <r>
    <x v="24"/>
    <s v="US"/>
    <n v="1476"/>
    <x v="13"/>
    <n v="64"/>
  </r>
  <r>
    <x v="24"/>
    <s v="US"/>
    <n v="1476"/>
    <x v="14"/>
    <n v="0"/>
  </r>
  <r>
    <x v="24"/>
    <s v="US"/>
    <n v="1476"/>
    <x v="15"/>
    <n v="0"/>
  </r>
  <r>
    <x v="24"/>
    <s v="US"/>
    <n v="1476"/>
    <x v="16"/>
    <n v="0"/>
  </r>
  <r>
    <x v="24"/>
    <s v="US"/>
    <n v="1476"/>
    <x v="17"/>
    <n v="0"/>
  </r>
  <r>
    <x v="24"/>
    <s v="US"/>
    <n v="1476"/>
    <x v="18"/>
    <n v="2"/>
  </r>
  <r>
    <x v="24"/>
    <s v="US"/>
    <n v="1476"/>
    <x v="19"/>
    <n v="13"/>
  </r>
  <r>
    <x v="24"/>
    <s v="US"/>
    <n v="1476"/>
    <x v="20"/>
    <n v="216"/>
  </r>
  <r>
    <x v="24"/>
    <s v="US"/>
    <n v="1476"/>
    <x v="21"/>
    <n v="0"/>
  </r>
  <r>
    <x v="24"/>
    <s v="US"/>
    <n v="1476"/>
    <x v="22"/>
    <n v="0"/>
  </r>
  <r>
    <x v="24"/>
    <s v="US"/>
    <n v="1476"/>
    <x v="23"/>
    <n v="0"/>
  </r>
  <r>
    <x v="24"/>
    <s v="US"/>
    <n v="1476"/>
    <x v="24"/>
    <n v="0"/>
  </r>
  <r>
    <x v="24"/>
    <s v="US"/>
    <n v="1476"/>
    <x v="25"/>
    <n v="0"/>
  </r>
  <r>
    <x v="25"/>
    <s v="US"/>
    <n v="1319"/>
    <x v="0"/>
    <n v="0"/>
  </r>
  <r>
    <x v="25"/>
    <s v="US"/>
    <n v="1319"/>
    <x v="1"/>
    <n v="0"/>
  </r>
  <r>
    <x v="25"/>
    <s v="US"/>
    <n v="1319"/>
    <x v="2"/>
    <n v="17"/>
  </r>
  <r>
    <x v="25"/>
    <s v="US"/>
    <n v="1319"/>
    <x v="3"/>
    <n v="22"/>
  </r>
  <r>
    <x v="25"/>
    <s v="US"/>
    <n v="1319"/>
    <x v="4"/>
    <n v="42"/>
  </r>
  <r>
    <x v="25"/>
    <s v="US"/>
    <n v="1319"/>
    <x v="5"/>
    <n v="0"/>
  </r>
  <r>
    <x v="25"/>
    <s v="US"/>
    <n v="1319"/>
    <x v="6"/>
    <n v="0"/>
  </r>
  <r>
    <x v="25"/>
    <s v="US"/>
    <n v="1319"/>
    <x v="7"/>
    <n v="0"/>
  </r>
  <r>
    <x v="25"/>
    <s v="US"/>
    <n v="1319"/>
    <x v="8"/>
    <n v="0"/>
  </r>
  <r>
    <x v="25"/>
    <s v="US"/>
    <n v="1319"/>
    <x v="9"/>
    <n v="0"/>
  </r>
  <r>
    <x v="25"/>
    <s v="US"/>
    <n v="1319"/>
    <x v="10"/>
    <n v="0"/>
  </r>
  <r>
    <x v="25"/>
    <s v="US"/>
    <n v="1319"/>
    <x v="11"/>
    <n v="0"/>
  </r>
  <r>
    <x v="25"/>
    <s v="US"/>
    <n v="1319"/>
    <x v="12"/>
    <n v="0"/>
  </r>
  <r>
    <x v="25"/>
    <s v="US"/>
    <n v="1319"/>
    <x v="13"/>
    <n v="61"/>
  </r>
  <r>
    <x v="25"/>
    <s v="US"/>
    <n v="1319"/>
    <x v="14"/>
    <n v="0"/>
  </r>
  <r>
    <x v="25"/>
    <s v="US"/>
    <n v="1319"/>
    <x v="15"/>
    <n v="0"/>
  </r>
  <r>
    <x v="25"/>
    <s v="US"/>
    <n v="1319"/>
    <x v="16"/>
    <n v="0"/>
  </r>
  <r>
    <x v="25"/>
    <s v="US"/>
    <n v="1319"/>
    <x v="17"/>
    <n v="0"/>
  </r>
  <r>
    <x v="25"/>
    <s v="US"/>
    <n v="1319"/>
    <x v="18"/>
    <n v="2"/>
  </r>
  <r>
    <x v="25"/>
    <s v="US"/>
    <n v="1319"/>
    <x v="19"/>
    <n v="13"/>
  </r>
  <r>
    <x v="25"/>
    <s v="US"/>
    <n v="1319"/>
    <x v="20"/>
    <n v="224"/>
  </r>
  <r>
    <x v="25"/>
    <s v="US"/>
    <n v="1319"/>
    <x v="21"/>
    <n v="0"/>
  </r>
  <r>
    <x v="25"/>
    <s v="US"/>
    <n v="1319"/>
    <x v="22"/>
    <n v="0"/>
  </r>
  <r>
    <x v="25"/>
    <s v="US"/>
    <n v="1319"/>
    <x v="23"/>
    <n v="0"/>
  </r>
  <r>
    <x v="25"/>
    <s v="US"/>
    <n v="1319"/>
    <x v="24"/>
    <n v="0"/>
  </r>
  <r>
    <x v="25"/>
    <s v="US"/>
    <n v="1319"/>
    <x v="25"/>
    <n v="0"/>
  </r>
  <r>
    <x v="26"/>
    <s v="US"/>
    <n v="1335"/>
    <x v="0"/>
    <n v="0"/>
  </r>
  <r>
    <x v="26"/>
    <s v="US"/>
    <n v="1335"/>
    <x v="1"/>
    <n v="0"/>
  </r>
  <r>
    <x v="26"/>
    <s v="US"/>
    <n v="1335"/>
    <x v="2"/>
    <n v="18"/>
  </r>
  <r>
    <x v="26"/>
    <s v="US"/>
    <n v="1335"/>
    <x v="3"/>
    <n v="23"/>
  </r>
  <r>
    <x v="26"/>
    <s v="US"/>
    <n v="1335"/>
    <x v="4"/>
    <n v="41"/>
  </r>
  <r>
    <x v="26"/>
    <s v="US"/>
    <n v="1335"/>
    <x v="5"/>
    <n v="0"/>
  </r>
  <r>
    <x v="26"/>
    <s v="US"/>
    <n v="1335"/>
    <x v="6"/>
    <n v="0"/>
  </r>
  <r>
    <x v="26"/>
    <s v="US"/>
    <n v="1335"/>
    <x v="7"/>
    <n v="0"/>
  </r>
  <r>
    <x v="26"/>
    <s v="US"/>
    <n v="1335"/>
    <x v="8"/>
    <n v="0"/>
  </r>
  <r>
    <x v="26"/>
    <s v="US"/>
    <n v="1335"/>
    <x v="9"/>
    <n v="0"/>
  </r>
  <r>
    <x v="26"/>
    <s v="US"/>
    <n v="1335"/>
    <x v="10"/>
    <n v="0"/>
  </r>
  <r>
    <x v="26"/>
    <s v="US"/>
    <n v="1335"/>
    <x v="11"/>
    <n v="0"/>
  </r>
  <r>
    <x v="26"/>
    <s v="US"/>
    <n v="1335"/>
    <x v="12"/>
    <n v="0"/>
  </r>
  <r>
    <x v="26"/>
    <s v="US"/>
    <n v="1335"/>
    <x v="13"/>
    <n v="97"/>
  </r>
  <r>
    <x v="26"/>
    <s v="US"/>
    <n v="1335"/>
    <x v="14"/>
    <n v="0"/>
  </r>
  <r>
    <x v="26"/>
    <s v="US"/>
    <n v="1335"/>
    <x v="15"/>
    <n v="0"/>
  </r>
  <r>
    <x v="26"/>
    <s v="US"/>
    <n v="1335"/>
    <x v="16"/>
    <n v="0"/>
  </r>
  <r>
    <x v="26"/>
    <s v="US"/>
    <n v="1335"/>
    <x v="17"/>
    <n v="0"/>
  </r>
  <r>
    <x v="26"/>
    <s v="US"/>
    <n v="1335"/>
    <x v="18"/>
    <n v="1"/>
  </r>
  <r>
    <x v="26"/>
    <s v="US"/>
    <n v="1335"/>
    <x v="19"/>
    <n v="13"/>
  </r>
  <r>
    <x v="26"/>
    <s v="US"/>
    <n v="1335"/>
    <x v="20"/>
    <n v="205"/>
  </r>
  <r>
    <x v="26"/>
    <s v="US"/>
    <n v="1335"/>
    <x v="21"/>
    <n v="0"/>
  </r>
  <r>
    <x v="26"/>
    <s v="US"/>
    <n v="1335"/>
    <x v="22"/>
    <n v="0"/>
  </r>
  <r>
    <x v="26"/>
    <s v="US"/>
    <n v="1335"/>
    <x v="23"/>
    <n v="0"/>
  </r>
  <r>
    <x v="26"/>
    <s v="US"/>
    <n v="1335"/>
    <x v="24"/>
    <n v="0"/>
  </r>
  <r>
    <x v="26"/>
    <s v="US"/>
    <n v="1335"/>
    <x v="25"/>
    <n v="0"/>
  </r>
  <r>
    <x v="27"/>
    <s v="US"/>
    <n v="1315"/>
    <x v="0"/>
    <n v="0"/>
  </r>
  <r>
    <x v="27"/>
    <s v="US"/>
    <n v="1315"/>
    <x v="1"/>
    <n v="0"/>
  </r>
  <r>
    <x v="27"/>
    <s v="US"/>
    <n v="1315"/>
    <x v="2"/>
    <n v="11"/>
  </r>
  <r>
    <x v="27"/>
    <s v="US"/>
    <n v="1315"/>
    <x v="3"/>
    <n v="22"/>
  </r>
  <r>
    <x v="27"/>
    <s v="US"/>
    <n v="1315"/>
    <x v="4"/>
    <n v="44"/>
  </r>
  <r>
    <x v="27"/>
    <s v="US"/>
    <n v="1315"/>
    <x v="5"/>
    <n v="0"/>
  </r>
  <r>
    <x v="27"/>
    <s v="US"/>
    <n v="1315"/>
    <x v="6"/>
    <n v="0"/>
  </r>
  <r>
    <x v="27"/>
    <s v="US"/>
    <n v="1315"/>
    <x v="7"/>
    <n v="0"/>
  </r>
  <r>
    <x v="27"/>
    <s v="US"/>
    <n v="1315"/>
    <x v="8"/>
    <n v="0"/>
  </r>
  <r>
    <x v="27"/>
    <s v="US"/>
    <n v="1315"/>
    <x v="9"/>
    <n v="0"/>
  </r>
  <r>
    <x v="27"/>
    <s v="US"/>
    <n v="1315"/>
    <x v="10"/>
    <n v="0"/>
  </r>
  <r>
    <x v="27"/>
    <s v="US"/>
    <n v="1315"/>
    <x v="11"/>
    <n v="0"/>
  </r>
  <r>
    <x v="27"/>
    <s v="US"/>
    <n v="1315"/>
    <x v="12"/>
    <n v="0"/>
  </r>
  <r>
    <x v="27"/>
    <s v="US"/>
    <n v="1315"/>
    <x v="13"/>
    <n v="94"/>
  </r>
  <r>
    <x v="27"/>
    <s v="US"/>
    <n v="1315"/>
    <x v="14"/>
    <n v="0"/>
  </r>
  <r>
    <x v="27"/>
    <s v="US"/>
    <n v="1315"/>
    <x v="15"/>
    <n v="0"/>
  </r>
  <r>
    <x v="27"/>
    <s v="US"/>
    <n v="1315"/>
    <x v="16"/>
    <n v="0"/>
  </r>
  <r>
    <x v="27"/>
    <s v="US"/>
    <n v="1315"/>
    <x v="17"/>
    <n v="0"/>
  </r>
  <r>
    <x v="27"/>
    <s v="US"/>
    <n v="1315"/>
    <x v="18"/>
    <n v="1"/>
  </r>
  <r>
    <x v="27"/>
    <s v="US"/>
    <n v="1315"/>
    <x v="19"/>
    <n v="12"/>
  </r>
  <r>
    <x v="27"/>
    <s v="US"/>
    <n v="1315"/>
    <x v="20"/>
    <n v="209"/>
  </r>
  <r>
    <x v="27"/>
    <s v="US"/>
    <n v="1315"/>
    <x v="21"/>
    <n v="0"/>
  </r>
  <r>
    <x v="27"/>
    <s v="US"/>
    <n v="1315"/>
    <x v="22"/>
    <n v="0"/>
  </r>
  <r>
    <x v="27"/>
    <s v="US"/>
    <n v="1315"/>
    <x v="23"/>
    <n v="0"/>
  </r>
  <r>
    <x v="27"/>
    <s v="US"/>
    <n v="1315"/>
    <x v="24"/>
    <n v="0"/>
  </r>
  <r>
    <x v="27"/>
    <s v="US"/>
    <n v="1315"/>
    <x v="25"/>
    <n v="0"/>
  </r>
  <r>
    <x v="28"/>
    <s v="US"/>
    <n v="1467"/>
    <x v="0"/>
    <n v="0"/>
  </r>
  <r>
    <x v="28"/>
    <s v="US"/>
    <n v="1467"/>
    <x v="1"/>
    <n v="0"/>
  </r>
  <r>
    <x v="28"/>
    <s v="US"/>
    <n v="1467"/>
    <x v="2"/>
    <n v="6"/>
  </r>
  <r>
    <x v="28"/>
    <s v="US"/>
    <n v="1467"/>
    <x v="3"/>
    <n v="31"/>
  </r>
  <r>
    <x v="28"/>
    <s v="US"/>
    <n v="1467"/>
    <x v="4"/>
    <n v="51"/>
  </r>
  <r>
    <x v="28"/>
    <s v="US"/>
    <n v="1467"/>
    <x v="5"/>
    <n v="0"/>
  </r>
  <r>
    <x v="28"/>
    <s v="US"/>
    <n v="1467"/>
    <x v="6"/>
    <n v="0"/>
  </r>
  <r>
    <x v="28"/>
    <s v="US"/>
    <n v="1467"/>
    <x v="7"/>
    <n v="0"/>
  </r>
  <r>
    <x v="28"/>
    <s v="US"/>
    <n v="1467"/>
    <x v="8"/>
    <n v="0"/>
  </r>
  <r>
    <x v="28"/>
    <s v="US"/>
    <n v="1467"/>
    <x v="9"/>
    <n v="0"/>
  </r>
  <r>
    <x v="28"/>
    <s v="US"/>
    <n v="1467"/>
    <x v="10"/>
    <n v="0"/>
  </r>
  <r>
    <x v="28"/>
    <s v="US"/>
    <n v="1467"/>
    <x v="11"/>
    <n v="0"/>
  </r>
  <r>
    <x v="28"/>
    <s v="US"/>
    <n v="1467"/>
    <x v="12"/>
    <n v="0"/>
  </r>
  <r>
    <x v="28"/>
    <s v="US"/>
    <n v="1467"/>
    <x v="13"/>
    <n v="84"/>
  </r>
  <r>
    <x v="28"/>
    <s v="US"/>
    <n v="1467"/>
    <x v="14"/>
    <n v="0"/>
  </r>
  <r>
    <x v="28"/>
    <s v="US"/>
    <n v="1467"/>
    <x v="15"/>
    <n v="0"/>
  </r>
  <r>
    <x v="28"/>
    <s v="US"/>
    <n v="1467"/>
    <x v="16"/>
    <n v="0"/>
  </r>
  <r>
    <x v="28"/>
    <s v="US"/>
    <n v="1467"/>
    <x v="17"/>
    <n v="0"/>
  </r>
  <r>
    <x v="28"/>
    <s v="US"/>
    <n v="1467"/>
    <x v="18"/>
    <n v="66"/>
  </r>
  <r>
    <x v="28"/>
    <s v="US"/>
    <n v="1467"/>
    <x v="19"/>
    <n v="12"/>
  </r>
  <r>
    <x v="28"/>
    <s v="US"/>
    <n v="1467"/>
    <x v="20"/>
    <n v="194"/>
  </r>
  <r>
    <x v="28"/>
    <s v="US"/>
    <n v="1467"/>
    <x v="21"/>
    <n v="1"/>
  </r>
  <r>
    <x v="28"/>
    <s v="US"/>
    <n v="1467"/>
    <x v="22"/>
    <n v="0"/>
  </r>
  <r>
    <x v="28"/>
    <s v="US"/>
    <n v="1467"/>
    <x v="23"/>
    <n v="0"/>
  </r>
  <r>
    <x v="28"/>
    <s v="US"/>
    <n v="1467"/>
    <x v="24"/>
    <n v="0"/>
  </r>
  <r>
    <x v="28"/>
    <s v="US"/>
    <n v="1467"/>
    <x v="25"/>
    <n v="0"/>
  </r>
  <r>
    <x v="29"/>
    <s v="US"/>
    <n v="1284"/>
    <x v="0"/>
    <n v="0"/>
  </r>
  <r>
    <x v="29"/>
    <s v="US"/>
    <n v="1284"/>
    <x v="1"/>
    <n v="0"/>
  </r>
  <r>
    <x v="29"/>
    <s v="US"/>
    <n v="1284"/>
    <x v="2"/>
    <n v="20"/>
  </r>
  <r>
    <x v="29"/>
    <s v="US"/>
    <n v="1284"/>
    <x v="3"/>
    <n v="30"/>
  </r>
  <r>
    <x v="29"/>
    <s v="US"/>
    <n v="1284"/>
    <x v="4"/>
    <n v="47"/>
  </r>
  <r>
    <x v="29"/>
    <s v="US"/>
    <n v="1284"/>
    <x v="5"/>
    <n v="0"/>
  </r>
  <r>
    <x v="29"/>
    <s v="US"/>
    <n v="1284"/>
    <x v="6"/>
    <n v="0"/>
  </r>
  <r>
    <x v="29"/>
    <s v="US"/>
    <n v="1284"/>
    <x v="7"/>
    <n v="0"/>
  </r>
  <r>
    <x v="29"/>
    <s v="US"/>
    <n v="1284"/>
    <x v="8"/>
    <n v="0"/>
  </r>
  <r>
    <x v="29"/>
    <s v="US"/>
    <n v="1284"/>
    <x v="9"/>
    <n v="0"/>
  </r>
  <r>
    <x v="29"/>
    <s v="US"/>
    <n v="1284"/>
    <x v="10"/>
    <n v="0"/>
  </r>
  <r>
    <x v="29"/>
    <s v="US"/>
    <n v="1284"/>
    <x v="11"/>
    <n v="0"/>
  </r>
  <r>
    <x v="29"/>
    <s v="US"/>
    <n v="1284"/>
    <x v="12"/>
    <n v="0"/>
  </r>
  <r>
    <x v="29"/>
    <s v="US"/>
    <n v="1284"/>
    <x v="13"/>
    <n v="80"/>
  </r>
  <r>
    <x v="29"/>
    <s v="US"/>
    <n v="1284"/>
    <x v="14"/>
    <n v="0"/>
  </r>
  <r>
    <x v="29"/>
    <s v="US"/>
    <n v="1284"/>
    <x v="15"/>
    <n v="0"/>
  </r>
  <r>
    <x v="29"/>
    <s v="US"/>
    <n v="1284"/>
    <x v="16"/>
    <n v="0"/>
  </r>
  <r>
    <x v="29"/>
    <s v="US"/>
    <n v="1284"/>
    <x v="17"/>
    <n v="0"/>
  </r>
  <r>
    <x v="29"/>
    <s v="US"/>
    <n v="1284"/>
    <x v="18"/>
    <n v="77"/>
  </r>
  <r>
    <x v="29"/>
    <s v="US"/>
    <n v="1284"/>
    <x v="19"/>
    <n v="12"/>
  </r>
  <r>
    <x v="29"/>
    <s v="US"/>
    <n v="1284"/>
    <x v="20"/>
    <n v="188"/>
  </r>
  <r>
    <x v="29"/>
    <s v="US"/>
    <n v="1284"/>
    <x v="21"/>
    <n v="0"/>
  </r>
  <r>
    <x v="29"/>
    <s v="US"/>
    <n v="1284"/>
    <x v="22"/>
    <n v="0"/>
  </r>
  <r>
    <x v="29"/>
    <s v="US"/>
    <n v="1284"/>
    <x v="23"/>
    <n v="0"/>
  </r>
  <r>
    <x v="29"/>
    <s v="US"/>
    <n v="1284"/>
    <x v="24"/>
    <n v="0"/>
  </r>
  <r>
    <x v="29"/>
    <s v="US"/>
    <n v="1284"/>
    <x v="25"/>
    <n v="0"/>
  </r>
  <r>
    <x v="30"/>
    <s v="US"/>
    <n v="1479"/>
    <x v="0"/>
    <n v="0"/>
  </r>
  <r>
    <x v="30"/>
    <s v="US"/>
    <n v="1479"/>
    <x v="1"/>
    <n v="0"/>
  </r>
  <r>
    <x v="30"/>
    <s v="US"/>
    <n v="1479"/>
    <x v="2"/>
    <n v="22"/>
  </r>
  <r>
    <x v="30"/>
    <s v="US"/>
    <n v="1479"/>
    <x v="3"/>
    <n v="25"/>
  </r>
  <r>
    <x v="30"/>
    <s v="US"/>
    <n v="1479"/>
    <x v="4"/>
    <n v="47"/>
  </r>
  <r>
    <x v="30"/>
    <s v="US"/>
    <n v="1479"/>
    <x v="5"/>
    <n v="0"/>
  </r>
  <r>
    <x v="30"/>
    <s v="US"/>
    <n v="1479"/>
    <x v="6"/>
    <n v="0"/>
  </r>
  <r>
    <x v="30"/>
    <s v="US"/>
    <n v="1479"/>
    <x v="7"/>
    <n v="0"/>
  </r>
  <r>
    <x v="30"/>
    <s v="US"/>
    <n v="1479"/>
    <x v="8"/>
    <n v="0"/>
  </r>
  <r>
    <x v="30"/>
    <s v="US"/>
    <n v="1479"/>
    <x v="9"/>
    <n v="0"/>
  </r>
  <r>
    <x v="30"/>
    <s v="US"/>
    <n v="1479"/>
    <x v="10"/>
    <n v="0"/>
  </r>
  <r>
    <x v="30"/>
    <s v="US"/>
    <n v="1479"/>
    <x v="11"/>
    <n v="0"/>
  </r>
  <r>
    <x v="30"/>
    <s v="US"/>
    <n v="1479"/>
    <x v="12"/>
    <n v="0"/>
  </r>
  <r>
    <x v="30"/>
    <s v="US"/>
    <n v="1479"/>
    <x v="13"/>
    <n v="85"/>
  </r>
  <r>
    <x v="30"/>
    <s v="US"/>
    <n v="1479"/>
    <x v="14"/>
    <n v="0"/>
  </r>
  <r>
    <x v="30"/>
    <s v="US"/>
    <n v="1479"/>
    <x v="15"/>
    <n v="0"/>
  </r>
  <r>
    <x v="30"/>
    <s v="US"/>
    <n v="1479"/>
    <x v="16"/>
    <n v="0"/>
  </r>
  <r>
    <x v="30"/>
    <s v="US"/>
    <n v="1479"/>
    <x v="17"/>
    <n v="0"/>
  </r>
  <r>
    <x v="30"/>
    <s v="US"/>
    <n v="1479"/>
    <x v="18"/>
    <n v="86"/>
  </r>
  <r>
    <x v="30"/>
    <s v="US"/>
    <n v="1479"/>
    <x v="19"/>
    <n v="12"/>
  </r>
  <r>
    <x v="30"/>
    <s v="US"/>
    <n v="1479"/>
    <x v="20"/>
    <n v="186"/>
  </r>
  <r>
    <x v="30"/>
    <s v="US"/>
    <n v="1479"/>
    <x v="21"/>
    <n v="0"/>
  </r>
  <r>
    <x v="30"/>
    <s v="US"/>
    <n v="1479"/>
    <x v="22"/>
    <n v="0"/>
  </r>
  <r>
    <x v="30"/>
    <s v="US"/>
    <n v="1479"/>
    <x v="23"/>
    <n v="0"/>
  </r>
  <r>
    <x v="30"/>
    <s v="US"/>
    <n v="1479"/>
    <x v="24"/>
    <n v="0"/>
  </r>
  <r>
    <x v="30"/>
    <s v="US"/>
    <n v="1479"/>
    <x v="25"/>
    <n v="0"/>
  </r>
  <r>
    <x v="31"/>
    <s v="US"/>
    <n v="1447"/>
    <x v="0"/>
    <n v="0"/>
  </r>
  <r>
    <x v="31"/>
    <s v="US"/>
    <n v="1447"/>
    <x v="1"/>
    <n v="0"/>
  </r>
  <r>
    <x v="31"/>
    <s v="US"/>
    <n v="1447"/>
    <x v="2"/>
    <n v="19"/>
  </r>
  <r>
    <x v="31"/>
    <s v="US"/>
    <n v="1447"/>
    <x v="3"/>
    <n v="30"/>
  </r>
  <r>
    <x v="31"/>
    <s v="US"/>
    <n v="1447"/>
    <x v="4"/>
    <n v="46"/>
  </r>
  <r>
    <x v="31"/>
    <s v="US"/>
    <n v="1447"/>
    <x v="5"/>
    <n v="0"/>
  </r>
  <r>
    <x v="31"/>
    <s v="US"/>
    <n v="1447"/>
    <x v="6"/>
    <n v="0"/>
  </r>
  <r>
    <x v="31"/>
    <s v="US"/>
    <n v="1447"/>
    <x v="7"/>
    <n v="0"/>
  </r>
  <r>
    <x v="31"/>
    <s v="US"/>
    <n v="1447"/>
    <x v="8"/>
    <n v="0"/>
  </r>
  <r>
    <x v="31"/>
    <s v="US"/>
    <n v="1447"/>
    <x v="9"/>
    <n v="0"/>
  </r>
  <r>
    <x v="31"/>
    <s v="US"/>
    <n v="1447"/>
    <x v="10"/>
    <n v="0"/>
  </r>
  <r>
    <x v="31"/>
    <s v="US"/>
    <n v="1447"/>
    <x v="11"/>
    <n v="0"/>
  </r>
  <r>
    <x v="31"/>
    <s v="US"/>
    <n v="1447"/>
    <x v="12"/>
    <n v="0"/>
  </r>
  <r>
    <x v="31"/>
    <s v="US"/>
    <n v="1447"/>
    <x v="13"/>
    <n v="91"/>
  </r>
  <r>
    <x v="31"/>
    <s v="US"/>
    <n v="1447"/>
    <x v="14"/>
    <n v="0"/>
  </r>
  <r>
    <x v="31"/>
    <s v="US"/>
    <n v="1447"/>
    <x v="15"/>
    <n v="0"/>
  </r>
  <r>
    <x v="31"/>
    <s v="US"/>
    <n v="1447"/>
    <x v="16"/>
    <n v="0"/>
  </r>
  <r>
    <x v="31"/>
    <s v="US"/>
    <n v="1447"/>
    <x v="17"/>
    <n v="0"/>
  </r>
  <r>
    <x v="31"/>
    <s v="US"/>
    <n v="1447"/>
    <x v="18"/>
    <n v="99"/>
  </r>
  <r>
    <x v="31"/>
    <s v="US"/>
    <n v="1447"/>
    <x v="19"/>
    <n v="14"/>
  </r>
  <r>
    <x v="31"/>
    <s v="US"/>
    <n v="1447"/>
    <x v="20"/>
    <n v="195"/>
  </r>
  <r>
    <x v="31"/>
    <s v="US"/>
    <n v="1447"/>
    <x v="21"/>
    <n v="0"/>
  </r>
  <r>
    <x v="31"/>
    <s v="US"/>
    <n v="1447"/>
    <x v="22"/>
    <n v="0"/>
  </r>
  <r>
    <x v="31"/>
    <s v="US"/>
    <n v="1447"/>
    <x v="23"/>
    <n v="0"/>
  </r>
  <r>
    <x v="31"/>
    <s v="US"/>
    <n v="1447"/>
    <x v="24"/>
    <n v="0"/>
  </r>
  <r>
    <x v="31"/>
    <s v="US"/>
    <n v="1447"/>
    <x v="25"/>
    <n v="0"/>
  </r>
  <r>
    <x v="32"/>
    <s v="US"/>
    <n v="1405"/>
    <x v="0"/>
    <n v="0"/>
  </r>
  <r>
    <x v="32"/>
    <s v="US"/>
    <n v="1405"/>
    <x v="1"/>
    <n v="0"/>
  </r>
  <r>
    <x v="32"/>
    <s v="US"/>
    <n v="1405"/>
    <x v="2"/>
    <n v="22"/>
  </r>
  <r>
    <x v="32"/>
    <s v="US"/>
    <n v="1405"/>
    <x v="3"/>
    <n v="29"/>
  </r>
  <r>
    <x v="32"/>
    <s v="US"/>
    <n v="1405"/>
    <x v="4"/>
    <n v="56"/>
  </r>
  <r>
    <x v="32"/>
    <s v="US"/>
    <n v="1405"/>
    <x v="5"/>
    <n v="0"/>
  </r>
  <r>
    <x v="32"/>
    <s v="US"/>
    <n v="1405"/>
    <x v="6"/>
    <n v="0"/>
  </r>
  <r>
    <x v="32"/>
    <s v="US"/>
    <n v="1405"/>
    <x v="7"/>
    <n v="0"/>
  </r>
  <r>
    <x v="32"/>
    <s v="US"/>
    <n v="1405"/>
    <x v="8"/>
    <n v="0"/>
  </r>
  <r>
    <x v="32"/>
    <s v="US"/>
    <n v="1405"/>
    <x v="9"/>
    <n v="0"/>
  </r>
  <r>
    <x v="32"/>
    <s v="US"/>
    <n v="1405"/>
    <x v="10"/>
    <n v="0"/>
  </r>
  <r>
    <x v="32"/>
    <s v="US"/>
    <n v="1405"/>
    <x v="11"/>
    <n v="0"/>
  </r>
  <r>
    <x v="32"/>
    <s v="US"/>
    <n v="1405"/>
    <x v="12"/>
    <n v="0"/>
  </r>
  <r>
    <x v="32"/>
    <s v="US"/>
    <n v="1405"/>
    <x v="13"/>
    <n v="77"/>
  </r>
  <r>
    <x v="32"/>
    <s v="US"/>
    <n v="1405"/>
    <x v="14"/>
    <n v="0"/>
  </r>
  <r>
    <x v="32"/>
    <s v="US"/>
    <n v="1405"/>
    <x v="15"/>
    <n v="0"/>
  </r>
  <r>
    <x v="32"/>
    <s v="US"/>
    <n v="1405"/>
    <x v="16"/>
    <n v="0"/>
  </r>
  <r>
    <x v="32"/>
    <s v="US"/>
    <n v="1405"/>
    <x v="17"/>
    <n v="0"/>
  </r>
  <r>
    <x v="32"/>
    <s v="US"/>
    <n v="1405"/>
    <x v="18"/>
    <n v="87"/>
  </r>
  <r>
    <x v="32"/>
    <s v="US"/>
    <n v="1405"/>
    <x v="19"/>
    <n v="12"/>
  </r>
  <r>
    <x v="32"/>
    <s v="US"/>
    <n v="1405"/>
    <x v="20"/>
    <n v="188"/>
  </r>
  <r>
    <x v="32"/>
    <s v="US"/>
    <n v="1405"/>
    <x v="21"/>
    <n v="0"/>
  </r>
  <r>
    <x v="32"/>
    <s v="US"/>
    <n v="1405"/>
    <x v="22"/>
    <n v="0"/>
  </r>
  <r>
    <x v="32"/>
    <s v="US"/>
    <n v="1405"/>
    <x v="23"/>
    <n v="0"/>
  </r>
  <r>
    <x v="32"/>
    <s v="US"/>
    <n v="1405"/>
    <x v="24"/>
    <n v="0"/>
  </r>
  <r>
    <x v="32"/>
    <s v="US"/>
    <n v="1405"/>
    <x v="25"/>
    <n v="0"/>
  </r>
  <r>
    <x v="33"/>
    <s v="US"/>
    <n v="1499"/>
    <x v="0"/>
    <n v="0"/>
  </r>
  <r>
    <x v="33"/>
    <s v="US"/>
    <n v="1499"/>
    <x v="1"/>
    <n v="0"/>
  </r>
  <r>
    <x v="33"/>
    <s v="US"/>
    <n v="1499"/>
    <x v="2"/>
    <n v="9"/>
  </r>
  <r>
    <x v="33"/>
    <s v="US"/>
    <n v="1499"/>
    <x v="3"/>
    <n v="30"/>
  </r>
  <r>
    <x v="33"/>
    <s v="US"/>
    <n v="1499"/>
    <x v="4"/>
    <n v="85"/>
  </r>
  <r>
    <x v="33"/>
    <s v="US"/>
    <n v="1499"/>
    <x v="5"/>
    <n v="0"/>
  </r>
  <r>
    <x v="33"/>
    <s v="US"/>
    <n v="1499"/>
    <x v="6"/>
    <n v="0"/>
  </r>
  <r>
    <x v="33"/>
    <s v="US"/>
    <n v="1499"/>
    <x v="7"/>
    <n v="0"/>
  </r>
  <r>
    <x v="33"/>
    <s v="US"/>
    <n v="1499"/>
    <x v="8"/>
    <n v="0"/>
  </r>
  <r>
    <x v="33"/>
    <s v="US"/>
    <n v="1499"/>
    <x v="9"/>
    <n v="0"/>
  </r>
  <r>
    <x v="33"/>
    <s v="US"/>
    <n v="1499"/>
    <x v="10"/>
    <n v="0"/>
  </r>
  <r>
    <x v="33"/>
    <s v="US"/>
    <n v="1499"/>
    <x v="11"/>
    <n v="0"/>
  </r>
  <r>
    <x v="33"/>
    <s v="US"/>
    <n v="1499"/>
    <x v="12"/>
    <n v="0"/>
  </r>
  <r>
    <x v="33"/>
    <s v="US"/>
    <n v="1499"/>
    <x v="13"/>
    <n v="76"/>
  </r>
  <r>
    <x v="33"/>
    <s v="US"/>
    <n v="1499"/>
    <x v="14"/>
    <n v="0"/>
  </r>
  <r>
    <x v="33"/>
    <s v="US"/>
    <n v="1499"/>
    <x v="15"/>
    <n v="0"/>
  </r>
  <r>
    <x v="33"/>
    <s v="US"/>
    <n v="1499"/>
    <x v="16"/>
    <n v="0"/>
  </r>
  <r>
    <x v="33"/>
    <s v="US"/>
    <n v="1499"/>
    <x v="17"/>
    <n v="0"/>
  </r>
  <r>
    <x v="33"/>
    <s v="US"/>
    <n v="1499"/>
    <x v="18"/>
    <n v="83"/>
  </r>
  <r>
    <x v="33"/>
    <s v="US"/>
    <n v="1499"/>
    <x v="19"/>
    <n v="12"/>
  </r>
  <r>
    <x v="33"/>
    <s v="US"/>
    <n v="1499"/>
    <x v="20"/>
    <n v="206"/>
  </r>
  <r>
    <x v="33"/>
    <s v="US"/>
    <n v="1499"/>
    <x v="21"/>
    <n v="0"/>
  </r>
  <r>
    <x v="33"/>
    <s v="US"/>
    <n v="1499"/>
    <x v="22"/>
    <n v="0"/>
  </r>
  <r>
    <x v="33"/>
    <s v="US"/>
    <n v="1499"/>
    <x v="23"/>
    <n v="0"/>
  </r>
  <r>
    <x v="33"/>
    <s v="US"/>
    <n v="1499"/>
    <x v="24"/>
    <n v="0"/>
  </r>
  <r>
    <x v="33"/>
    <s v="US"/>
    <n v="1499"/>
    <x v="25"/>
    <n v="0"/>
  </r>
  <r>
    <x v="34"/>
    <s v="US"/>
    <n v="1493"/>
    <x v="0"/>
    <n v="0"/>
  </r>
  <r>
    <x v="34"/>
    <s v="US"/>
    <n v="1493"/>
    <x v="1"/>
    <n v="0"/>
  </r>
  <r>
    <x v="34"/>
    <s v="US"/>
    <n v="1493"/>
    <x v="2"/>
    <n v="8"/>
  </r>
  <r>
    <x v="34"/>
    <s v="US"/>
    <n v="1493"/>
    <x v="3"/>
    <n v="24"/>
  </r>
  <r>
    <x v="34"/>
    <s v="US"/>
    <n v="1493"/>
    <x v="4"/>
    <n v="94"/>
  </r>
  <r>
    <x v="34"/>
    <s v="US"/>
    <n v="1493"/>
    <x v="5"/>
    <n v="0"/>
  </r>
  <r>
    <x v="34"/>
    <s v="US"/>
    <n v="1493"/>
    <x v="6"/>
    <n v="0"/>
  </r>
  <r>
    <x v="34"/>
    <s v="US"/>
    <n v="1493"/>
    <x v="7"/>
    <n v="0"/>
  </r>
  <r>
    <x v="34"/>
    <s v="US"/>
    <n v="1493"/>
    <x v="8"/>
    <n v="0"/>
  </r>
  <r>
    <x v="34"/>
    <s v="US"/>
    <n v="1493"/>
    <x v="9"/>
    <n v="0"/>
  </r>
  <r>
    <x v="34"/>
    <s v="US"/>
    <n v="1493"/>
    <x v="10"/>
    <n v="0"/>
  </r>
  <r>
    <x v="34"/>
    <s v="US"/>
    <n v="1493"/>
    <x v="11"/>
    <n v="0"/>
  </r>
  <r>
    <x v="34"/>
    <s v="US"/>
    <n v="1493"/>
    <x v="12"/>
    <n v="0"/>
  </r>
  <r>
    <x v="34"/>
    <s v="US"/>
    <n v="1493"/>
    <x v="13"/>
    <n v="81"/>
  </r>
  <r>
    <x v="34"/>
    <s v="US"/>
    <n v="1493"/>
    <x v="14"/>
    <n v="0"/>
  </r>
  <r>
    <x v="34"/>
    <s v="US"/>
    <n v="1493"/>
    <x v="15"/>
    <n v="0"/>
  </r>
  <r>
    <x v="34"/>
    <s v="US"/>
    <n v="1493"/>
    <x v="16"/>
    <n v="0"/>
  </r>
  <r>
    <x v="34"/>
    <s v="US"/>
    <n v="1493"/>
    <x v="17"/>
    <n v="0"/>
  </r>
  <r>
    <x v="34"/>
    <s v="US"/>
    <n v="1493"/>
    <x v="18"/>
    <n v="80"/>
  </r>
  <r>
    <x v="34"/>
    <s v="US"/>
    <n v="1493"/>
    <x v="19"/>
    <n v="12"/>
  </r>
  <r>
    <x v="34"/>
    <s v="US"/>
    <n v="1493"/>
    <x v="20"/>
    <n v="197"/>
  </r>
  <r>
    <x v="34"/>
    <s v="US"/>
    <n v="1493"/>
    <x v="21"/>
    <n v="1"/>
  </r>
  <r>
    <x v="34"/>
    <s v="US"/>
    <n v="1493"/>
    <x v="22"/>
    <n v="0"/>
  </r>
  <r>
    <x v="34"/>
    <s v="US"/>
    <n v="1493"/>
    <x v="23"/>
    <n v="0"/>
  </r>
  <r>
    <x v="34"/>
    <s v="US"/>
    <n v="1493"/>
    <x v="24"/>
    <n v="0"/>
  </r>
  <r>
    <x v="34"/>
    <s v="US"/>
    <n v="1493"/>
    <x v="25"/>
    <n v="0"/>
  </r>
  <r>
    <x v="35"/>
    <s v="US"/>
    <n v="1564"/>
    <x v="0"/>
    <n v="0"/>
  </r>
  <r>
    <x v="35"/>
    <s v="US"/>
    <n v="1564"/>
    <x v="1"/>
    <n v="0"/>
  </r>
  <r>
    <x v="35"/>
    <s v="US"/>
    <n v="1564"/>
    <x v="2"/>
    <n v="41"/>
  </r>
  <r>
    <x v="35"/>
    <s v="US"/>
    <n v="1564"/>
    <x v="3"/>
    <n v="15"/>
  </r>
  <r>
    <x v="35"/>
    <s v="US"/>
    <n v="1564"/>
    <x v="4"/>
    <n v="59"/>
  </r>
  <r>
    <x v="35"/>
    <s v="US"/>
    <n v="1564"/>
    <x v="5"/>
    <n v="0"/>
  </r>
  <r>
    <x v="35"/>
    <s v="US"/>
    <n v="1564"/>
    <x v="6"/>
    <n v="0"/>
  </r>
  <r>
    <x v="35"/>
    <s v="US"/>
    <n v="1564"/>
    <x v="7"/>
    <n v="0"/>
  </r>
  <r>
    <x v="35"/>
    <s v="US"/>
    <n v="1564"/>
    <x v="8"/>
    <n v="0"/>
  </r>
  <r>
    <x v="35"/>
    <s v="US"/>
    <n v="1564"/>
    <x v="9"/>
    <n v="0"/>
  </r>
  <r>
    <x v="35"/>
    <s v="US"/>
    <n v="1564"/>
    <x v="10"/>
    <n v="0"/>
  </r>
  <r>
    <x v="35"/>
    <s v="US"/>
    <n v="1564"/>
    <x v="11"/>
    <n v="0"/>
  </r>
  <r>
    <x v="35"/>
    <s v="US"/>
    <n v="1564"/>
    <x v="12"/>
    <n v="0"/>
  </r>
  <r>
    <x v="35"/>
    <s v="US"/>
    <n v="1564"/>
    <x v="13"/>
    <n v="82"/>
  </r>
  <r>
    <x v="35"/>
    <s v="US"/>
    <n v="1564"/>
    <x v="14"/>
    <n v="0"/>
  </r>
  <r>
    <x v="35"/>
    <s v="US"/>
    <n v="1564"/>
    <x v="15"/>
    <n v="0"/>
  </r>
  <r>
    <x v="35"/>
    <s v="US"/>
    <n v="1564"/>
    <x v="16"/>
    <n v="0"/>
  </r>
  <r>
    <x v="35"/>
    <s v="US"/>
    <n v="1564"/>
    <x v="17"/>
    <n v="0"/>
  </r>
  <r>
    <x v="35"/>
    <s v="US"/>
    <n v="1564"/>
    <x v="18"/>
    <n v="104"/>
  </r>
  <r>
    <x v="35"/>
    <s v="US"/>
    <n v="1564"/>
    <x v="19"/>
    <n v="11"/>
  </r>
  <r>
    <x v="35"/>
    <s v="US"/>
    <n v="1564"/>
    <x v="20"/>
    <n v="197"/>
  </r>
  <r>
    <x v="35"/>
    <s v="US"/>
    <n v="1564"/>
    <x v="21"/>
    <n v="1"/>
  </r>
  <r>
    <x v="35"/>
    <s v="US"/>
    <n v="1564"/>
    <x v="22"/>
    <n v="0"/>
  </r>
  <r>
    <x v="35"/>
    <s v="US"/>
    <n v="1564"/>
    <x v="23"/>
    <n v="0"/>
  </r>
  <r>
    <x v="35"/>
    <s v="US"/>
    <n v="1564"/>
    <x v="24"/>
    <n v="0"/>
  </r>
  <r>
    <x v="35"/>
    <s v="US"/>
    <n v="1564"/>
    <x v="25"/>
    <n v="0"/>
  </r>
  <r>
    <x v="36"/>
    <s v="US"/>
    <n v="1332"/>
    <x v="0"/>
    <n v="0"/>
  </r>
  <r>
    <x v="36"/>
    <s v="US"/>
    <n v="1332"/>
    <x v="1"/>
    <n v="0"/>
  </r>
  <r>
    <x v="36"/>
    <s v="US"/>
    <n v="1332"/>
    <x v="2"/>
    <n v="12"/>
  </r>
  <r>
    <x v="36"/>
    <s v="US"/>
    <n v="1332"/>
    <x v="3"/>
    <n v="17"/>
  </r>
  <r>
    <x v="36"/>
    <s v="US"/>
    <n v="1332"/>
    <x v="4"/>
    <n v="48"/>
  </r>
  <r>
    <x v="36"/>
    <s v="US"/>
    <n v="1332"/>
    <x v="5"/>
    <n v="0"/>
  </r>
  <r>
    <x v="36"/>
    <s v="US"/>
    <n v="1332"/>
    <x v="6"/>
    <n v="0"/>
  </r>
  <r>
    <x v="36"/>
    <s v="US"/>
    <n v="1332"/>
    <x v="7"/>
    <n v="0"/>
  </r>
  <r>
    <x v="36"/>
    <s v="US"/>
    <n v="1332"/>
    <x v="8"/>
    <n v="0"/>
  </r>
  <r>
    <x v="36"/>
    <s v="US"/>
    <n v="1332"/>
    <x v="9"/>
    <n v="0"/>
  </r>
  <r>
    <x v="36"/>
    <s v="US"/>
    <n v="1332"/>
    <x v="10"/>
    <n v="0"/>
  </r>
  <r>
    <x v="36"/>
    <s v="US"/>
    <n v="1332"/>
    <x v="11"/>
    <n v="0"/>
  </r>
  <r>
    <x v="36"/>
    <s v="US"/>
    <n v="1332"/>
    <x v="12"/>
    <n v="0"/>
  </r>
  <r>
    <x v="36"/>
    <s v="US"/>
    <n v="1332"/>
    <x v="13"/>
    <n v="82"/>
  </r>
  <r>
    <x v="36"/>
    <s v="US"/>
    <n v="1332"/>
    <x v="14"/>
    <n v="0"/>
  </r>
  <r>
    <x v="36"/>
    <s v="US"/>
    <n v="1332"/>
    <x v="15"/>
    <n v="0"/>
  </r>
  <r>
    <x v="36"/>
    <s v="US"/>
    <n v="1332"/>
    <x v="16"/>
    <n v="0"/>
  </r>
  <r>
    <x v="36"/>
    <s v="US"/>
    <n v="1332"/>
    <x v="17"/>
    <n v="0"/>
  </r>
  <r>
    <x v="36"/>
    <s v="US"/>
    <n v="1332"/>
    <x v="18"/>
    <n v="104"/>
  </r>
  <r>
    <x v="36"/>
    <s v="US"/>
    <n v="1332"/>
    <x v="19"/>
    <n v="11"/>
  </r>
  <r>
    <x v="36"/>
    <s v="US"/>
    <n v="1332"/>
    <x v="20"/>
    <n v="202"/>
  </r>
  <r>
    <x v="36"/>
    <s v="US"/>
    <n v="1332"/>
    <x v="21"/>
    <n v="0"/>
  </r>
  <r>
    <x v="36"/>
    <s v="US"/>
    <n v="1332"/>
    <x v="22"/>
    <n v="0"/>
  </r>
  <r>
    <x v="36"/>
    <s v="US"/>
    <n v="1332"/>
    <x v="23"/>
    <n v="0"/>
  </r>
  <r>
    <x v="36"/>
    <s v="US"/>
    <n v="1332"/>
    <x v="24"/>
    <n v="0"/>
  </r>
  <r>
    <x v="36"/>
    <s v="US"/>
    <n v="1332"/>
    <x v="25"/>
    <n v="0"/>
  </r>
  <r>
    <x v="37"/>
    <s v="US"/>
    <n v="1471"/>
    <x v="0"/>
    <n v="0"/>
  </r>
  <r>
    <x v="37"/>
    <s v="US"/>
    <n v="1471"/>
    <x v="1"/>
    <n v="0"/>
  </r>
  <r>
    <x v="37"/>
    <s v="US"/>
    <n v="1471"/>
    <x v="2"/>
    <n v="25"/>
  </r>
  <r>
    <x v="37"/>
    <s v="US"/>
    <n v="1471"/>
    <x v="3"/>
    <n v="15"/>
  </r>
  <r>
    <x v="37"/>
    <s v="US"/>
    <n v="1471"/>
    <x v="4"/>
    <n v="38"/>
  </r>
  <r>
    <x v="37"/>
    <s v="US"/>
    <n v="1471"/>
    <x v="5"/>
    <n v="0"/>
  </r>
  <r>
    <x v="37"/>
    <s v="US"/>
    <n v="1471"/>
    <x v="6"/>
    <n v="0"/>
  </r>
  <r>
    <x v="37"/>
    <s v="US"/>
    <n v="1471"/>
    <x v="7"/>
    <n v="0"/>
  </r>
  <r>
    <x v="37"/>
    <s v="US"/>
    <n v="1471"/>
    <x v="8"/>
    <n v="0"/>
  </r>
  <r>
    <x v="37"/>
    <s v="US"/>
    <n v="1471"/>
    <x v="9"/>
    <n v="0"/>
  </r>
  <r>
    <x v="37"/>
    <s v="US"/>
    <n v="1471"/>
    <x v="10"/>
    <n v="0"/>
  </r>
  <r>
    <x v="37"/>
    <s v="US"/>
    <n v="1471"/>
    <x v="11"/>
    <n v="0"/>
  </r>
  <r>
    <x v="37"/>
    <s v="US"/>
    <n v="1471"/>
    <x v="12"/>
    <n v="0"/>
  </r>
  <r>
    <x v="37"/>
    <s v="US"/>
    <n v="1471"/>
    <x v="13"/>
    <n v="89"/>
  </r>
  <r>
    <x v="37"/>
    <s v="US"/>
    <n v="1471"/>
    <x v="14"/>
    <n v="0"/>
  </r>
  <r>
    <x v="37"/>
    <s v="US"/>
    <n v="1471"/>
    <x v="15"/>
    <n v="0"/>
  </r>
  <r>
    <x v="37"/>
    <s v="US"/>
    <n v="1471"/>
    <x v="16"/>
    <n v="0"/>
  </r>
  <r>
    <x v="37"/>
    <s v="US"/>
    <n v="1471"/>
    <x v="17"/>
    <n v="0"/>
  </r>
  <r>
    <x v="37"/>
    <s v="US"/>
    <n v="1471"/>
    <x v="18"/>
    <n v="113"/>
  </r>
  <r>
    <x v="37"/>
    <s v="US"/>
    <n v="1471"/>
    <x v="19"/>
    <n v="11"/>
  </r>
  <r>
    <x v="37"/>
    <s v="US"/>
    <n v="1471"/>
    <x v="20"/>
    <n v="237"/>
  </r>
  <r>
    <x v="37"/>
    <s v="US"/>
    <n v="1471"/>
    <x v="21"/>
    <n v="0"/>
  </r>
  <r>
    <x v="37"/>
    <s v="US"/>
    <n v="1471"/>
    <x v="22"/>
    <n v="0"/>
  </r>
  <r>
    <x v="37"/>
    <s v="US"/>
    <n v="1471"/>
    <x v="23"/>
    <n v="0"/>
  </r>
  <r>
    <x v="37"/>
    <s v="US"/>
    <n v="1471"/>
    <x v="24"/>
    <n v="0"/>
  </r>
  <r>
    <x v="37"/>
    <s v="US"/>
    <n v="1471"/>
    <x v="25"/>
    <n v="0"/>
  </r>
  <r>
    <x v="38"/>
    <s v="US"/>
    <n v="1544"/>
    <x v="0"/>
    <n v="0"/>
  </r>
  <r>
    <x v="38"/>
    <s v="US"/>
    <n v="1544"/>
    <x v="1"/>
    <n v="0"/>
  </r>
  <r>
    <x v="38"/>
    <s v="US"/>
    <n v="1544"/>
    <x v="2"/>
    <n v="26"/>
  </r>
  <r>
    <x v="38"/>
    <s v="US"/>
    <n v="1544"/>
    <x v="3"/>
    <n v="15"/>
  </r>
  <r>
    <x v="38"/>
    <s v="US"/>
    <n v="1544"/>
    <x v="4"/>
    <n v="23"/>
  </r>
  <r>
    <x v="38"/>
    <s v="US"/>
    <n v="1544"/>
    <x v="5"/>
    <n v="0"/>
  </r>
  <r>
    <x v="38"/>
    <s v="US"/>
    <n v="1544"/>
    <x v="6"/>
    <n v="0"/>
  </r>
  <r>
    <x v="38"/>
    <s v="US"/>
    <n v="1544"/>
    <x v="7"/>
    <n v="0"/>
  </r>
  <r>
    <x v="38"/>
    <s v="US"/>
    <n v="1544"/>
    <x v="8"/>
    <n v="0"/>
  </r>
  <r>
    <x v="38"/>
    <s v="US"/>
    <n v="1544"/>
    <x v="9"/>
    <n v="0"/>
  </r>
  <r>
    <x v="38"/>
    <s v="US"/>
    <n v="1544"/>
    <x v="10"/>
    <n v="0"/>
  </r>
  <r>
    <x v="38"/>
    <s v="US"/>
    <n v="1544"/>
    <x v="11"/>
    <n v="0"/>
  </r>
  <r>
    <x v="38"/>
    <s v="US"/>
    <n v="1544"/>
    <x v="12"/>
    <n v="0"/>
  </r>
  <r>
    <x v="38"/>
    <s v="US"/>
    <n v="1544"/>
    <x v="13"/>
    <n v="90"/>
  </r>
  <r>
    <x v="38"/>
    <s v="US"/>
    <n v="1544"/>
    <x v="14"/>
    <n v="0"/>
  </r>
  <r>
    <x v="38"/>
    <s v="US"/>
    <n v="1544"/>
    <x v="15"/>
    <n v="0"/>
  </r>
  <r>
    <x v="38"/>
    <s v="US"/>
    <n v="1544"/>
    <x v="16"/>
    <n v="0"/>
  </r>
  <r>
    <x v="38"/>
    <s v="US"/>
    <n v="1544"/>
    <x v="17"/>
    <n v="0"/>
  </r>
  <r>
    <x v="38"/>
    <s v="US"/>
    <n v="1544"/>
    <x v="18"/>
    <n v="108"/>
  </r>
  <r>
    <x v="38"/>
    <s v="US"/>
    <n v="1544"/>
    <x v="19"/>
    <n v="11"/>
  </r>
  <r>
    <x v="38"/>
    <s v="US"/>
    <n v="1544"/>
    <x v="20"/>
    <n v="217"/>
  </r>
  <r>
    <x v="38"/>
    <s v="US"/>
    <n v="1544"/>
    <x v="21"/>
    <n v="0"/>
  </r>
  <r>
    <x v="38"/>
    <s v="US"/>
    <n v="1544"/>
    <x v="22"/>
    <n v="0"/>
  </r>
  <r>
    <x v="38"/>
    <s v="US"/>
    <n v="1544"/>
    <x v="23"/>
    <n v="0"/>
  </r>
  <r>
    <x v="38"/>
    <s v="US"/>
    <n v="1544"/>
    <x v="24"/>
    <n v="0"/>
  </r>
  <r>
    <x v="38"/>
    <s v="US"/>
    <n v="1544"/>
    <x v="25"/>
    <n v="0"/>
  </r>
  <r>
    <x v="39"/>
    <s v="US"/>
    <n v="1358"/>
    <x v="0"/>
    <n v="0"/>
  </r>
  <r>
    <x v="39"/>
    <s v="US"/>
    <n v="1358"/>
    <x v="1"/>
    <n v="0"/>
  </r>
  <r>
    <x v="39"/>
    <s v="US"/>
    <n v="1358"/>
    <x v="2"/>
    <n v="30"/>
  </r>
  <r>
    <x v="39"/>
    <s v="US"/>
    <n v="1358"/>
    <x v="3"/>
    <n v="18"/>
  </r>
  <r>
    <x v="39"/>
    <s v="US"/>
    <n v="1358"/>
    <x v="4"/>
    <n v="9"/>
  </r>
  <r>
    <x v="39"/>
    <s v="US"/>
    <n v="1358"/>
    <x v="5"/>
    <n v="0"/>
  </r>
  <r>
    <x v="39"/>
    <s v="US"/>
    <n v="1358"/>
    <x v="6"/>
    <n v="0"/>
  </r>
  <r>
    <x v="39"/>
    <s v="US"/>
    <n v="1358"/>
    <x v="7"/>
    <n v="0"/>
  </r>
  <r>
    <x v="39"/>
    <s v="US"/>
    <n v="1358"/>
    <x v="8"/>
    <n v="0"/>
  </r>
  <r>
    <x v="39"/>
    <s v="US"/>
    <n v="1358"/>
    <x v="9"/>
    <n v="0"/>
  </r>
  <r>
    <x v="39"/>
    <s v="US"/>
    <n v="1358"/>
    <x v="10"/>
    <n v="0"/>
  </r>
  <r>
    <x v="39"/>
    <s v="US"/>
    <n v="1358"/>
    <x v="11"/>
    <n v="0"/>
  </r>
  <r>
    <x v="39"/>
    <s v="US"/>
    <n v="1358"/>
    <x v="12"/>
    <n v="0"/>
  </r>
  <r>
    <x v="39"/>
    <s v="US"/>
    <n v="1358"/>
    <x v="13"/>
    <n v="89"/>
  </r>
  <r>
    <x v="39"/>
    <s v="US"/>
    <n v="1358"/>
    <x v="14"/>
    <n v="0"/>
  </r>
  <r>
    <x v="39"/>
    <s v="US"/>
    <n v="1358"/>
    <x v="15"/>
    <n v="0"/>
  </r>
  <r>
    <x v="39"/>
    <s v="US"/>
    <n v="1358"/>
    <x v="16"/>
    <n v="0"/>
  </r>
  <r>
    <x v="39"/>
    <s v="US"/>
    <n v="1358"/>
    <x v="17"/>
    <n v="0"/>
  </r>
  <r>
    <x v="39"/>
    <s v="US"/>
    <n v="1358"/>
    <x v="18"/>
    <n v="111"/>
  </r>
  <r>
    <x v="39"/>
    <s v="US"/>
    <n v="1358"/>
    <x v="19"/>
    <n v="12"/>
  </r>
  <r>
    <x v="39"/>
    <s v="US"/>
    <n v="1358"/>
    <x v="20"/>
    <n v="237"/>
  </r>
  <r>
    <x v="39"/>
    <s v="US"/>
    <n v="1358"/>
    <x v="21"/>
    <n v="0"/>
  </r>
  <r>
    <x v="39"/>
    <s v="US"/>
    <n v="1358"/>
    <x v="22"/>
    <n v="0"/>
  </r>
  <r>
    <x v="39"/>
    <s v="US"/>
    <n v="1358"/>
    <x v="23"/>
    <n v="0"/>
  </r>
  <r>
    <x v="39"/>
    <s v="US"/>
    <n v="1358"/>
    <x v="24"/>
    <n v="0"/>
  </r>
  <r>
    <x v="39"/>
    <s v="US"/>
    <n v="1358"/>
    <x v="25"/>
    <n v="0"/>
  </r>
  <r>
    <x v="40"/>
    <s v="US"/>
    <n v="1506"/>
    <x v="0"/>
    <n v="0"/>
  </r>
  <r>
    <x v="40"/>
    <s v="US"/>
    <n v="1506"/>
    <x v="1"/>
    <n v="0"/>
  </r>
  <r>
    <x v="40"/>
    <s v="US"/>
    <n v="1506"/>
    <x v="2"/>
    <n v="28"/>
  </r>
  <r>
    <x v="40"/>
    <s v="US"/>
    <n v="1506"/>
    <x v="3"/>
    <n v="21"/>
  </r>
  <r>
    <x v="40"/>
    <s v="US"/>
    <n v="1506"/>
    <x v="4"/>
    <n v="9"/>
  </r>
  <r>
    <x v="40"/>
    <s v="US"/>
    <n v="1506"/>
    <x v="5"/>
    <n v="0"/>
  </r>
  <r>
    <x v="40"/>
    <s v="US"/>
    <n v="1506"/>
    <x v="6"/>
    <n v="0"/>
  </r>
  <r>
    <x v="40"/>
    <s v="US"/>
    <n v="1506"/>
    <x v="7"/>
    <n v="0"/>
  </r>
  <r>
    <x v="40"/>
    <s v="US"/>
    <n v="1506"/>
    <x v="8"/>
    <n v="0"/>
  </r>
  <r>
    <x v="40"/>
    <s v="US"/>
    <n v="1506"/>
    <x v="9"/>
    <n v="0"/>
  </r>
  <r>
    <x v="40"/>
    <s v="US"/>
    <n v="1506"/>
    <x v="10"/>
    <n v="0"/>
  </r>
  <r>
    <x v="40"/>
    <s v="US"/>
    <n v="1506"/>
    <x v="11"/>
    <n v="0"/>
  </r>
  <r>
    <x v="40"/>
    <s v="US"/>
    <n v="1506"/>
    <x v="12"/>
    <n v="0"/>
  </r>
  <r>
    <x v="40"/>
    <s v="US"/>
    <n v="1506"/>
    <x v="13"/>
    <n v="139"/>
  </r>
  <r>
    <x v="40"/>
    <s v="US"/>
    <n v="1506"/>
    <x v="14"/>
    <n v="0"/>
  </r>
  <r>
    <x v="40"/>
    <s v="US"/>
    <n v="1506"/>
    <x v="15"/>
    <n v="0"/>
  </r>
  <r>
    <x v="40"/>
    <s v="US"/>
    <n v="1506"/>
    <x v="16"/>
    <n v="0"/>
  </r>
  <r>
    <x v="40"/>
    <s v="US"/>
    <n v="1506"/>
    <x v="17"/>
    <n v="0"/>
  </r>
  <r>
    <x v="40"/>
    <s v="US"/>
    <n v="1506"/>
    <x v="18"/>
    <n v="131"/>
  </r>
  <r>
    <x v="40"/>
    <s v="US"/>
    <n v="1506"/>
    <x v="19"/>
    <n v="11"/>
  </r>
  <r>
    <x v="40"/>
    <s v="US"/>
    <n v="1506"/>
    <x v="20"/>
    <n v="262"/>
  </r>
  <r>
    <x v="40"/>
    <s v="US"/>
    <n v="1506"/>
    <x v="21"/>
    <n v="0"/>
  </r>
  <r>
    <x v="40"/>
    <s v="US"/>
    <n v="1506"/>
    <x v="22"/>
    <n v="0"/>
  </r>
  <r>
    <x v="40"/>
    <s v="US"/>
    <n v="1506"/>
    <x v="23"/>
    <n v="0"/>
  </r>
  <r>
    <x v="40"/>
    <s v="US"/>
    <n v="1506"/>
    <x v="24"/>
    <n v="0"/>
  </r>
  <r>
    <x v="40"/>
    <s v="US"/>
    <n v="1506"/>
    <x v="25"/>
    <n v="0"/>
  </r>
  <r>
    <x v="41"/>
    <s v="US"/>
    <n v="1399"/>
    <x v="0"/>
    <n v="0"/>
  </r>
  <r>
    <x v="41"/>
    <s v="US"/>
    <n v="1399"/>
    <x v="1"/>
    <n v="0"/>
  </r>
  <r>
    <x v="41"/>
    <s v="US"/>
    <n v="1399"/>
    <x v="2"/>
    <n v="24"/>
  </r>
  <r>
    <x v="41"/>
    <s v="US"/>
    <n v="1399"/>
    <x v="3"/>
    <n v="19"/>
  </r>
  <r>
    <x v="41"/>
    <s v="US"/>
    <n v="1399"/>
    <x v="4"/>
    <n v="7"/>
  </r>
  <r>
    <x v="41"/>
    <s v="US"/>
    <n v="1399"/>
    <x v="5"/>
    <n v="0"/>
  </r>
  <r>
    <x v="41"/>
    <s v="US"/>
    <n v="1399"/>
    <x v="6"/>
    <n v="0"/>
  </r>
  <r>
    <x v="41"/>
    <s v="US"/>
    <n v="1399"/>
    <x v="7"/>
    <n v="0"/>
  </r>
  <r>
    <x v="41"/>
    <s v="US"/>
    <n v="1399"/>
    <x v="8"/>
    <n v="0"/>
  </r>
  <r>
    <x v="41"/>
    <s v="US"/>
    <n v="1399"/>
    <x v="9"/>
    <n v="0"/>
  </r>
  <r>
    <x v="41"/>
    <s v="US"/>
    <n v="1399"/>
    <x v="10"/>
    <n v="0"/>
  </r>
  <r>
    <x v="41"/>
    <s v="US"/>
    <n v="1399"/>
    <x v="11"/>
    <n v="0"/>
  </r>
  <r>
    <x v="41"/>
    <s v="US"/>
    <n v="1399"/>
    <x v="12"/>
    <n v="0"/>
  </r>
  <r>
    <x v="41"/>
    <s v="US"/>
    <n v="1399"/>
    <x v="13"/>
    <n v="124"/>
  </r>
  <r>
    <x v="41"/>
    <s v="US"/>
    <n v="1399"/>
    <x v="14"/>
    <n v="0"/>
  </r>
  <r>
    <x v="41"/>
    <s v="US"/>
    <n v="1399"/>
    <x v="15"/>
    <n v="0"/>
  </r>
  <r>
    <x v="41"/>
    <s v="US"/>
    <n v="1399"/>
    <x v="16"/>
    <n v="0"/>
  </r>
  <r>
    <x v="41"/>
    <s v="US"/>
    <n v="1399"/>
    <x v="17"/>
    <n v="0"/>
  </r>
  <r>
    <x v="41"/>
    <s v="US"/>
    <n v="1399"/>
    <x v="18"/>
    <n v="130"/>
  </r>
  <r>
    <x v="41"/>
    <s v="US"/>
    <n v="1399"/>
    <x v="19"/>
    <n v="11"/>
  </r>
  <r>
    <x v="41"/>
    <s v="US"/>
    <n v="1399"/>
    <x v="20"/>
    <n v="262"/>
  </r>
  <r>
    <x v="41"/>
    <s v="US"/>
    <n v="1399"/>
    <x v="21"/>
    <n v="1"/>
  </r>
  <r>
    <x v="41"/>
    <s v="US"/>
    <n v="1399"/>
    <x v="22"/>
    <n v="0"/>
  </r>
  <r>
    <x v="41"/>
    <s v="US"/>
    <n v="1399"/>
    <x v="23"/>
    <n v="0"/>
  </r>
  <r>
    <x v="41"/>
    <s v="US"/>
    <n v="1399"/>
    <x v="24"/>
    <n v="0"/>
  </r>
  <r>
    <x v="41"/>
    <s v="US"/>
    <n v="1399"/>
    <x v="25"/>
    <n v="0"/>
  </r>
  <r>
    <x v="42"/>
    <s v="US"/>
    <n v="1451"/>
    <x v="0"/>
    <n v="0"/>
  </r>
  <r>
    <x v="42"/>
    <s v="US"/>
    <n v="1451"/>
    <x v="1"/>
    <n v="0"/>
  </r>
  <r>
    <x v="42"/>
    <s v="US"/>
    <n v="1451"/>
    <x v="2"/>
    <n v="33"/>
  </r>
  <r>
    <x v="42"/>
    <s v="US"/>
    <n v="1451"/>
    <x v="3"/>
    <n v="21"/>
  </r>
  <r>
    <x v="42"/>
    <s v="US"/>
    <n v="1451"/>
    <x v="4"/>
    <n v="5"/>
  </r>
  <r>
    <x v="42"/>
    <s v="US"/>
    <n v="1451"/>
    <x v="5"/>
    <n v="0"/>
  </r>
  <r>
    <x v="42"/>
    <s v="US"/>
    <n v="1451"/>
    <x v="6"/>
    <n v="0"/>
  </r>
  <r>
    <x v="42"/>
    <s v="US"/>
    <n v="1451"/>
    <x v="7"/>
    <n v="0"/>
  </r>
  <r>
    <x v="42"/>
    <s v="US"/>
    <n v="1451"/>
    <x v="8"/>
    <n v="0"/>
  </r>
  <r>
    <x v="42"/>
    <s v="US"/>
    <n v="1451"/>
    <x v="9"/>
    <n v="0"/>
  </r>
  <r>
    <x v="42"/>
    <s v="US"/>
    <n v="1451"/>
    <x v="10"/>
    <n v="0"/>
  </r>
  <r>
    <x v="42"/>
    <s v="US"/>
    <n v="1451"/>
    <x v="11"/>
    <n v="0"/>
  </r>
  <r>
    <x v="42"/>
    <s v="US"/>
    <n v="1451"/>
    <x v="12"/>
    <n v="0"/>
  </r>
  <r>
    <x v="42"/>
    <s v="US"/>
    <n v="1451"/>
    <x v="13"/>
    <n v="108"/>
  </r>
  <r>
    <x v="42"/>
    <s v="US"/>
    <n v="1451"/>
    <x v="14"/>
    <n v="0"/>
  </r>
  <r>
    <x v="42"/>
    <s v="US"/>
    <n v="1451"/>
    <x v="15"/>
    <n v="0"/>
  </r>
  <r>
    <x v="42"/>
    <s v="US"/>
    <n v="1451"/>
    <x v="16"/>
    <n v="0"/>
  </r>
  <r>
    <x v="42"/>
    <s v="US"/>
    <n v="1451"/>
    <x v="17"/>
    <n v="0"/>
  </r>
  <r>
    <x v="42"/>
    <s v="US"/>
    <n v="1451"/>
    <x v="18"/>
    <n v="102"/>
  </r>
  <r>
    <x v="42"/>
    <s v="US"/>
    <n v="1451"/>
    <x v="19"/>
    <n v="11"/>
  </r>
  <r>
    <x v="42"/>
    <s v="US"/>
    <n v="1451"/>
    <x v="20"/>
    <n v="259"/>
  </r>
  <r>
    <x v="42"/>
    <s v="US"/>
    <n v="1451"/>
    <x v="21"/>
    <n v="0"/>
  </r>
  <r>
    <x v="42"/>
    <s v="US"/>
    <n v="1451"/>
    <x v="22"/>
    <n v="0"/>
  </r>
  <r>
    <x v="42"/>
    <s v="US"/>
    <n v="1451"/>
    <x v="23"/>
    <n v="0"/>
  </r>
  <r>
    <x v="42"/>
    <s v="US"/>
    <n v="1451"/>
    <x v="24"/>
    <n v="0"/>
  </r>
  <r>
    <x v="42"/>
    <s v="US"/>
    <n v="1451"/>
    <x v="25"/>
    <n v="0"/>
  </r>
  <r>
    <x v="43"/>
    <s v="US"/>
    <n v="1671"/>
    <x v="0"/>
    <n v="0"/>
  </r>
  <r>
    <x v="43"/>
    <s v="US"/>
    <n v="1671"/>
    <x v="1"/>
    <n v="0"/>
  </r>
  <r>
    <x v="43"/>
    <s v="US"/>
    <n v="1671"/>
    <x v="2"/>
    <n v="29"/>
  </r>
  <r>
    <x v="43"/>
    <s v="US"/>
    <n v="1671"/>
    <x v="3"/>
    <n v="21"/>
  </r>
  <r>
    <x v="43"/>
    <s v="US"/>
    <n v="1671"/>
    <x v="4"/>
    <n v="49"/>
  </r>
  <r>
    <x v="43"/>
    <s v="US"/>
    <n v="1671"/>
    <x v="5"/>
    <n v="0"/>
  </r>
  <r>
    <x v="43"/>
    <s v="US"/>
    <n v="1671"/>
    <x v="6"/>
    <n v="0"/>
  </r>
  <r>
    <x v="43"/>
    <s v="US"/>
    <n v="1671"/>
    <x v="7"/>
    <n v="0"/>
  </r>
  <r>
    <x v="43"/>
    <s v="US"/>
    <n v="1671"/>
    <x v="8"/>
    <n v="0"/>
  </r>
  <r>
    <x v="43"/>
    <s v="US"/>
    <n v="1671"/>
    <x v="9"/>
    <n v="0"/>
  </r>
  <r>
    <x v="43"/>
    <s v="US"/>
    <n v="1671"/>
    <x v="10"/>
    <n v="0"/>
  </r>
  <r>
    <x v="43"/>
    <s v="US"/>
    <n v="1671"/>
    <x v="11"/>
    <n v="0"/>
  </r>
  <r>
    <x v="43"/>
    <s v="US"/>
    <n v="1671"/>
    <x v="12"/>
    <n v="0"/>
  </r>
  <r>
    <x v="43"/>
    <s v="US"/>
    <n v="1671"/>
    <x v="13"/>
    <n v="84"/>
  </r>
  <r>
    <x v="43"/>
    <s v="US"/>
    <n v="1671"/>
    <x v="14"/>
    <n v="0"/>
  </r>
  <r>
    <x v="43"/>
    <s v="US"/>
    <n v="1671"/>
    <x v="15"/>
    <n v="0"/>
  </r>
  <r>
    <x v="43"/>
    <s v="US"/>
    <n v="1671"/>
    <x v="16"/>
    <n v="0"/>
  </r>
  <r>
    <x v="43"/>
    <s v="US"/>
    <n v="1671"/>
    <x v="17"/>
    <n v="0"/>
  </r>
  <r>
    <x v="43"/>
    <s v="US"/>
    <n v="1671"/>
    <x v="18"/>
    <n v="123"/>
  </r>
  <r>
    <x v="43"/>
    <s v="US"/>
    <n v="1671"/>
    <x v="19"/>
    <n v="10"/>
  </r>
  <r>
    <x v="43"/>
    <s v="US"/>
    <n v="1671"/>
    <x v="20"/>
    <n v="276"/>
  </r>
  <r>
    <x v="43"/>
    <s v="US"/>
    <n v="1671"/>
    <x v="21"/>
    <n v="0"/>
  </r>
  <r>
    <x v="43"/>
    <s v="US"/>
    <n v="1671"/>
    <x v="22"/>
    <n v="0"/>
  </r>
  <r>
    <x v="43"/>
    <s v="US"/>
    <n v="1671"/>
    <x v="23"/>
    <n v="0"/>
  </r>
  <r>
    <x v="43"/>
    <s v="US"/>
    <n v="1671"/>
    <x v="24"/>
    <n v="0"/>
  </r>
  <r>
    <x v="43"/>
    <s v="US"/>
    <n v="1671"/>
    <x v="25"/>
    <n v="0"/>
  </r>
  <r>
    <x v="44"/>
    <s v="US"/>
    <n v="1719"/>
    <x v="0"/>
    <n v="0"/>
  </r>
  <r>
    <x v="44"/>
    <s v="US"/>
    <n v="1719"/>
    <x v="1"/>
    <n v="0"/>
  </r>
  <r>
    <x v="44"/>
    <s v="US"/>
    <n v="1719"/>
    <x v="2"/>
    <n v="20"/>
  </r>
  <r>
    <x v="44"/>
    <s v="US"/>
    <n v="1719"/>
    <x v="3"/>
    <n v="22"/>
  </r>
  <r>
    <x v="44"/>
    <s v="US"/>
    <n v="1719"/>
    <x v="4"/>
    <n v="50"/>
  </r>
  <r>
    <x v="44"/>
    <s v="US"/>
    <n v="1719"/>
    <x v="5"/>
    <n v="0"/>
  </r>
  <r>
    <x v="44"/>
    <s v="US"/>
    <n v="1719"/>
    <x v="6"/>
    <n v="0"/>
  </r>
  <r>
    <x v="44"/>
    <s v="US"/>
    <n v="1719"/>
    <x v="7"/>
    <n v="0"/>
  </r>
  <r>
    <x v="44"/>
    <s v="US"/>
    <n v="1719"/>
    <x v="8"/>
    <n v="0"/>
  </r>
  <r>
    <x v="44"/>
    <s v="US"/>
    <n v="1719"/>
    <x v="9"/>
    <n v="0"/>
  </r>
  <r>
    <x v="44"/>
    <s v="US"/>
    <n v="1719"/>
    <x v="10"/>
    <n v="0"/>
  </r>
  <r>
    <x v="44"/>
    <s v="US"/>
    <n v="1719"/>
    <x v="11"/>
    <n v="0"/>
  </r>
  <r>
    <x v="44"/>
    <s v="US"/>
    <n v="1719"/>
    <x v="12"/>
    <n v="0"/>
  </r>
  <r>
    <x v="44"/>
    <s v="US"/>
    <n v="1719"/>
    <x v="13"/>
    <n v="74"/>
  </r>
  <r>
    <x v="44"/>
    <s v="US"/>
    <n v="1719"/>
    <x v="14"/>
    <n v="0"/>
  </r>
  <r>
    <x v="44"/>
    <s v="US"/>
    <n v="1719"/>
    <x v="15"/>
    <n v="0"/>
  </r>
  <r>
    <x v="44"/>
    <s v="US"/>
    <n v="1719"/>
    <x v="16"/>
    <n v="0"/>
  </r>
  <r>
    <x v="44"/>
    <s v="US"/>
    <n v="1719"/>
    <x v="17"/>
    <n v="0"/>
  </r>
  <r>
    <x v="44"/>
    <s v="US"/>
    <n v="1719"/>
    <x v="18"/>
    <n v="125"/>
  </r>
  <r>
    <x v="44"/>
    <s v="US"/>
    <n v="1719"/>
    <x v="19"/>
    <n v="10"/>
  </r>
  <r>
    <x v="44"/>
    <s v="US"/>
    <n v="1719"/>
    <x v="20"/>
    <n v="285"/>
  </r>
  <r>
    <x v="44"/>
    <s v="US"/>
    <n v="1719"/>
    <x v="21"/>
    <n v="0"/>
  </r>
  <r>
    <x v="44"/>
    <s v="US"/>
    <n v="1719"/>
    <x v="22"/>
    <n v="0"/>
  </r>
  <r>
    <x v="44"/>
    <s v="US"/>
    <n v="1719"/>
    <x v="23"/>
    <n v="0"/>
  </r>
  <r>
    <x v="44"/>
    <s v="US"/>
    <n v="1719"/>
    <x v="24"/>
    <n v="0"/>
  </r>
  <r>
    <x v="44"/>
    <s v="US"/>
    <n v="1719"/>
    <x v="25"/>
    <n v="0"/>
  </r>
  <r>
    <x v="45"/>
    <s v="US"/>
    <n v="1953"/>
    <x v="0"/>
    <n v="0"/>
  </r>
  <r>
    <x v="45"/>
    <s v="US"/>
    <n v="1953"/>
    <x v="1"/>
    <n v="0"/>
  </r>
  <r>
    <x v="45"/>
    <s v="US"/>
    <n v="1953"/>
    <x v="2"/>
    <n v="18"/>
  </r>
  <r>
    <x v="45"/>
    <s v="US"/>
    <n v="1953"/>
    <x v="3"/>
    <n v="21"/>
  </r>
  <r>
    <x v="45"/>
    <s v="US"/>
    <n v="1953"/>
    <x v="4"/>
    <n v="45"/>
  </r>
  <r>
    <x v="45"/>
    <s v="US"/>
    <n v="1953"/>
    <x v="5"/>
    <n v="0"/>
  </r>
  <r>
    <x v="45"/>
    <s v="US"/>
    <n v="1953"/>
    <x v="6"/>
    <n v="0"/>
  </r>
  <r>
    <x v="45"/>
    <s v="US"/>
    <n v="1953"/>
    <x v="7"/>
    <n v="0"/>
  </r>
  <r>
    <x v="45"/>
    <s v="US"/>
    <n v="1953"/>
    <x v="8"/>
    <n v="0"/>
  </r>
  <r>
    <x v="45"/>
    <s v="US"/>
    <n v="1953"/>
    <x v="9"/>
    <n v="0"/>
  </r>
  <r>
    <x v="45"/>
    <s v="US"/>
    <n v="1953"/>
    <x v="10"/>
    <n v="0"/>
  </r>
  <r>
    <x v="45"/>
    <s v="US"/>
    <n v="1953"/>
    <x v="11"/>
    <n v="0"/>
  </r>
  <r>
    <x v="45"/>
    <s v="US"/>
    <n v="1953"/>
    <x v="12"/>
    <n v="0"/>
  </r>
  <r>
    <x v="45"/>
    <s v="US"/>
    <n v="1953"/>
    <x v="13"/>
    <n v="78"/>
  </r>
  <r>
    <x v="45"/>
    <s v="US"/>
    <n v="1953"/>
    <x v="14"/>
    <n v="0"/>
  </r>
  <r>
    <x v="45"/>
    <s v="US"/>
    <n v="1953"/>
    <x v="15"/>
    <n v="0"/>
  </r>
  <r>
    <x v="45"/>
    <s v="US"/>
    <n v="1953"/>
    <x v="16"/>
    <n v="0"/>
  </r>
  <r>
    <x v="45"/>
    <s v="US"/>
    <n v="1953"/>
    <x v="17"/>
    <n v="0"/>
  </r>
  <r>
    <x v="45"/>
    <s v="US"/>
    <n v="1953"/>
    <x v="18"/>
    <n v="121"/>
  </r>
  <r>
    <x v="45"/>
    <s v="US"/>
    <n v="1953"/>
    <x v="19"/>
    <n v="11"/>
  </r>
  <r>
    <x v="45"/>
    <s v="US"/>
    <n v="1953"/>
    <x v="20"/>
    <n v="310"/>
  </r>
  <r>
    <x v="45"/>
    <s v="US"/>
    <n v="1953"/>
    <x v="21"/>
    <n v="0"/>
  </r>
  <r>
    <x v="45"/>
    <s v="US"/>
    <n v="1953"/>
    <x v="22"/>
    <n v="0"/>
  </r>
  <r>
    <x v="45"/>
    <s v="US"/>
    <n v="1953"/>
    <x v="23"/>
    <n v="0"/>
  </r>
  <r>
    <x v="45"/>
    <s v="US"/>
    <n v="1953"/>
    <x v="24"/>
    <n v="0"/>
  </r>
  <r>
    <x v="45"/>
    <s v="US"/>
    <n v="1953"/>
    <x v="25"/>
    <n v="0"/>
  </r>
  <r>
    <x v="46"/>
    <s v="US"/>
    <n v="1667"/>
    <x v="0"/>
    <n v="0"/>
  </r>
  <r>
    <x v="46"/>
    <s v="US"/>
    <n v="1667"/>
    <x v="1"/>
    <n v="0"/>
  </r>
  <r>
    <x v="46"/>
    <s v="US"/>
    <n v="1667"/>
    <x v="2"/>
    <n v="12"/>
  </r>
  <r>
    <x v="46"/>
    <s v="US"/>
    <n v="1667"/>
    <x v="3"/>
    <n v="20"/>
  </r>
  <r>
    <x v="46"/>
    <s v="US"/>
    <n v="1667"/>
    <x v="4"/>
    <n v="38"/>
  </r>
  <r>
    <x v="46"/>
    <s v="US"/>
    <n v="1667"/>
    <x v="5"/>
    <n v="0"/>
  </r>
  <r>
    <x v="46"/>
    <s v="US"/>
    <n v="1667"/>
    <x v="6"/>
    <n v="0"/>
  </r>
  <r>
    <x v="46"/>
    <s v="US"/>
    <n v="1667"/>
    <x v="7"/>
    <n v="0"/>
  </r>
  <r>
    <x v="46"/>
    <s v="US"/>
    <n v="1667"/>
    <x v="8"/>
    <n v="0"/>
  </r>
  <r>
    <x v="46"/>
    <s v="US"/>
    <n v="1667"/>
    <x v="9"/>
    <n v="0"/>
  </r>
  <r>
    <x v="46"/>
    <s v="US"/>
    <n v="1667"/>
    <x v="10"/>
    <n v="0"/>
  </r>
  <r>
    <x v="46"/>
    <s v="US"/>
    <n v="1667"/>
    <x v="11"/>
    <n v="0"/>
  </r>
  <r>
    <x v="46"/>
    <s v="US"/>
    <n v="1667"/>
    <x v="12"/>
    <n v="0"/>
  </r>
  <r>
    <x v="46"/>
    <s v="US"/>
    <n v="1667"/>
    <x v="13"/>
    <n v="77"/>
  </r>
  <r>
    <x v="46"/>
    <s v="US"/>
    <n v="1667"/>
    <x v="14"/>
    <n v="0"/>
  </r>
  <r>
    <x v="46"/>
    <s v="US"/>
    <n v="1667"/>
    <x v="15"/>
    <n v="0"/>
  </r>
  <r>
    <x v="46"/>
    <s v="US"/>
    <n v="1667"/>
    <x v="16"/>
    <n v="0"/>
  </r>
  <r>
    <x v="46"/>
    <s v="US"/>
    <n v="1667"/>
    <x v="17"/>
    <n v="0"/>
  </r>
  <r>
    <x v="46"/>
    <s v="US"/>
    <n v="1667"/>
    <x v="18"/>
    <n v="103"/>
  </r>
  <r>
    <x v="46"/>
    <s v="US"/>
    <n v="1667"/>
    <x v="19"/>
    <n v="12"/>
  </r>
  <r>
    <x v="46"/>
    <s v="US"/>
    <n v="1667"/>
    <x v="20"/>
    <n v="283"/>
  </r>
  <r>
    <x v="46"/>
    <s v="US"/>
    <n v="1667"/>
    <x v="21"/>
    <n v="1"/>
  </r>
  <r>
    <x v="46"/>
    <s v="US"/>
    <n v="1667"/>
    <x v="22"/>
    <n v="0"/>
  </r>
  <r>
    <x v="46"/>
    <s v="US"/>
    <n v="1667"/>
    <x v="23"/>
    <n v="0"/>
  </r>
  <r>
    <x v="46"/>
    <s v="US"/>
    <n v="1667"/>
    <x v="24"/>
    <n v="0"/>
  </r>
  <r>
    <x v="46"/>
    <s v="US"/>
    <n v="1667"/>
    <x v="25"/>
    <n v="0"/>
  </r>
  <r>
    <x v="47"/>
    <s v="US"/>
    <n v="2011"/>
    <x v="0"/>
    <n v="0"/>
  </r>
  <r>
    <x v="47"/>
    <s v="US"/>
    <n v="2011"/>
    <x v="1"/>
    <n v="0"/>
  </r>
  <r>
    <x v="47"/>
    <s v="US"/>
    <n v="2011"/>
    <x v="2"/>
    <n v="38"/>
  </r>
  <r>
    <x v="47"/>
    <s v="US"/>
    <n v="2011"/>
    <x v="3"/>
    <n v="20"/>
  </r>
  <r>
    <x v="47"/>
    <s v="US"/>
    <n v="2011"/>
    <x v="4"/>
    <n v="43"/>
  </r>
  <r>
    <x v="47"/>
    <s v="US"/>
    <n v="2011"/>
    <x v="5"/>
    <n v="25"/>
  </r>
  <r>
    <x v="47"/>
    <s v="US"/>
    <n v="2011"/>
    <x v="6"/>
    <n v="0"/>
  </r>
  <r>
    <x v="47"/>
    <s v="US"/>
    <n v="2011"/>
    <x v="7"/>
    <n v="0"/>
  </r>
  <r>
    <x v="47"/>
    <s v="US"/>
    <n v="2011"/>
    <x v="8"/>
    <n v="0"/>
  </r>
  <r>
    <x v="47"/>
    <s v="US"/>
    <n v="2011"/>
    <x v="9"/>
    <n v="0"/>
  </r>
  <r>
    <x v="47"/>
    <s v="US"/>
    <n v="2011"/>
    <x v="10"/>
    <n v="0"/>
  </r>
  <r>
    <x v="47"/>
    <s v="US"/>
    <n v="2011"/>
    <x v="11"/>
    <n v="0"/>
  </r>
  <r>
    <x v="47"/>
    <s v="US"/>
    <n v="2011"/>
    <x v="12"/>
    <n v="0"/>
  </r>
  <r>
    <x v="47"/>
    <s v="US"/>
    <n v="2011"/>
    <x v="13"/>
    <n v="121"/>
  </r>
  <r>
    <x v="47"/>
    <s v="US"/>
    <n v="2011"/>
    <x v="14"/>
    <n v="0"/>
  </r>
  <r>
    <x v="47"/>
    <s v="US"/>
    <n v="2011"/>
    <x v="15"/>
    <n v="0"/>
  </r>
  <r>
    <x v="47"/>
    <s v="US"/>
    <n v="2011"/>
    <x v="16"/>
    <n v="0"/>
  </r>
  <r>
    <x v="47"/>
    <s v="US"/>
    <n v="2011"/>
    <x v="17"/>
    <n v="0"/>
  </r>
  <r>
    <x v="47"/>
    <s v="US"/>
    <n v="2011"/>
    <x v="18"/>
    <n v="154"/>
  </r>
  <r>
    <x v="47"/>
    <s v="US"/>
    <n v="2011"/>
    <x v="19"/>
    <n v="12"/>
  </r>
  <r>
    <x v="47"/>
    <s v="US"/>
    <n v="2011"/>
    <x v="20"/>
    <n v="348"/>
  </r>
  <r>
    <x v="47"/>
    <s v="US"/>
    <n v="2011"/>
    <x v="21"/>
    <n v="0"/>
  </r>
  <r>
    <x v="47"/>
    <s v="US"/>
    <n v="2011"/>
    <x v="22"/>
    <n v="0"/>
  </r>
  <r>
    <x v="47"/>
    <s v="US"/>
    <n v="2011"/>
    <x v="23"/>
    <n v="0"/>
  </r>
  <r>
    <x v="47"/>
    <s v="US"/>
    <n v="2011"/>
    <x v="24"/>
    <n v="0"/>
  </r>
  <r>
    <x v="47"/>
    <s v="US"/>
    <n v="2011"/>
    <x v="25"/>
    <n v="0"/>
  </r>
  <r>
    <x v="48"/>
    <s v="US"/>
    <n v="2027"/>
    <x v="0"/>
    <n v="0"/>
  </r>
  <r>
    <x v="48"/>
    <s v="US"/>
    <n v="2027"/>
    <x v="1"/>
    <n v="0"/>
  </r>
  <r>
    <x v="48"/>
    <s v="US"/>
    <n v="2027"/>
    <x v="2"/>
    <n v="27"/>
  </r>
  <r>
    <x v="48"/>
    <s v="US"/>
    <n v="2027"/>
    <x v="3"/>
    <n v="21"/>
  </r>
  <r>
    <x v="48"/>
    <s v="US"/>
    <n v="2027"/>
    <x v="4"/>
    <n v="47"/>
  </r>
  <r>
    <x v="48"/>
    <s v="US"/>
    <n v="2027"/>
    <x v="5"/>
    <n v="34"/>
  </r>
  <r>
    <x v="48"/>
    <s v="US"/>
    <n v="2027"/>
    <x v="6"/>
    <n v="0"/>
  </r>
  <r>
    <x v="48"/>
    <s v="US"/>
    <n v="2027"/>
    <x v="7"/>
    <n v="0"/>
  </r>
  <r>
    <x v="48"/>
    <s v="US"/>
    <n v="2027"/>
    <x v="8"/>
    <n v="0"/>
  </r>
  <r>
    <x v="48"/>
    <s v="US"/>
    <n v="2027"/>
    <x v="9"/>
    <n v="0"/>
  </r>
  <r>
    <x v="48"/>
    <s v="US"/>
    <n v="2027"/>
    <x v="10"/>
    <n v="0"/>
  </r>
  <r>
    <x v="48"/>
    <s v="US"/>
    <n v="2027"/>
    <x v="11"/>
    <n v="0"/>
  </r>
  <r>
    <x v="48"/>
    <s v="US"/>
    <n v="2027"/>
    <x v="12"/>
    <n v="0"/>
  </r>
  <r>
    <x v="48"/>
    <s v="US"/>
    <n v="2027"/>
    <x v="13"/>
    <n v="100"/>
  </r>
  <r>
    <x v="48"/>
    <s v="US"/>
    <n v="2027"/>
    <x v="14"/>
    <n v="0"/>
  </r>
  <r>
    <x v="48"/>
    <s v="US"/>
    <n v="2027"/>
    <x v="15"/>
    <n v="0"/>
  </r>
  <r>
    <x v="48"/>
    <s v="US"/>
    <n v="2027"/>
    <x v="16"/>
    <n v="0"/>
  </r>
  <r>
    <x v="48"/>
    <s v="US"/>
    <n v="2027"/>
    <x v="17"/>
    <n v="0"/>
  </r>
  <r>
    <x v="48"/>
    <s v="US"/>
    <n v="2027"/>
    <x v="18"/>
    <n v="161"/>
  </r>
  <r>
    <x v="48"/>
    <s v="US"/>
    <n v="2027"/>
    <x v="19"/>
    <n v="12"/>
  </r>
  <r>
    <x v="48"/>
    <s v="US"/>
    <n v="2027"/>
    <x v="20"/>
    <n v="336"/>
  </r>
  <r>
    <x v="48"/>
    <s v="US"/>
    <n v="2027"/>
    <x v="21"/>
    <n v="1"/>
  </r>
  <r>
    <x v="48"/>
    <s v="US"/>
    <n v="2027"/>
    <x v="22"/>
    <n v="0"/>
  </r>
  <r>
    <x v="48"/>
    <s v="US"/>
    <n v="2027"/>
    <x v="23"/>
    <n v="0"/>
  </r>
  <r>
    <x v="48"/>
    <s v="US"/>
    <n v="2027"/>
    <x v="24"/>
    <n v="0"/>
  </r>
  <r>
    <x v="48"/>
    <s v="US"/>
    <n v="2027"/>
    <x v="25"/>
    <n v="0"/>
  </r>
  <r>
    <x v="49"/>
    <s v="US"/>
    <n v="2133"/>
    <x v="0"/>
    <n v="0"/>
  </r>
  <r>
    <x v="49"/>
    <s v="US"/>
    <n v="2133"/>
    <x v="1"/>
    <n v="0"/>
  </r>
  <r>
    <x v="49"/>
    <s v="US"/>
    <n v="2133"/>
    <x v="2"/>
    <n v="43"/>
  </r>
  <r>
    <x v="49"/>
    <s v="US"/>
    <n v="2133"/>
    <x v="3"/>
    <n v="19"/>
  </r>
  <r>
    <x v="49"/>
    <s v="US"/>
    <n v="2133"/>
    <x v="4"/>
    <n v="52"/>
  </r>
  <r>
    <x v="49"/>
    <s v="US"/>
    <n v="2133"/>
    <x v="5"/>
    <n v="33"/>
  </r>
  <r>
    <x v="49"/>
    <s v="US"/>
    <n v="2133"/>
    <x v="6"/>
    <n v="0"/>
  </r>
  <r>
    <x v="49"/>
    <s v="US"/>
    <n v="2133"/>
    <x v="7"/>
    <n v="0"/>
  </r>
  <r>
    <x v="49"/>
    <s v="US"/>
    <n v="2133"/>
    <x v="8"/>
    <n v="0"/>
  </r>
  <r>
    <x v="49"/>
    <s v="US"/>
    <n v="2133"/>
    <x v="9"/>
    <n v="0"/>
  </r>
  <r>
    <x v="49"/>
    <s v="US"/>
    <n v="2133"/>
    <x v="10"/>
    <n v="0"/>
  </r>
  <r>
    <x v="49"/>
    <s v="US"/>
    <n v="2133"/>
    <x v="11"/>
    <n v="0"/>
  </r>
  <r>
    <x v="49"/>
    <s v="US"/>
    <n v="2133"/>
    <x v="12"/>
    <n v="0"/>
  </r>
  <r>
    <x v="49"/>
    <s v="US"/>
    <n v="2133"/>
    <x v="13"/>
    <n v="170"/>
  </r>
  <r>
    <x v="49"/>
    <s v="US"/>
    <n v="2133"/>
    <x v="14"/>
    <n v="0"/>
  </r>
  <r>
    <x v="49"/>
    <s v="US"/>
    <n v="2133"/>
    <x v="15"/>
    <n v="0"/>
  </r>
  <r>
    <x v="49"/>
    <s v="US"/>
    <n v="2133"/>
    <x v="16"/>
    <n v="0"/>
  </r>
  <r>
    <x v="49"/>
    <s v="US"/>
    <n v="2133"/>
    <x v="17"/>
    <n v="0"/>
  </r>
  <r>
    <x v="49"/>
    <s v="US"/>
    <n v="2133"/>
    <x v="18"/>
    <n v="147"/>
  </r>
  <r>
    <x v="49"/>
    <s v="US"/>
    <n v="2133"/>
    <x v="19"/>
    <n v="12"/>
  </r>
  <r>
    <x v="49"/>
    <s v="US"/>
    <n v="2133"/>
    <x v="20"/>
    <n v="274"/>
  </r>
  <r>
    <x v="49"/>
    <s v="US"/>
    <n v="2133"/>
    <x v="21"/>
    <n v="1"/>
  </r>
  <r>
    <x v="49"/>
    <s v="US"/>
    <n v="2133"/>
    <x v="22"/>
    <n v="0"/>
  </r>
  <r>
    <x v="49"/>
    <s v="US"/>
    <n v="2133"/>
    <x v="23"/>
    <n v="0"/>
  </r>
  <r>
    <x v="49"/>
    <s v="US"/>
    <n v="2133"/>
    <x v="24"/>
    <n v="0"/>
  </r>
  <r>
    <x v="49"/>
    <s v="US"/>
    <n v="2133"/>
    <x v="25"/>
    <n v="0"/>
  </r>
  <r>
    <x v="50"/>
    <s v="US"/>
    <n v="1931"/>
    <x v="0"/>
    <n v="0"/>
  </r>
  <r>
    <x v="50"/>
    <s v="US"/>
    <n v="1931"/>
    <x v="1"/>
    <n v="0"/>
  </r>
  <r>
    <x v="50"/>
    <s v="US"/>
    <n v="1931"/>
    <x v="2"/>
    <n v="45"/>
  </r>
  <r>
    <x v="50"/>
    <s v="US"/>
    <n v="1931"/>
    <x v="3"/>
    <n v="18"/>
  </r>
  <r>
    <x v="50"/>
    <s v="US"/>
    <n v="1931"/>
    <x v="4"/>
    <n v="43"/>
  </r>
  <r>
    <x v="50"/>
    <s v="US"/>
    <n v="1931"/>
    <x v="5"/>
    <n v="28"/>
  </r>
  <r>
    <x v="50"/>
    <s v="US"/>
    <n v="1931"/>
    <x v="6"/>
    <n v="0"/>
  </r>
  <r>
    <x v="50"/>
    <s v="US"/>
    <n v="1931"/>
    <x v="7"/>
    <n v="0"/>
  </r>
  <r>
    <x v="50"/>
    <s v="US"/>
    <n v="1931"/>
    <x v="8"/>
    <n v="0"/>
  </r>
  <r>
    <x v="50"/>
    <s v="US"/>
    <n v="1931"/>
    <x v="9"/>
    <n v="0"/>
  </r>
  <r>
    <x v="50"/>
    <s v="US"/>
    <n v="1931"/>
    <x v="10"/>
    <n v="0"/>
  </r>
  <r>
    <x v="50"/>
    <s v="US"/>
    <n v="1931"/>
    <x v="11"/>
    <n v="0"/>
  </r>
  <r>
    <x v="50"/>
    <s v="US"/>
    <n v="1931"/>
    <x v="12"/>
    <n v="0"/>
  </r>
  <r>
    <x v="50"/>
    <s v="US"/>
    <n v="1931"/>
    <x v="13"/>
    <n v="123"/>
  </r>
  <r>
    <x v="50"/>
    <s v="US"/>
    <n v="1931"/>
    <x v="14"/>
    <n v="0"/>
  </r>
  <r>
    <x v="50"/>
    <s v="US"/>
    <n v="1931"/>
    <x v="15"/>
    <n v="0"/>
  </r>
  <r>
    <x v="50"/>
    <s v="US"/>
    <n v="1931"/>
    <x v="16"/>
    <n v="0"/>
  </r>
  <r>
    <x v="50"/>
    <s v="US"/>
    <n v="1931"/>
    <x v="17"/>
    <n v="0"/>
  </r>
  <r>
    <x v="50"/>
    <s v="US"/>
    <n v="1931"/>
    <x v="18"/>
    <n v="148"/>
  </r>
  <r>
    <x v="50"/>
    <s v="US"/>
    <n v="1931"/>
    <x v="19"/>
    <n v="11"/>
  </r>
  <r>
    <x v="50"/>
    <s v="US"/>
    <n v="1931"/>
    <x v="20"/>
    <n v="281"/>
  </r>
  <r>
    <x v="50"/>
    <s v="US"/>
    <n v="1931"/>
    <x v="21"/>
    <n v="0"/>
  </r>
  <r>
    <x v="50"/>
    <s v="US"/>
    <n v="1931"/>
    <x v="22"/>
    <n v="0"/>
  </r>
  <r>
    <x v="50"/>
    <s v="US"/>
    <n v="1931"/>
    <x v="23"/>
    <n v="0"/>
  </r>
  <r>
    <x v="50"/>
    <s v="US"/>
    <n v="1931"/>
    <x v="24"/>
    <n v="0"/>
  </r>
  <r>
    <x v="50"/>
    <s v="US"/>
    <n v="1931"/>
    <x v="25"/>
    <n v="0"/>
  </r>
  <r>
    <x v="51"/>
    <s v="US"/>
    <n v="2222"/>
    <x v="0"/>
    <n v="0"/>
  </r>
  <r>
    <x v="51"/>
    <s v="US"/>
    <n v="2222"/>
    <x v="1"/>
    <n v="0"/>
  </r>
  <r>
    <x v="51"/>
    <s v="US"/>
    <n v="2222"/>
    <x v="2"/>
    <n v="30"/>
  </r>
  <r>
    <x v="51"/>
    <s v="US"/>
    <n v="2222"/>
    <x v="3"/>
    <n v="19"/>
  </r>
  <r>
    <x v="51"/>
    <s v="US"/>
    <n v="2222"/>
    <x v="4"/>
    <n v="49"/>
  </r>
  <r>
    <x v="51"/>
    <s v="US"/>
    <n v="2222"/>
    <x v="5"/>
    <n v="39"/>
  </r>
  <r>
    <x v="51"/>
    <s v="US"/>
    <n v="2222"/>
    <x v="6"/>
    <n v="0"/>
  </r>
  <r>
    <x v="51"/>
    <s v="US"/>
    <n v="2222"/>
    <x v="7"/>
    <n v="0"/>
  </r>
  <r>
    <x v="51"/>
    <s v="US"/>
    <n v="2222"/>
    <x v="8"/>
    <n v="0"/>
  </r>
  <r>
    <x v="51"/>
    <s v="US"/>
    <n v="2222"/>
    <x v="9"/>
    <n v="0"/>
  </r>
  <r>
    <x v="51"/>
    <s v="US"/>
    <n v="2222"/>
    <x v="10"/>
    <n v="0"/>
  </r>
  <r>
    <x v="51"/>
    <s v="US"/>
    <n v="2222"/>
    <x v="11"/>
    <n v="0"/>
  </r>
  <r>
    <x v="51"/>
    <s v="US"/>
    <n v="2222"/>
    <x v="12"/>
    <n v="0"/>
  </r>
  <r>
    <x v="51"/>
    <s v="US"/>
    <n v="2222"/>
    <x v="13"/>
    <n v="104"/>
  </r>
  <r>
    <x v="51"/>
    <s v="US"/>
    <n v="2222"/>
    <x v="14"/>
    <n v="0"/>
  </r>
  <r>
    <x v="51"/>
    <s v="US"/>
    <n v="2222"/>
    <x v="15"/>
    <n v="0"/>
  </r>
  <r>
    <x v="51"/>
    <s v="US"/>
    <n v="2222"/>
    <x v="16"/>
    <n v="0"/>
  </r>
  <r>
    <x v="51"/>
    <s v="US"/>
    <n v="2222"/>
    <x v="17"/>
    <n v="0"/>
  </r>
  <r>
    <x v="51"/>
    <s v="US"/>
    <n v="2222"/>
    <x v="18"/>
    <n v="143"/>
  </r>
  <r>
    <x v="51"/>
    <s v="US"/>
    <n v="2222"/>
    <x v="19"/>
    <n v="10"/>
  </r>
  <r>
    <x v="51"/>
    <s v="US"/>
    <n v="2222"/>
    <x v="20"/>
    <n v="301"/>
  </r>
  <r>
    <x v="51"/>
    <s v="US"/>
    <n v="2222"/>
    <x v="21"/>
    <n v="0"/>
  </r>
  <r>
    <x v="51"/>
    <s v="US"/>
    <n v="2222"/>
    <x v="22"/>
    <n v="0"/>
  </r>
  <r>
    <x v="51"/>
    <s v="US"/>
    <n v="2222"/>
    <x v="23"/>
    <n v="0"/>
  </r>
  <r>
    <x v="51"/>
    <s v="US"/>
    <n v="2222"/>
    <x v="24"/>
    <n v="0"/>
  </r>
  <r>
    <x v="51"/>
    <s v="US"/>
    <n v="2222"/>
    <x v="25"/>
    <n v="0"/>
  </r>
  <r>
    <x v="52"/>
    <s v="US"/>
    <n v="2367"/>
    <x v="0"/>
    <n v="0"/>
  </r>
  <r>
    <x v="52"/>
    <s v="US"/>
    <n v="2367"/>
    <x v="1"/>
    <n v="0"/>
  </r>
  <r>
    <x v="52"/>
    <s v="US"/>
    <n v="2367"/>
    <x v="2"/>
    <n v="25"/>
  </r>
  <r>
    <x v="52"/>
    <s v="US"/>
    <n v="2367"/>
    <x v="3"/>
    <n v="22"/>
  </r>
  <r>
    <x v="52"/>
    <s v="US"/>
    <n v="2367"/>
    <x v="4"/>
    <n v="69"/>
  </r>
  <r>
    <x v="52"/>
    <s v="US"/>
    <n v="2367"/>
    <x v="5"/>
    <n v="44"/>
  </r>
  <r>
    <x v="52"/>
    <s v="US"/>
    <n v="2367"/>
    <x v="6"/>
    <n v="0"/>
  </r>
  <r>
    <x v="52"/>
    <s v="US"/>
    <n v="2367"/>
    <x v="7"/>
    <n v="0"/>
  </r>
  <r>
    <x v="52"/>
    <s v="US"/>
    <n v="2367"/>
    <x v="8"/>
    <n v="0"/>
  </r>
  <r>
    <x v="52"/>
    <s v="US"/>
    <n v="2367"/>
    <x v="9"/>
    <n v="0"/>
  </r>
  <r>
    <x v="52"/>
    <s v="US"/>
    <n v="2367"/>
    <x v="10"/>
    <n v="0"/>
  </r>
  <r>
    <x v="52"/>
    <s v="US"/>
    <n v="2367"/>
    <x v="11"/>
    <n v="0"/>
  </r>
  <r>
    <x v="52"/>
    <s v="US"/>
    <n v="2367"/>
    <x v="12"/>
    <n v="0"/>
  </r>
  <r>
    <x v="52"/>
    <s v="US"/>
    <n v="2367"/>
    <x v="13"/>
    <n v="113"/>
  </r>
  <r>
    <x v="52"/>
    <s v="US"/>
    <n v="2367"/>
    <x v="14"/>
    <n v="0"/>
  </r>
  <r>
    <x v="52"/>
    <s v="US"/>
    <n v="2367"/>
    <x v="15"/>
    <n v="0"/>
  </r>
  <r>
    <x v="52"/>
    <s v="US"/>
    <n v="2367"/>
    <x v="16"/>
    <n v="0"/>
  </r>
  <r>
    <x v="52"/>
    <s v="US"/>
    <n v="2367"/>
    <x v="17"/>
    <n v="0"/>
  </r>
  <r>
    <x v="52"/>
    <s v="US"/>
    <n v="2367"/>
    <x v="18"/>
    <n v="154"/>
  </r>
  <r>
    <x v="52"/>
    <s v="US"/>
    <n v="2367"/>
    <x v="19"/>
    <n v="11"/>
  </r>
  <r>
    <x v="52"/>
    <s v="US"/>
    <n v="2367"/>
    <x v="20"/>
    <n v="292"/>
  </r>
  <r>
    <x v="52"/>
    <s v="US"/>
    <n v="2367"/>
    <x v="21"/>
    <n v="0"/>
  </r>
  <r>
    <x v="52"/>
    <s v="US"/>
    <n v="2367"/>
    <x v="22"/>
    <n v="0"/>
  </r>
  <r>
    <x v="52"/>
    <s v="US"/>
    <n v="2367"/>
    <x v="23"/>
    <n v="0"/>
  </r>
  <r>
    <x v="52"/>
    <s v="US"/>
    <n v="2367"/>
    <x v="24"/>
    <n v="0"/>
  </r>
  <r>
    <x v="52"/>
    <s v="US"/>
    <n v="2367"/>
    <x v="25"/>
    <n v="0"/>
  </r>
  <r>
    <x v="53"/>
    <s v="US"/>
    <n v="1946"/>
    <x v="0"/>
    <n v="0"/>
  </r>
  <r>
    <x v="53"/>
    <s v="US"/>
    <n v="1946"/>
    <x v="1"/>
    <n v="0"/>
  </r>
  <r>
    <x v="53"/>
    <s v="US"/>
    <n v="1946"/>
    <x v="2"/>
    <n v="20"/>
  </r>
  <r>
    <x v="53"/>
    <s v="US"/>
    <n v="1946"/>
    <x v="3"/>
    <n v="24"/>
  </r>
  <r>
    <x v="53"/>
    <s v="US"/>
    <n v="1946"/>
    <x v="4"/>
    <n v="51"/>
  </r>
  <r>
    <x v="53"/>
    <s v="US"/>
    <n v="1946"/>
    <x v="5"/>
    <n v="42"/>
  </r>
  <r>
    <x v="53"/>
    <s v="US"/>
    <n v="1946"/>
    <x v="6"/>
    <n v="0"/>
  </r>
  <r>
    <x v="53"/>
    <s v="US"/>
    <n v="1946"/>
    <x v="7"/>
    <n v="0"/>
  </r>
  <r>
    <x v="53"/>
    <s v="US"/>
    <n v="1946"/>
    <x v="8"/>
    <n v="0"/>
  </r>
  <r>
    <x v="53"/>
    <s v="US"/>
    <n v="1946"/>
    <x v="9"/>
    <n v="0"/>
  </r>
  <r>
    <x v="53"/>
    <s v="US"/>
    <n v="1946"/>
    <x v="10"/>
    <n v="0"/>
  </r>
  <r>
    <x v="53"/>
    <s v="US"/>
    <n v="1946"/>
    <x v="11"/>
    <n v="0"/>
  </r>
  <r>
    <x v="53"/>
    <s v="US"/>
    <n v="1946"/>
    <x v="12"/>
    <n v="0"/>
  </r>
  <r>
    <x v="53"/>
    <s v="US"/>
    <n v="1946"/>
    <x v="13"/>
    <n v="93"/>
  </r>
  <r>
    <x v="53"/>
    <s v="US"/>
    <n v="1946"/>
    <x v="14"/>
    <n v="0"/>
  </r>
  <r>
    <x v="53"/>
    <s v="US"/>
    <n v="1946"/>
    <x v="15"/>
    <n v="0"/>
  </r>
  <r>
    <x v="53"/>
    <s v="US"/>
    <n v="1946"/>
    <x v="16"/>
    <n v="0"/>
  </r>
  <r>
    <x v="53"/>
    <s v="US"/>
    <n v="1946"/>
    <x v="17"/>
    <n v="0"/>
  </r>
  <r>
    <x v="53"/>
    <s v="US"/>
    <n v="1946"/>
    <x v="18"/>
    <n v="153"/>
  </r>
  <r>
    <x v="53"/>
    <s v="US"/>
    <n v="1946"/>
    <x v="19"/>
    <n v="11"/>
  </r>
  <r>
    <x v="53"/>
    <s v="US"/>
    <n v="1946"/>
    <x v="20"/>
    <n v="306"/>
  </r>
  <r>
    <x v="53"/>
    <s v="US"/>
    <n v="1946"/>
    <x v="21"/>
    <n v="1"/>
  </r>
  <r>
    <x v="53"/>
    <s v="US"/>
    <n v="1946"/>
    <x v="22"/>
    <n v="0"/>
  </r>
  <r>
    <x v="53"/>
    <s v="US"/>
    <n v="1946"/>
    <x v="23"/>
    <n v="0"/>
  </r>
  <r>
    <x v="53"/>
    <s v="US"/>
    <n v="1946"/>
    <x v="24"/>
    <n v="0"/>
  </r>
  <r>
    <x v="53"/>
    <s v="US"/>
    <n v="1946"/>
    <x v="25"/>
    <n v="0"/>
  </r>
  <r>
    <x v="54"/>
    <s v="US"/>
    <n v="2035"/>
    <x v="0"/>
    <n v="0"/>
  </r>
  <r>
    <x v="54"/>
    <s v="US"/>
    <n v="2035"/>
    <x v="1"/>
    <n v="0"/>
  </r>
  <r>
    <x v="54"/>
    <s v="US"/>
    <n v="2035"/>
    <x v="2"/>
    <n v="19"/>
  </r>
  <r>
    <x v="54"/>
    <s v="US"/>
    <n v="2035"/>
    <x v="3"/>
    <n v="19"/>
  </r>
  <r>
    <x v="54"/>
    <s v="US"/>
    <n v="2035"/>
    <x v="4"/>
    <n v="49"/>
  </r>
  <r>
    <x v="54"/>
    <s v="US"/>
    <n v="2035"/>
    <x v="5"/>
    <n v="37"/>
  </r>
  <r>
    <x v="54"/>
    <s v="US"/>
    <n v="2035"/>
    <x v="6"/>
    <n v="0"/>
  </r>
  <r>
    <x v="54"/>
    <s v="US"/>
    <n v="2035"/>
    <x v="7"/>
    <n v="0"/>
  </r>
  <r>
    <x v="54"/>
    <s v="US"/>
    <n v="2035"/>
    <x v="8"/>
    <n v="0"/>
  </r>
  <r>
    <x v="54"/>
    <s v="US"/>
    <n v="2035"/>
    <x v="9"/>
    <n v="0"/>
  </r>
  <r>
    <x v="54"/>
    <s v="US"/>
    <n v="2035"/>
    <x v="10"/>
    <n v="0"/>
  </r>
  <r>
    <x v="54"/>
    <s v="US"/>
    <n v="2035"/>
    <x v="11"/>
    <n v="0"/>
  </r>
  <r>
    <x v="54"/>
    <s v="US"/>
    <n v="2035"/>
    <x v="12"/>
    <n v="0"/>
  </r>
  <r>
    <x v="54"/>
    <s v="US"/>
    <n v="2035"/>
    <x v="13"/>
    <n v="123"/>
  </r>
  <r>
    <x v="54"/>
    <s v="US"/>
    <n v="2035"/>
    <x v="14"/>
    <n v="0"/>
  </r>
  <r>
    <x v="54"/>
    <s v="US"/>
    <n v="2035"/>
    <x v="15"/>
    <n v="0"/>
  </r>
  <r>
    <x v="54"/>
    <s v="US"/>
    <n v="2035"/>
    <x v="16"/>
    <n v="0"/>
  </r>
  <r>
    <x v="54"/>
    <s v="US"/>
    <n v="2035"/>
    <x v="17"/>
    <n v="0"/>
  </r>
  <r>
    <x v="54"/>
    <s v="US"/>
    <n v="2035"/>
    <x v="18"/>
    <n v="177"/>
  </r>
  <r>
    <x v="54"/>
    <s v="US"/>
    <n v="2035"/>
    <x v="19"/>
    <n v="11"/>
  </r>
  <r>
    <x v="54"/>
    <s v="US"/>
    <n v="2035"/>
    <x v="20"/>
    <n v="288"/>
  </r>
  <r>
    <x v="54"/>
    <s v="US"/>
    <n v="2035"/>
    <x v="21"/>
    <n v="0"/>
  </r>
  <r>
    <x v="54"/>
    <s v="US"/>
    <n v="2035"/>
    <x v="22"/>
    <n v="0"/>
  </r>
  <r>
    <x v="54"/>
    <s v="US"/>
    <n v="2035"/>
    <x v="23"/>
    <n v="0"/>
  </r>
  <r>
    <x v="54"/>
    <s v="US"/>
    <n v="2035"/>
    <x v="24"/>
    <n v="0"/>
  </r>
  <r>
    <x v="54"/>
    <s v="US"/>
    <n v="2035"/>
    <x v="25"/>
    <n v="0"/>
  </r>
  <r>
    <x v="55"/>
    <s v="US"/>
    <n v="2025"/>
    <x v="0"/>
    <n v="0"/>
  </r>
  <r>
    <x v="55"/>
    <s v="US"/>
    <n v="2025"/>
    <x v="1"/>
    <n v="0"/>
  </r>
  <r>
    <x v="55"/>
    <s v="US"/>
    <n v="2025"/>
    <x v="2"/>
    <n v="39"/>
  </r>
  <r>
    <x v="55"/>
    <s v="US"/>
    <n v="2025"/>
    <x v="3"/>
    <n v="21"/>
  </r>
  <r>
    <x v="55"/>
    <s v="US"/>
    <n v="2025"/>
    <x v="4"/>
    <n v="50"/>
  </r>
  <r>
    <x v="55"/>
    <s v="US"/>
    <n v="2025"/>
    <x v="5"/>
    <n v="37"/>
  </r>
  <r>
    <x v="55"/>
    <s v="US"/>
    <n v="2025"/>
    <x v="6"/>
    <n v="0"/>
  </r>
  <r>
    <x v="55"/>
    <s v="US"/>
    <n v="2025"/>
    <x v="7"/>
    <n v="0"/>
  </r>
  <r>
    <x v="55"/>
    <s v="US"/>
    <n v="2025"/>
    <x v="8"/>
    <n v="0"/>
  </r>
  <r>
    <x v="55"/>
    <s v="US"/>
    <n v="2025"/>
    <x v="9"/>
    <n v="0"/>
  </r>
  <r>
    <x v="55"/>
    <s v="US"/>
    <n v="2025"/>
    <x v="10"/>
    <n v="0"/>
  </r>
  <r>
    <x v="55"/>
    <s v="US"/>
    <n v="2025"/>
    <x v="11"/>
    <n v="0"/>
  </r>
  <r>
    <x v="55"/>
    <s v="US"/>
    <n v="2025"/>
    <x v="12"/>
    <n v="0"/>
  </r>
  <r>
    <x v="55"/>
    <s v="US"/>
    <n v="2025"/>
    <x v="13"/>
    <n v="87"/>
  </r>
  <r>
    <x v="55"/>
    <s v="US"/>
    <n v="2025"/>
    <x v="14"/>
    <n v="0"/>
  </r>
  <r>
    <x v="55"/>
    <s v="US"/>
    <n v="2025"/>
    <x v="15"/>
    <n v="0"/>
  </r>
  <r>
    <x v="55"/>
    <s v="US"/>
    <n v="2025"/>
    <x v="16"/>
    <n v="0"/>
  </r>
  <r>
    <x v="55"/>
    <s v="US"/>
    <n v="2025"/>
    <x v="17"/>
    <n v="0"/>
  </r>
  <r>
    <x v="55"/>
    <s v="US"/>
    <n v="2025"/>
    <x v="18"/>
    <n v="178"/>
  </r>
  <r>
    <x v="55"/>
    <s v="US"/>
    <n v="2025"/>
    <x v="19"/>
    <n v="10"/>
  </r>
  <r>
    <x v="55"/>
    <s v="US"/>
    <n v="2025"/>
    <x v="20"/>
    <n v="287"/>
  </r>
  <r>
    <x v="55"/>
    <s v="US"/>
    <n v="2025"/>
    <x v="21"/>
    <n v="0"/>
  </r>
  <r>
    <x v="55"/>
    <s v="US"/>
    <n v="2025"/>
    <x v="22"/>
    <n v="0"/>
  </r>
  <r>
    <x v="55"/>
    <s v="US"/>
    <n v="2025"/>
    <x v="23"/>
    <n v="0"/>
  </r>
  <r>
    <x v="55"/>
    <s v="US"/>
    <n v="2025"/>
    <x v="24"/>
    <n v="0"/>
  </r>
  <r>
    <x v="55"/>
    <s v="US"/>
    <n v="2025"/>
    <x v="25"/>
    <n v="0"/>
  </r>
  <r>
    <x v="56"/>
    <s v="US"/>
    <n v="1989"/>
    <x v="0"/>
    <n v="0"/>
  </r>
  <r>
    <x v="56"/>
    <s v="US"/>
    <n v="1989"/>
    <x v="1"/>
    <n v="0"/>
  </r>
  <r>
    <x v="56"/>
    <s v="US"/>
    <n v="1989"/>
    <x v="2"/>
    <n v="23"/>
  </r>
  <r>
    <x v="56"/>
    <s v="US"/>
    <n v="1989"/>
    <x v="3"/>
    <n v="22"/>
  </r>
  <r>
    <x v="56"/>
    <s v="US"/>
    <n v="1989"/>
    <x v="4"/>
    <n v="50"/>
  </r>
  <r>
    <x v="56"/>
    <s v="US"/>
    <n v="1989"/>
    <x v="5"/>
    <n v="31"/>
  </r>
  <r>
    <x v="56"/>
    <s v="US"/>
    <n v="1989"/>
    <x v="6"/>
    <n v="0"/>
  </r>
  <r>
    <x v="56"/>
    <s v="US"/>
    <n v="1989"/>
    <x v="7"/>
    <n v="0"/>
  </r>
  <r>
    <x v="56"/>
    <s v="US"/>
    <n v="1989"/>
    <x v="8"/>
    <n v="0"/>
  </r>
  <r>
    <x v="56"/>
    <s v="US"/>
    <n v="1989"/>
    <x v="9"/>
    <n v="0"/>
  </r>
  <r>
    <x v="56"/>
    <s v="US"/>
    <n v="1989"/>
    <x v="10"/>
    <n v="0"/>
  </r>
  <r>
    <x v="56"/>
    <s v="US"/>
    <n v="1989"/>
    <x v="11"/>
    <n v="0"/>
  </r>
  <r>
    <x v="56"/>
    <s v="US"/>
    <n v="1989"/>
    <x v="12"/>
    <n v="0"/>
  </r>
  <r>
    <x v="56"/>
    <s v="US"/>
    <n v="1989"/>
    <x v="13"/>
    <n v="93"/>
  </r>
  <r>
    <x v="56"/>
    <s v="US"/>
    <n v="1989"/>
    <x v="14"/>
    <n v="0"/>
  </r>
  <r>
    <x v="56"/>
    <s v="US"/>
    <n v="1989"/>
    <x v="15"/>
    <n v="0"/>
  </r>
  <r>
    <x v="56"/>
    <s v="US"/>
    <n v="1989"/>
    <x v="16"/>
    <n v="0"/>
  </r>
  <r>
    <x v="56"/>
    <s v="US"/>
    <n v="1989"/>
    <x v="17"/>
    <n v="0"/>
  </r>
  <r>
    <x v="56"/>
    <s v="US"/>
    <n v="1989"/>
    <x v="18"/>
    <n v="186"/>
  </r>
  <r>
    <x v="56"/>
    <s v="US"/>
    <n v="1989"/>
    <x v="19"/>
    <n v="10"/>
  </r>
  <r>
    <x v="56"/>
    <s v="US"/>
    <n v="1989"/>
    <x v="20"/>
    <n v="300"/>
  </r>
  <r>
    <x v="56"/>
    <s v="US"/>
    <n v="1989"/>
    <x v="21"/>
    <n v="1"/>
  </r>
  <r>
    <x v="56"/>
    <s v="US"/>
    <n v="1989"/>
    <x v="22"/>
    <n v="0"/>
  </r>
  <r>
    <x v="56"/>
    <s v="US"/>
    <n v="1989"/>
    <x v="23"/>
    <n v="0"/>
  </r>
  <r>
    <x v="56"/>
    <s v="US"/>
    <n v="1989"/>
    <x v="24"/>
    <n v="0"/>
  </r>
  <r>
    <x v="56"/>
    <s v="US"/>
    <n v="1989"/>
    <x v="25"/>
    <n v="0"/>
  </r>
  <r>
    <x v="57"/>
    <s v="US"/>
    <n v="2225"/>
    <x v="0"/>
    <n v="0"/>
  </r>
  <r>
    <x v="57"/>
    <s v="US"/>
    <n v="2225"/>
    <x v="1"/>
    <n v="0"/>
  </r>
  <r>
    <x v="57"/>
    <s v="US"/>
    <n v="2225"/>
    <x v="2"/>
    <n v="94"/>
  </r>
  <r>
    <x v="57"/>
    <s v="US"/>
    <n v="2225"/>
    <x v="3"/>
    <n v="37"/>
  </r>
  <r>
    <x v="57"/>
    <s v="US"/>
    <n v="2225"/>
    <x v="4"/>
    <n v="48"/>
  </r>
  <r>
    <x v="57"/>
    <s v="US"/>
    <n v="2225"/>
    <x v="5"/>
    <n v="18"/>
  </r>
  <r>
    <x v="57"/>
    <s v="US"/>
    <n v="2225"/>
    <x v="6"/>
    <n v="0"/>
  </r>
  <r>
    <x v="57"/>
    <s v="US"/>
    <n v="2225"/>
    <x v="7"/>
    <n v="0"/>
  </r>
  <r>
    <x v="57"/>
    <s v="US"/>
    <n v="2225"/>
    <x v="8"/>
    <n v="0"/>
  </r>
  <r>
    <x v="57"/>
    <s v="US"/>
    <n v="2225"/>
    <x v="9"/>
    <n v="0"/>
  </r>
  <r>
    <x v="57"/>
    <s v="US"/>
    <n v="2225"/>
    <x v="10"/>
    <n v="0"/>
  </r>
  <r>
    <x v="57"/>
    <s v="US"/>
    <n v="2225"/>
    <x v="11"/>
    <n v="0"/>
  </r>
  <r>
    <x v="57"/>
    <s v="US"/>
    <n v="2225"/>
    <x v="12"/>
    <n v="0"/>
  </r>
  <r>
    <x v="57"/>
    <s v="US"/>
    <n v="2225"/>
    <x v="13"/>
    <n v="106"/>
  </r>
  <r>
    <x v="57"/>
    <s v="US"/>
    <n v="2225"/>
    <x v="14"/>
    <n v="0"/>
  </r>
  <r>
    <x v="57"/>
    <s v="US"/>
    <n v="2225"/>
    <x v="15"/>
    <n v="0"/>
  </r>
  <r>
    <x v="57"/>
    <s v="US"/>
    <n v="2225"/>
    <x v="16"/>
    <n v="0"/>
  </r>
  <r>
    <x v="57"/>
    <s v="US"/>
    <n v="2225"/>
    <x v="17"/>
    <n v="0"/>
  </r>
  <r>
    <x v="57"/>
    <s v="US"/>
    <n v="2225"/>
    <x v="18"/>
    <n v="182"/>
  </r>
  <r>
    <x v="57"/>
    <s v="US"/>
    <n v="2225"/>
    <x v="19"/>
    <n v="10"/>
  </r>
  <r>
    <x v="57"/>
    <s v="US"/>
    <n v="2225"/>
    <x v="20"/>
    <n v="282"/>
  </r>
  <r>
    <x v="57"/>
    <s v="US"/>
    <n v="2225"/>
    <x v="21"/>
    <n v="0"/>
  </r>
  <r>
    <x v="57"/>
    <s v="US"/>
    <n v="2225"/>
    <x v="22"/>
    <n v="0"/>
  </r>
  <r>
    <x v="57"/>
    <s v="US"/>
    <n v="2225"/>
    <x v="23"/>
    <n v="0"/>
  </r>
  <r>
    <x v="57"/>
    <s v="US"/>
    <n v="2225"/>
    <x v="24"/>
    <n v="0"/>
  </r>
  <r>
    <x v="57"/>
    <s v="US"/>
    <n v="2225"/>
    <x v="25"/>
    <n v="0"/>
  </r>
  <r>
    <x v="58"/>
    <s v="US"/>
    <n v="2286"/>
    <x v="0"/>
    <n v="0"/>
  </r>
  <r>
    <x v="58"/>
    <s v="US"/>
    <n v="2286"/>
    <x v="1"/>
    <n v="0"/>
  </r>
  <r>
    <x v="58"/>
    <s v="US"/>
    <n v="2286"/>
    <x v="2"/>
    <n v="54"/>
  </r>
  <r>
    <x v="58"/>
    <s v="US"/>
    <n v="2286"/>
    <x v="3"/>
    <n v="40"/>
  </r>
  <r>
    <x v="58"/>
    <s v="US"/>
    <n v="2286"/>
    <x v="4"/>
    <n v="59"/>
  </r>
  <r>
    <x v="58"/>
    <s v="US"/>
    <n v="2286"/>
    <x v="5"/>
    <n v="24"/>
  </r>
  <r>
    <x v="58"/>
    <s v="US"/>
    <n v="2286"/>
    <x v="6"/>
    <n v="0"/>
  </r>
  <r>
    <x v="58"/>
    <s v="US"/>
    <n v="2286"/>
    <x v="7"/>
    <n v="0"/>
  </r>
  <r>
    <x v="58"/>
    <s v="US"/>
    <n v="2286"/>
    <x v="8"/>
    <n v="0"/>
  </r>
  <r>
    <x v="58"/>
    <s v="US"/>
    <n v="2286"/>
    <x v="9"/>
    <n v="0"/>
  </r>
  <r>
    <x v="58"/>
    <s v="US"/>
    <n v="2286"/>
    <x v="10"/>
    <n v="0"/>
  </r>
  <r>
    <x v="58"/>
    <s v="US"/>
    <n v="2286"/>
    <x v="11"/>
    <n v="0"/>
  </r>
  <r>
    <x v="58"/>
    <s v="US"/>
    <n v="2286"/>
    <x v="12"/>
    <n v="0"/>
  </r>
  <r>
    <x v="58"/>
    <s v="US"/>
    <n v="2286"/>
    <x v="13"/>
    <n v="108"/>
  </r>
  <r>
    <x v="58"/>
    <s v="US"/>
    <n v="2286"/>
    <x v="14"/>
    <n v="0"/>
  </r>
  <r>
    <x v="58"/>
    <s v="US"/>
    <n v="2286"/>
    <x v="15"/>
    <n v="0"/>
  </r>
  <r>
    <x v="58"/>
    <s v="US"/>
    <n v="2286"/>
    <x v="16"/>
    <n v="0"/>
  </r>
  <r>
    <x v="58"/>
    <s v="US"/>
    <n v="2286"/>
    <x v="17"/>
    <n v="0"/>
  </r>
  <r>
    <x v="58"/>
    <s v="US"/>
    <n v="2286"/>
    <x v="18"/>
    <n v="183"/>
  </r>
  <r>
    <x v="58"/>
    <s v="US"/>
    <n v="2286"/>
    <x v="19"/>
    <n v="11"/>
  </r>
  <r>
    <x v="58"/>
    <s v="US"/>
    <n v="2286"/>
    <x v="20"/>
    <n v="272"/>
  </r>
  <r>
    <x v="58"/>
    <s v="US"/>
    <n v="2286"/>
    <x v="21"/>
    <n v="0"/>
  </r>
  <r>
    <x v="58"/>
    <s v="US"/>
    <n v="2286"/>
    <x v="22"/>
    <n v="0"/>
  </r>
  <r>
    <x v="58"/>
    <s v="US"/>
    <n v="2286"/>
    <x v="23"/>
    <n v="0"/>
  </r>
  <r>
    <x v="58"/>
    <s v="US"/>
    <n v="2286"/>
    <x v="24"/>
    <n v="0"/>
  </r>
  <r>
    <x v="58"/>
    <s v="US"/>
    <n v="2286"/>
    <x v="25"/>
    <n v="0"/>
  </r>
  <r>
    <x v="59"/>
    <s v="US"/>
    <n v="2461"/>
    <x v="0"/>
    <n v="0"/>
  </r>
  <r>
    <x v="59"/>
    <s v="US"/>
    <n v="2461"/>
    <x v="1"/>
    <n v="0"/>
  </r>
  <r>
    <x v="59"/>
    <s v="US"/>
    <n v="2461"/>
    <x v="2"/>
    <n v="51"/>
  </r>
  <r>
    <x v="59"/>
    <s v="US"/>
    <n v="2461"/>
    <x v="3"/>
    <n v="42"/>
  </r>
  <r>
    <x v="59"/>
    <s v="US"/>
    <n v="2461"/>
    <x v="4"/>
    <n v="58"/>
  </r>
  <r>
    <x v="59"/>
    <s v="US"/>
    <n v="2461"/>
    <x v="5"/>
    <n v="31"/>
  </r>
  <r>
    <x v="59"/>
    <s v="US"/>
    <n v="2461"/>
    <x v="6"/>
    <n v="0"/>
  </r>
  <r>
    <x v="59"/>
    <s v="US"/>
    <n v="2461"/>
    <x v="7"/>
    <n v="0"/>
  </r>
  <r>
    <x v="59"/>
    <s v="US"/>
    <n v="2461"/>
    <x v="8"/>
    <n v="0"/>
  </r>
  <r>
    <x v="59"/>
    <s v="US"/>
    <n v="2461"/>
    <x v="9"/>
    <n v="0"/>
  </r>
  <r>
    <x v="59"/>
    <s v="US"/>
    <n v="2461"/>
    <x v="10"/>
    <n v="0"/>
  </r>
  <r>
    <x v="59"/>
    <s v="US"/>
    <n v="2461"/>
    <x v="11"/>
    <n v="0"/>
  </r>
  <r>
    <x v="59"/>
    <s v="US"/>
    <n v="2461"/>
    <x v="12"/>
    <n v="0"/>
  </r>
  <r>
    <x v="59"/>
    <s v="US"/>
    <n v="2461"/>
    <x v="13"/>
    <n v="96"/>
  </r>
  <r>
    <x v="59"/>
    <s v="US"/>
    <n v="2461"/>
    <x v="14"/>
    <n v="0"/>
  </r>
  <r>
    <x v="59"/>
    <s v="US"/>
    <n v="2461"/>
    <x v="15"/>
    <n v="0"/>
  </r>
  <r>
    <x v="59"/>
    <s v="US"/>
    <n v="2461"/>
    <x v="16"/>
    <n v="0"/>
  </r>
  <r>
    <x v="59"/>
    <s v="US"/>
    <n v="2461"/>
    <x v="17"/>
    <n v="0"/>
  </r>
  <r>
    <x v="59"/>
    <s v="US"/>
    <n v="2461"/>
    <x v="18"/>
    <n v="192"/>
  </r>
  <r>
    <x v="59"/>
    <s v="US"/>
    <n v="2461"/>
    <x v="19"/>
    <n v="11"/>
  </r>
  <r>
    <x v="59"/>
    <s v="US"/>
    <n v="2461"/>
    <x v="20"/>
    <n v="288"/>
  </r>
  <r>
    <x v="59"/>
    <s v="US"/>
    <n v="2461"/>
    <x v="21"/>
    <n v="0"/>
  </r>
  <r>
    <x v="59"/>
    <s v="US"/>
    <n v="2461"/>
    <x v="22"/>
    <n v="0"/>
  </r>
  <r>
    <x v="59"/>
    <s v="US"/>
    <n v="2461"/>
    <x v="23"/>
    <n v="0"/>
  </r>
  <r>
    <x v="59"/>
    <s v="US"/>
    <n v="2461"/>
    <x v="24"/>
    <n v="0"/>
  </r>
  <r>
    <x v="59"/>
    <s v="US"/>
    <n v="2461"/>
    <x v="25"/>
    <n v="0"/>
  </r>
  <r>
    <x v="60"/>
    <s v="US"/>
    <n v="2045"/>
    <x v="0"/>
    <n v="0"/>
  </r>
  <r>
    <x v="60"/>
    <s v="US"/>
    <n v="2045"/>
    <x v="1"/>
    <n v="0"/>
  </r>
  <r>
    <x v="60"/>
    <s v="US"/>
    <n v="2045"/>
    <x v="2"/>
    <n v="42"/>
  </r>
  <r>
    <x v="60"/>
    <s v="US"/>
    <n v="2045"/>
    <x v="3"/>
    <n v="47"/>
  </r>
  <r>
    <x v="60"/>
    <s v="US"/>
    <n v="2045"/>
    <x v="4"/>
    <n v="64"/>
  </r>
  <r>
    <x v="60"/>
    <s v="US"/>
    <n v="2045"/>
    <x v="5"/>
    <n v="18"/>
  </r>
  <r>
    <x v="60"/>
    <s v="US"/>
    <n v="2045"/>
    <x v="6"/>
    <n v="0"/>
  </r>
  <r>
    <x v="60"/>
    <s v="US"/>
    <n v="2045"/>
    <x v="7"/>
    <n v="0"/>
  </r>
  <r>
    <x v="60"/>
    <s v="US"/>
    <n v="2045"/>
    <x v="8"/>
    <n v="0"/>
  </r>
  <r>
    <x v="60"/>
    <s v="US"/>
    <n v="2045"/>
    <x v="9"/>
    <n v="0"/>
  </r>
  <r>
    <x v="60"/>
    <s v="US"/>
    <n v="2045"/>
    <x v="10"/>
    <n v="0"/>
  </r>
  <r>
    <x v="60"/>
    <s v="US"/>
    <n v="2045"/>
    <x v="11"/>
    <n v="0"/>
  </r>
  <r>
    <x v="60"/>
    <s v="US"/>
    <n v="2045"/>
    <x v="12"/>
    <n v="0"/>
  </r>
  <r>
    <x v="60"/>
    <s v="US"/>
    <n v="2045"/>
    <x v="13"/>
    <n v="96"/>
  </r>
  <r>
    <x v="60"/>
    <s v="US"/>
    <n v="2045"/>
    <x v="14"/>
    <n v="0"/>
  </r>
  <r>
    <x v="60"/>
    <s v="US"/>
    <n v="2045"/>
    <x v="15"/>
    <n v="0"/>
  </r>
  <r>
    <x v="60"/>
    <s v="US"/>
    <n v="2045"/>
    <x v="16"/>
    <n v="0"/>
  </r>
  <r>
    <x v="60"/>
    <s v="US"/>
    <n v="2045"/>
    <x v="17"/>
    <n v="0"/>
  </r>
  <r>
    <x v="60"/>
    <s v="US"/>
    <n v="2045"/>
    <x v="18"/>
    <n v="234"/>
  </r>
  <r>
    <x v="60"/>
    <s v="US"/>
    <n v="2045"/>
    <x v="19"/>
    <n v="11"/>
  </r>
  <r>
    <x v="60"/>
    <s v="US"/>
    <n v="2045"/>
    <x v="20"/>
    <n v="277"/>
  </r>
  <r>
    <x v="60"/>
    <s v="US"/>
    <n v="2045"/>
    <x v="21"/>
    <n v="0"/>
  </r>
  <r>
    <x v="60"/>
    <s v="US"/>
    <n v="2045"/>
    <x v="22"/>
    <n v="0"/>
  </r>
  <r>
    <x v="60"/>
    <s v="US"/>
    <n v="2045"/>
    <x v="23"/>
    <n v="0"/>
  </r>
  <r>
    <x v="60"/>
    <s v="US"/>
    <n v="2045"/>
    <x v="24"/>
    <n v="0"/>
  </r>
  <r>
    <x v="60"/>
    <s v="US"/>
    <n v="2045"/>
    <x v="25"/>
    <n v="0"/>
  </r>
  <r>
    <x v="61"/>
    <s v="US"/>
    <n v="2126"/>
    <x v="0"/>
    <n v="0"/>
  </r>
  <r>
    <x v="61"/>
    <s v="US"/>
    <n v="2126"/>
    <x v="1"/>
    <n v="0"/>
  </r>
  <r>
    <x v="61"/>
    <s v="US"/>
    <n v="2126"/>
    <x v="2"/>
    <n v="42"/>
  </r>
  <r>
    <x v="61"/>
    <s v="US"/>
    <n v="2126"/>
    <x v="3"/>
    <n v="39"/>
  </r>
  <r>
    <x v="61"/>
    <s v="US"/>
    <n v="2126"/>
    <x v="4"/>
    <n v="60"/>
  </r>
  <r>
    <x v="61"/>
    <s v="US"/>
    <n v="2126"/>
    <x v="5"/>
    <n v="18"/>
  </r>
  <r>
    <x v="61"/>
    <s v="US"/>
    <n v="2126"/>
    <x v="6"/>
    <n v="0"/>
  </r>
  <r>
    <x v="61"/>
    <s v="US"/>
    <n v="2126"/>
    <x v="7"/>
    <n v="0"/>
  </r>
  <r>
    <x v="61"/>
    <s v="US"/>
    <n v="2126"/>
    <x v="8"/>
    <n v="0"/>
  </r>
  <r>
    <x v="61"/>
    <s v="US"/>
    <n v="2126"/>
    <x v="9"/>
    <n v="0"/>
  </r>
  <r>
    <x v="61"/>
    <s v="US"/>
    <n v="2126"/>
    <x v="10"/>
    <n v="0"/>
  </r>
  <r>
    <x v="61"/>
    <s v="US"/>
    <n v="2126"/>
    <x v="11"/>
    <n v="0"/>
  </r>
  <r>
    <x v="61"/>
    <s v="US"/>
    <n v="2126"/>
    <x v="12"/>
    <n v="0"/>
  </r>
  <r>
    <x v="61"/>
    <s v="US"/>
    <n v="2126"/>
    <x v="13"/>
    <n v="67"/>
  </r>
  <r>
    <x v="61"/>
    <s v="US"/>
    <n v="2126"/>
    <x v="14"/>
    <n v="0"/>
  </r>
  <r>
    <x v="61"/>
    <s v="US"/>
    <n v="2126"/>
    <x v="15"/>
    <n v="0"/>
  </r>
  <r>
    <x v="61"/>
    <s v="US"/>
    <n v="2126"/>
    <x v="16"/>
    <n v="0"/>
  </r>
  <r>
    <x v="61"/>
    <s v="US"/>
    <n v="2126"/>
    <x v="17"/>
    <n v="0"/>
  </r>
  <r>
    <x v="61"/>
    <s v="US"/>
    <n v="2126"/>
    <x v="18"/>
    <n v="256"/>
  </r>
  <r>
    <x v="61"/>
    <s v="US"/>
    <n v="2126"/>
    <x v="19"/>
    <n v="10"/>
  </r>
  <r>
    <x v="61"/>
    <s v="US"/>
    <n v="2126"/>
    <x v="20"/>
    <n v="268"/>
  </r>
  <r>
    <x v="61"/>
    <s v="US"/>
    <n v="2126"/>
    <x v="21"/>
    <n v="1"/>
  </r>
  <r>
    <x v="61"/>
    <s v="US"/>
    <n v="2126"/>
    <x v="22"/>
    <n v="0"/>
  </r>
  <r>
    <x v="61"/>
    <s v="US"/>
    <n v="2126"/>
    <x v="23"/>
    <n v="0"/>
  </r>
  <r>
    <x v="61"/>
    <s v="US"/>
    <n v="2126"/>
    <x v="24"/>
    <n v="0"/>
  </r>
  <r>
    <x v="61"/>
    <s v="US"/>
    <n v="2126"/>
    <x v="25"/>
    <n v="0"/>
  </r>
  <r>
    <x v="62"/>
    <s v="US"/>
    <n v="2443"/>
    <x v="0"/>
    <n v="0"/>
  </r>
  <r>
    <x v="62"/>
    <s v="US"/>
    <n v="2443"/>
    <x v="1"/>
    <n v="0"/>
  </r>
  <r>
    <x v="62"/>
    <s v="US"/>
    <n v="2443"/>
    <x v="2"/>
    <n v="39"/>
  </r>
  <r>
    <x v="62"/>
    <s v="US"/>
    <n v="2443"/>
    <x v="3"/>
    <n v="42"/>
  </r>
  <r>
    <x v="62"/>
    <s v="US"/>
    <n v="2443"/>
    <x v="4"/>
    <n v="51"/>
  </r>
  <r>
    <x v="62"/>
    <s v="US"/>
    <n v="2443"/>
    <x v="5"/>
    <n v="12"/>
  </r>
  <r>
    <x v="62"/>
    <s v="US"/>
    <n v="2443"/>
    <x v="6"/>
    <n v="0"/>
  </r>
  <r>
    <x v="62"/>
    <s v="US"/>
    <n v="2443"/>
    <x v="7"/>
    <n v="0"/>
  </r>
  <r>
    <x v="62"/>
    <s v="US"/>
    <n v="2443"/>
    <x v="8"/>
    <n v="0"/>
  </r>
  <r>
    <x v="62"/>
    <s v="US"/>
    <n v="2443"/>
    <x v="9"/>
    <n v="0"/>
  </r>
  <r>
    <x v="62"/>
    <s v="US"/>
    <n v="2443"/>
    <x v="10"/>
    <n v="0"/>
  </r>
  <r>
    <x v="62"/>
    <s v="US"/>
    <n v="2443"/>
    <x v="11"/>
    <n v="0"/>
  </r>
  <r>
    <x v="62"/>
    <s v="US"/>
    <n v="2443"/>
    <x v="12"/>
    <n v="0"/>
  </r>
  <r>
    <x v="62"/>
    <s v="US"/>
    <n v="2443"/>
    <x v="13"/>
    <n v="110"/>
  </r>
  <r>
    <x v="62"/>
    <s v="US"/>
    <n v="2443"/>
    <x v="14"/>
    <n v="0"/>
  </r>
  <r>
    <x v="62"/>
    <s v="US"/>
    <n v="2443"/>
    <x v="15"/>
    <n v="0"/>
  </r>
  <r>
    <x v="62"/>
    <s v="US"/>
    <n v="2443"/>
    <x v="16"/>
    <n v="0"/>
  </r>
  <r>
    <x v="62"/>
    <s v="US"/>
    <n v="2443"/>
    <x v="17"/>
    <n v="0"/>
  </r>
  <r>
    <x v="62"/>
    <s v="US"/>
    <n v="2443"/>
    <x v="18"/>
    <n v="280"/>
  </r>
  <r>
    <x v="62"/>
    <s v="US"/>
    <n v="2443"/>
    <x v="19"/>
    <n v="13"/>
  </r>
  <r>
    <x v="62"/>
    <s v="US"/>
    <n v="2443"/>
    <x v="20"/>
    <n v="384"/>
  </r>
  <r>
    <x v="62"/>
    <s v="US"/>
    <n v="2443"/>
    <x v="21"/>
    <n v="0"/>
  </r>
  <r>
    <x v="62"/>
    <s v="US"/>
    <n v="2443"/>
    <x v="22"/>
    <n v="0"/>
  </r>
  <r>
    <x v="62"/>
    <s v="US"/>
    <n v="2443"/>
    <x v="23"/>
    <n v="0"/>
  </r>
  <r>
    <x v="62"/>
    <s v="US"/>
    <n v="2443"/>
    <x v="24"/>
    <n v="0"/>
  </r>
  <r>
    <x v="62"/>
    <s v="US"/>
    <n v="2443"/>
    <x v="25"/>
    <n v="0"/>
  </r>
  <r>
    <x v="63"/>
    <s v="US"/>
    <n v="2274"/>
    <x v="0"/>
    <n v="0"/>
  </r>
  <r>
    <x v="63"/>
    <s v="US"/>
    <n v="2274"/>
    <x v="1"/>
    <n v="0"/>
  </r>
  <r>
    <x v="63"/>
    <s v="US"/>
    <n v="2274"/>
    <x v="2"/>
    <n v="14"/>
  </r>
  <r>
    <x v="63"/>
    <s v="US"/>
    <n v="2274"/>
    <x v="3"/>
    <n v="45"/>
  </r>
  <r>
    <x v="63"/>
    <s v="US"/>
    <n v="2274"/>
    <x v="4"/>
    <n v="57"/>
  </r>
  <r>
    <x v="63"/>
    <s v="US"/>
    <n v="2274"/>
    <x v="5"/>
    <n v="13"/>
  </r>
  <r>
    <x v="63"/>
    <s v="US"/>
    <n v="2274"/>
    <x v="6"/>
    <n v="0"/>
  </r>
  <r>
    <x v="63"/>
    <s v="US"/>
    <n v="2274"/>
    <x v="7"/>
    <n v="0"/>
  </r>
  <r>
    <x v="63"/>
    <s v="US"/>
    <n v="2274"/>
    <x v="8"/>
    <n v="0"/>
  </r>
  <r>
    <x v="63"/>
    <s v="US"/>
    <n v="2274"/>
    <x v="9"/>
    <n v="0"/>
  </r>
  <r>
    <x v="63"/>
    <s v="US"/>
    <n v="2274"/>
    <x v="10"/>
    <n v="0"/>
  </r>
  <r>
    <x v="63"/>
    <s v="US"/>
    <n v="2274"/>
    <x v="11"/>
    <n v="0"/>
  </r>
  <r>
    <x v="63"/>
    <s v="US"/>
    <n v="2274"/>
    <x v="12"/>
    <n v="0"/>
  </r>
  <r>
    <x v="63"/>
    <s v="US"/>
    <n v="2274"/>
    <x v="13"/>
    <n v="130"/>
  </r>
  <r>
    <x v="63"/>
    <s v="US"/>
    <n v="2274"/>
    <x v="14"/>
    <n v="0"/>
  </r>
  <r>
    <x v="63"/>
    <s v="US"/>
    <n v="2274"/>
    <x v="15"/>
    <n v="0"/>
  </r>
  <r>
    <x v="63"/>
    <s v="US"/>
    <n v="2274"/>
    <x v="16"/>
    <n v="0"/>
  </r>
  <r>
    <x v="63"/>
    <s v="US"/>
    <n v="2274"/>
    <x v="17"/>
    <n v="0"/>
  </r>
  <r>
    <x v="63"/>
    <s v="US"/>
    <n v="2274"/>
    <x v="18"/>
    <n v="269"/>
  </r>
  <r>
    <x v="63"/>
    <s v="US"/>
    <n v="2274"/>
    <x v="19"/>
    <n v="12"/>
  </r>
  <r>
    <x v="63"/>
    <s v="US"/>
    <n v="2274"/>
    <x v="20"/>
    <n v="363"/>
  </r>
  <r>
    <x v="63"/>
    <s v="US"/>
    <n v="2274"/>
    <x v="21"/>
    <n v="1"/>
  </r>
  <r>
    <x v="63"/>
    <s v="US"/>
    <n v="2274"/>
    <x v="22"/>
    <n v="0"/>
  </r>
  <r>
    <x v="63"/>
    <s v="US"/>
    <n v="2274"/>
    <x v="23"/>
    <n v="0"/>
  </r>
  <r>
    <x v="63"/>
    <s v="US"/>
    <n v="2274"/>
    <x v="24"/>
    <n v="0"/>
  </r>
  <r>
    <x v="63"/>
    <s v="US"/>
    <n v="2274"/>
    <x v="25"/>
    <n v="0"/>
  </r>
  <r>
    <x v="64"/>
    <s v="US"/>
    <n v="2237"/>
    <x v="0"/>
    <n v="0"/>
  </r>
  <r>
    <x v="64"/>
    <s v="US"/>
    <n v="2237"/>
    <x v="1"/>
    <n v="0"/>
  </r>
  <r>
    <x v="64"/>
    <s v="US"/>
    <n v="2237"/>
    <x v="2"/>
    <n v="33"/>
  </r>
  <r>
    <x v="64"/>
    <s v="US"/>
    <n v="2237"/>
    <x v="3"/>
    <n v="41"/>
  </r>
  <r>
    <x v="64"/>
    <s v="US"/>
    <n v="2237"/>
    <x v="4"/>
    <n v="58"/>
  </r>
  <r>
    <x v="64"/>
    <s v="US"/>
    <n v="2237"/>
    <x v="5"/>
    <n v="11"/>
  </r>
  <r>
    <x v="64"/>
    <s v="US"/>
    <n v="2237"/>
    <x v="6"/>
    <n v="0"/>
  </r>
  <r>
    <x v="64"/>
    <s v="US"/>
    <n v="2237"/>
    <x v="7"/>
    <n v="0"/>
  </r>
  <r>
    <x v="64"/>
    <s v="US"/>
    <n v="2237"/>
    <x v="8"/>
    <n v="0"/>
  </r>
  <r>
    <x v="64"/>
    <s v="US"/>
    <n v="2237"/>
    <x v="9"/>
    <n v="0"/>
  </r>
  <r>
    <x v="64"/>
    <s v="US"/>
    <n v="2237"/>
    <x v="10"/>
    <n v="0"/>
  </r>
  <r>
    <x v="64"/>
    <s v="US"/>
    <n v="2237"/>
    <x v="11"/>
    <n v="0"/>
  </r>
  <r>
    <x v="64"/>
    <s v="US"/>
    <n v="2237"/>
    <x v="12"/>
    <n v="0"/>
  </r>
  <r>
    <x v="64"/>
    <s v="US"/>
    <n v="2237"/>
    <x v="13"/>
    <n v="118"/>
  </r>
  <r>
    <x v="64"/>
    <s v="US"/>
    <n v="2237"/>
    <x v="14"/>
    <n v="0"/>
  </r>
  <r>
    <x v="64"/>
    <s v="US"/>
    <n v="2237"/>
    <x v="15"/>
    <n v="0"/>
  </r>
  <r>
    <x v="64"/>
    <s v="US"/>
    <n v="2237"/>
    <x v="16"/>
    <n v="0"/>
  </r>
  <r>
    <x v="64"/>
    <s v="US"/>
    <n v="2237"/>
    <x v="17"/>
    <n v="0"/>
  </r>
  <r>
    <x v="64"/>
    <s v="US"/>
    <n v="2237"/>
    <x v="18"/>
    <n v="233"/>
  </r>
  <r>
    <x v="64"/>
    <s v="US"/>
    <n v="2237"/>
    <x v="19"/>
    <n v="9"/>
  </r>
  <r>
    <x v="64"/>
    <s v="US"/>
    <n v="2237"/>
    <x v="20"/>
    <n v="330"/>
  </r>
  <r>
    <x v="64"/>
    <s v="US"/>
    <n v="2237"/>
    <x v="21"/>
    <n v="0"/>
  </r>
  <r>
    <x v="64"/>
    <s v="US"/>
    <n v="2237"/>
    <x v="22"/>
    <n v="0"/>
  </r>
  <r>
    <x v="64"/>
    <s v="US"/>
    <n v="2237"/>
    <x v="23"/>
    <n v="0"/>
  </r>
  <r>
    <x v="64"/>
    <s v="US"/>
    <n v="2237"/>
    <x v="24"/>
    <n v="0"/>
  </r>
  <r>
    <x v="64"/>
    <s v="US"/>
    <n v="2237"/>
    <x v="25"/>
    <n v="0"/>
  </r>
  <r>
    <x v="65"/>
    <s v="US"/>
    <n v="2389"/>
    <x v="0"/>
    <n v="0"/>
  </r>
  <r>
    <x v="65"/>
    <s v="US"/>
    <n v="2389"/>
    <x v="1"/>
    <n v="0"/>
  </r>
  <r>
    <x v="65"/>
    <s v="US"/>
    <n v="2389"/>
    <x v="2"/>
    <n v="57"/>
  </r>
  <r>
    <x v="65"/>
    <s v="US"/>
    <n v="2389"/>
    <x v="3"/>
    <n v="44"/>
  </r>
  <r>
    <x v="65"/>
    <s v="US"/>
    <n v="2389"/>
    <x v="4"/>
    <n v="35"/>
  </r>
  <r>
    <x v="65"/>
    <s v="US"/>
    <n v="2389"/>
    <x v="5"/>
    <n v="11"/>
  </r>
  <r>
    <x v="65"/>
    <s v="US"/>
    <n v="2389"/>
    <x v="6"/>
    <n v="0"/>
  </r>
  <r>
    <x v="65"/>
    <s v="US"/>
    <n v="2389"/>
    <x v="7"/>
    <n v="0"/>
  </r>
  <r>
    <x v="65"/>
    <s v="US"/>
    <n v="2389"/>
    <x v="8"/>
    <n v="0"/>
  </r>
  <r>
    <x v="65"/>
    <s v="US"/>
    <n v="2389"/>
    <x v="9"/>
    <n v="0"/>
  </r>
  <r>
    <x v="65"/>
    <s v="US"/>
    <n v="2389"/>
    <x v="10"/>
    <n v="0"/>
  </r>
  <r>
    <x v="65"/>
    <s v="US"/>
    <n v="2389"/>
    <x v="11"/>
    <n v="0"/>
  </r>
  <r>
    <x v="65"/>
    <s v="US"/>
    <n v="2389"/>
    <x v="12"/>
    <n v="0"/>
  </r>
  <r>
    <x v="65"/>
    <s v="US"/>
    <n v="2389"/>
    <x v="13"/>
    <n v="101"/>
  </r>
  <r>
    <x v="65"/>
    <s v="US"/>
    <n v="2389"/>
    <x v="14"/>
    <n v="0"/>
  </r>
  <r>
    <x v="65"/>
    <s v="US"/>
    <n v="2389"/>
    <x v="15"/>
    <n v="0"/>
  </r>
  <r>
    <x v="65"/>
    <s v="US"/>
    <n v="2389"/>
    <x v="16"/>
    <n v="0"/>
  </r>
  <r>
    <x v="65"/>
    <s v="US"/>
    <n v="2389"/>
    <x v="17"/>
    <n v="0"/>
  </r>
  <r>
    <x v="65"/>
    <s v="US"/>
    <n v="2389"/>
    <x v="18"/>
    <n v="246"/>
  </r>
  <r>
    <x v="65"/>
    <s v="US"/>
    <n v="2389"/>
    <x v="19"/>
    <n v="9"/>
  </r>
  <r>
    <x v="65"/>
    <s v="US"/>
    <n v="2389"/>
    <x v="20"/>
    <n v="379"/>
  </r>
  <r>
    <x v="65"/>
    <s v="US"/>
    <n v="2389"/>
    <x v="21"/>
    <n v="0"/>
  </r>
  <r>
    <x v="65"/>
    <s v="US"/>
    <n v="2389"/>
    <x v="22"/>
    <n v="0"/>
  </r>
  <r>
    <x v="65"/>
    <s v="US"/>
    <n v="2389"/>
    <x v="23"/>
    <n v="0"/>
  </r>
  <r>
    <x v="65"/>
    <s v="US"/>
    <n v="2389"/>
    <x v="24"/>
    <n v="0"/>
  </r>
  <r>
    <x v="65"/>
    <s v="US"/>
    <n v="2389"/>
    <x v="25"/>
    <n v="0"/>
  </r>
  <r>
    <x v="66"/>
    <s v="US"/>
    <n v="2577"/>
    <x v="0"/>
    <n v="0"/>
  </r>
  <r>
    <x v="66"/>
    <s v="US"/>
    <n v="2577"/>
    <x v="1"/>
    <n v="0"/>
  </r>
  <r>
    <x v="66"/>
    <s v="US"/>
    <n v="2577"/>
    <x v="2"/>
    <n v="67"/>
  </r>
  <r>
    <x v="66"/>
    <s v="US"/>
    <n v="2577"/>
    <x v="3"/>
    <n v="40"/>
  </r>
  <r>
    <x v="66"/>
    <s v="US"/>
    <n v="2577"/>
    <x v="4"/>
    <n v="41"/>
  </r>
  <r>
    <x v="66"/>
    <s v="US"/>
    <n v="2577"/>
    <x v="5"/>
    <n v="9"/>
  </r>
  <r>
    <x v="66"/>
    <s v="US"/>
    <n v="2577"/>
    <x v="6"/>
    <n v="0"/>
  </r>
  <r>
    <x v="66"/>
    <s v="US"/>
    <n v="2577"/>
    <x v="7"/>
    <n v="0"/>
  </r>
  <r>
    <x v="66"/>
    <s v="US"/>
    <n v="2577"/>
    <x v="8"/>
    <n v="0"/>
  </r>
  <r>
    <x v="66"/>
    <s v="US"/>
    <n v="2577"/>
    <x v="9"/>
    <n v="0"/>
  </r>
  <r>
    <x v="66"/>
    <s v="US"/>
    <n v="2577"/>
    <x v="10"/>
    <n v="0"/>
  </r>
  <r>
    <x v="66"/>
    <s v="US"/>
    <n v="2577"/>
    <x v="11"/>
    <n v="0"/>
  </r>
  <r>
    <x v="66"/>
    <s v="US"/>
    <n v="2577"/>
    <x v="12"/>
    <n v="0"/>
  </r>
  <r>
    <x v="66"/>
    <s v="US"/>
    <n v="2577"/>
    <x v="13"/>
    <n v="107"/>
  </r>
  <r>
    <x v="66"/>
    <s v="US"/>
    <n v="2577"/>
    <x v="14"/>
    <n v="0"/>
  </r>
  <r>
    <x v="66"/>
    <s v="US"/>
    <n v="2577"/>
    <x v="15"/>
    <n v="0"/>
  </r>
  <r>
    <x v="66"/>
    <s v="US"/>
    <n v="2577"/>
    <x v="16"/>
    <n v="0"/>
  </r>
  <r>
    <x v="66"/>
    <s v="US"/>
    <n v="2577"/>
    <x v="17"/>
    <n v="0"/>
  </r>
  <r>
    <x v="66"/>
    <s v="US"/>
    <n v="2577"/>
    <x v="18"/>
    <n v="241"/>
  </r>
  <r>
    <x v="66"/>
    <s v="US"/>
    <n v="2577"/>
    <x v="19"/>
    <n v="9"/>
  </r>
  <r>
    <x v="66"/>
    <s v="US"/>
    <n v="2577"/>
    <x v="20"/>
    <n v="396"/>
  </r>
  <r>
    <x v="66"/>
    <s v="US"/>
    <n v="2577"/>
    <x v="21"/>
    <n v="0"/>
  </r>
  <r>
    <x v="66"/>
    <s v="US"/>
    <n v="2577"/>
    <x v="22"/>
    <n v="0"/>
  </r>
  <r>
    <x v="66"/>
    <s v="US"/>
    <n v="2577"/>
    <x v="23"/>
    <n v="0"/>
  </r>
  <r>
    <x v="66"/>
    <s v="US"/>
    <n v="2577"/>
    <x v="24"/>
    <n v="0"/>
  </r>
  <r>
    <x v="66"/>
    <s v="US"/>
    <n v="2577"/>
    <x v="25"/>
    <n v="0"/>
  </r>
  <r>
    <x v="67"/>
    <s v="US"/>
    <n v="2741"/>
    <x v="0"/>
    <n v="0"/>
  </r>
  <r>
    <x v="67"/>
    <s v="US"/>
    <n v="2741"/>
    <x v="1"/>
    <n v="0"/>
  </r>
  <r>
    <x v="67"/>
    <s v="US"/>
    <n v="2741"/>
    <x v="2"/>
    <n v="63"/>
  </r>
  <r>
    <x v="67"/>
    <s v="US"/>
    <n v="2741"/>
    <x v="3"/>
    <n v="46"/>
  </r>
  <r>
    <x v="67"/>
    <s v="US"/>
    <n v="2741"/>
    <x v="4"/>
    <n v="62"/>
  </r>
  <r>
    <x v="67"/>
    <s v="US"/>
    <n v="2741"/>
    <x v="5"/>
    <n v="11"/>
  </r>
  <r>
    <x v="67"/>
    <s v="US"/>
    <n v="2741"/>
    <x v="6"/>
    <n v="0"/>
  </r>
  <r>
    <x v="67"/>
    <s v="US"/>
    <n v="2741"/>
    <x v="7"/>
    <n v="0"/>
  </r>
  <r>
    <x v="67"/>
    <s v="US"/>
    <n v="2741"/>
    <x v="8"/>
    <n v="0"/>
  </r>
  <r>
    <x v="67"/>
    <s v="US"/>
    <n v="2741"/>
    <x v="9"/>
    <n v="0"/>
  </r>
  <r>
    <x v="67"/>
    <s v="US"/>
    <n v="2741"/>
    <x v="10"/>
    <n v="0"/>
  </r>
  <r>
    <x v="67"/>
    <s v="US"/>
    <n v="2741"/>
    <x v="11"/>
    <n v="0"/>
  </r>
  <r>
    <x v="67"/>
    <s v="US"/>
    <n v="2741"/>
    <x v="12"/>
    <n v="0"/>
  </r>
  <r>
    <x v="67"/>
    <s v="US"/>
    <n v="2741"/>
    <x v="13"/>
    <n v="129"/>
  </r>
  <r>
    <x v="67"/>
    <s v="US"/>
    <n v="2741"/>
    <x v="14"/>
    <n v="0"/>
  </r>
  <r>
    <x v="67"/>
    <s v="US"/>
    <n v="2741"/>
    <x v="15"/>
    <n v="0"/>
  </r>
  <r>
    <x v="67"/>
    <s v="US"/>
    <n v="2741"/>
    <x v="16"/>
    <n v="0"/>
  </r>
  <r>
    <x v="67"/>
    <s v="US"/>
    <n v="2741"/>
    <x v="17"/>
    <n v="0"/>
  </r>
  <r>
    <x v="67"/>
    <s v="US"/>
    <n v="2741"/>
    <x v="18"/>
    <n v="238"/>
  </r>
  <r>
    <x v="67"/>
    <s v="US"/>
    <n v="2741"/>
    <x v="19"/>
    <n v="10"/>
  </r>
  <r>
    <x v="67"/>
    <s v="US"/>
    <n v="2741"/>
    <x v="20"/>
    <n v="474"/>
  </r>
  <r>
    <x v="67"/>
    <s v="US"/>
    <n v="2741"/>
    <x v="21"/>
    <n v="0"/>
  </r>
  <r>
    <x v="67"/>
    <s v="US"/>
    <n v="2741"/>
    <x v="22"/>
    <n v="0"/>
  </r>
  <r>
    <x v="67"/>
    <s v="US"/>
    <n v="2741"/>
    <x v="23"/>
    <n v="0"/>
  </r>
  <r>
    <x v="67"/>
    <s v="US"/>
    <n v="2741"/>
    <x v="24"/>
    <n v="0"/>
  </r>
  <r>
    <x v="67"/>
    <s v="US"/>
    <n v="2741"/>
    <x v="25"/>
    <n v="0"/>
  </r>
  <r>
    <x v="68"/>
    <s v="US"/>
    <n v="2305"/>
    <x v="0"/>
    <n v="0"/>
  </r>
  <r>
    <x v="68"/>
    <s v="US"/>
    <n v="2305"/>
    <x v="1"/>
    <n v="0"/>
  </r>
  <r>
    <x v="68"/>
    <s v="US"/>
    <n v="2305"/>
    <x v="2"/>
    <n v="29"/>
  </r>
  <r>
    <x v="68"/>
    <s v="US"/>
    <n v="2305"/>
    <x v="3"/>
    <n v="41"/>
  </r>
  <r>
    <x v="68"/>
    <s v="US"/>
    <n v="2305"/>
    <x v="4"/>
    <n v="64"/>
  </r>
  <r>
    <x v="68"/>
    <s v="US"/>
    <n v="2305"/>
    <x v="5"/>
    <n v="6"/>
  </r>
  <r>
    <x v="68"/>
    <s v="US"/>
    <n v="2305"/>
    <x v="6"/>
    <n v="0"/>
  </r>
  <r>
    <x v="68"/>
    <s v="US"/>
    <n v="2305"/>
    <x v="7"/>
    <n v="0"/>
  </r>
  <r>
    <x v="68"/>
    <s v="US"/>
    <n v="2305"/>
    <x v="8"/>
    <n v="0"/>
  </r>
  <r>
    <x v="68"/>
    <s v="US"/>
    <n v="2305"/>
    <x v="9"/>
    <n v="0"/>
  </r>
  <r>
    <x v="68"/>
    <s v="US"/>
    <n v="2305"/>
    <x v="10"/>
    <n v="0"/>
  </r>
  <r>
    <x v="68"/>
    <s v="US"/>
    <n v="2305"/>
    <x v="11"/>
    <n v="0"/>
  </r>
  <r>
    <x v="68"/>
    <s v="US"/>
    <n v="2305"/>
    <x v="12"/>
    <n v="0"/>
  </r>
  <r>
    <x v="68"/>
    <s v="US"/>
    <n v="2305"/>
    <x v="13"/>
    <n v="119"/>
  </r>
  <r>
    <x v="68"/>
    <s v="US"/>
    <n v="2305"/>
    <x v="14"/>
    <n v="0"/>
  </r>
  <r>
    <x v="68"/>
    <s v="US"/>
    <n v="2305"/>
    <x v="15"/>
    <n v="0"/>
  </r>
  <r>
    <x v="68"/>
    <s v="US"/>
    <n v="2305"/>
    <x v="16"/>
    <n v="0"/>
  </r>
  <r>
    <x v="68"/>
    <s v="US"/>
    <n v="2305"/>
    <x v="17"/>
    <n v="0"/>
  </r>
  <r>
    <x v="68"/>
    <s v="US"/>
    <n v="2305"/>
    <x v="18"/>
    <n v="240"/>
  </r>
  <r>
    <x v="68"/>
    <s v="US"/>
    <n v="2305"/>
    <x v="19"/>
    <n v="12"/>
  </r>
  <r>
    <x v="68"/>
    <s v="US"/>
    <n v="2305"/>
    <x v="20"/>
    <n v="475"/>
  </r>
  <r>
    <x v="68"/>
    <s v="US"/>
    <n v="2305"/>
    <x v="21"/>
    <n v="0"/>
  </r>
  <r>
    <x v="68"/>
    <s v="US"/>
    <n v="2305"/>
    <x v="22"/>
    <n v="0"/>
  </r>
  <r>
    <x v="68"/>
    <s v="US"/>
    <n v="2305"/>
    <x v="23"/>
    <n v="0"/>
  </r>
  <r>
    <x v="68"/>
    <s v="US"/>
    <n v="2305"/>
    <x v="24"/>
    <n v="0"/>
  </r>
  <r>
    <x v="68"/>
    <s v="US"/>
    <n v="2305"/>
    <x v="25"/>
    <n v="0"/>
  </r>
  <r>
    <x v="69"/>
    <s v="US"/>
    <n v="2644"/>
    <x v="0"/>
    <n v="0"/>
  </r>
  <r>
    <x v="69"/>
    <s v="US"/>
    <n v="2644"/>
    <x v="1"/>
    <n v="0"/>
  </r>
  <r>
    <x v="69"/>
    <s v="US"/>
    <n v="2644"/>
    <x v="2"/>
    <n v="79"/>
  </r>
  <r>
    <x v="69"/>
    <s v="US"/>
    <n v="2644"/>
    <x v="3"/>
    <n v="45"/>
  </r>
  <r>
    <x v="69"/>
    <s v="US"/>
    <n v="2644"/>
    <x v="4"/>
    <n v="68"/>
  </r>
  <r>
    <x v="69"/>
    <s v="US"/>
    <n v="2644"/>
    <x v="5"/>
    <n v="13"/>
  </r>
  <r>
    <x v="69"/>
    <s v="US"/>
    <n v="2644"/>
    <x v="6"/>
    <n v="0"/>
  </r>
  <r>
    <x v="69"/>
    <s v="US"/>
    <n v="2644"/>
    <x v="7"/>
    <n v="0"/>
  </r>
  <r>
    <x v="69"/>
    <s v="US"/>
    <n v="2644"/>
    <x v="8"/>
    <n v="0"/>
  </r>
  <r>
    <x v="69"/>
    <s v="US"/>
    <n v="2644"/>
    <x v="9"/>
    <n v="0"/>
  </r>
  <r>
    <x v="69"/>
    <s v="US"/>
    <n v="2644"/>
    <x v="10"/>
    <n v="0"/>
  </r>
  <r>
    <x v="69"/>
    <s v="US"/>
    <n v="2644"/>
    <x v="11"/>
    <n v="0"/>
  </r>
  <r>
    <x v="69"/>
    <s v="US"/>
    <n v="2644"/>
    <x v="12"/>
    <n v="0"/>
  </r>
  <r>
    <x v="69"/>
    <s v="US"/>
    <n v="2644"/>
    <x v="13"/>
    <n v="169"/>
  </r>
  <r>
    <x v="69"/>
    <s v="US"/>
    <n v="2644"/>
    <x v="14"/>
    <n v="0"/>
  </r>
  <r>
    <x v="69"/>
    <s v="US"/>
    <n v="2644"/>
    <x v="15"/>
    <n v="0"/>
  </r>
  <r>
    <x v="69"/>
    <s v="US"/>
    <n v="2644"/>
    <x v="16"/>
    <n v="0"/>
  </r>
  <r>
    <x v="69"/>
    <s v="US"/>
    <n v="2644"/>
    <x v="17"/>
    <n v="0"/>
  </r>
  <r>
    <x v="69"/>
    <s v="US"/>
    <n v="2644"/>
    <x v="18"/>
    <n v="237"/>
  </r>
  <r>
    <x v="69"/>
    <s v="US"/>
    <n v="2644"/>
    <x v="19"/>
    <n v="10"/>
  </r>
  <r>
    <x v="69"/>
    <s v="US"/>
    <n v="2644"/>
    <x v="20"/>
    <n v="499"/>
  </r>
  <r>
    <x v="69"/>
    <s v="US"/>
    <n v="2644"/>
    <x v="21"/>
    <n v="1"/>
  </r>
  <r>
    <x v="69"/>
    <s v="US"/>
    <n v="2644"/>
    <x v="22"/>
    <n v="0"/>
  </r>
  <r>
    <x v="69"/>
    <s v="US"/>
    <n v="2644"/>
    <x v="23"/>
    <n v="0"/>
  </r>
  <r>
    <x v="69"/>
    <s v="US"/>
    <n v="2644"/>
    <x v="24"/>
    <n v="0"/>
  </r>
  <r>
    <x v="69"/>
    <s v="US"/>
    <n v="2644"/>
    <x v="25"/>
    <n v="0"/>
  </r>
  <r>
    <x v="70"/>
    <s v="US"/>
    <n v="2451"/>
    <x v="0"/>
    <n v="0"/>
  </r>
  <r>
    <x v="70"/>
    <s v="US"/>
    <n v="2451"/>
    <x v="1"/>
    <n v="0"/>
  </r>
  <r>
    <x v="70"/>
    <s v="US"/>
    <n v="2451"/>
    <x v="2"/>
    <n v="47"/>
  </r>
  <r>
    <x v="70"/>
    <s v="US"/>
    <n v="2451"/>
    <x v="3"/>
    <n v="46"/>
  </r>
  <r>
    <x v="70"/>
    <s v="US"/>
    <n v="2451"/>
    <x v="4"/>
    <n v="72"/>
  </r>
  <r>
    <x v="70"/>
    <s v="US"/>
    <n v="2451"/>
    <x v="5"/>
    <n v="18"/>
  </r>
  <r>
    <x v="70"/>
    <s v="US"/>
    <n v="2451"/>
    <x v="6"/>
    <n v="0"/>
  </r>
  <r>
    <x v="70"/>
    <s v="US"/>
    <n v="2451"/>
    <x v="7"/>
    <n v="0"/>
  </r>
  <r>
    <x v="70"/>
    <s v="US"/>
    <n v="2451"/>
    <x v="8"/>
    <n v="0"/>
  </r>
  <r>
    <x v="70"/>
    <s v="US"/>
    <n v="2451"/>
    <x v="9"/>
    <n v="0"/>
  </r>
  <r>
    <x v="70"/>
    <s v="US"/>
    <n v="2451"/>
    <x v="10"/>
    <n v="0"/>
  </r>
  <r>
    <x v="70"/>
    <s v="US"/>
    <n v="2451"/>
    <x v="11"/>
    <n v="0"/>
  </r>
  <r>
    <x v="70"/>
    <s v="US"/>
    <n v="2451"/>
    <x v="12"/>
    <n v="0"/>
  </r>
  <r>
    <x v="70"/>
    <s v="US"/>
    <n v="2451"/>
    <x v="13"/>
    <n v="95"/>
  </r>
  <r>
    <x v="70"/>
    <s v="US"/>
    <n v="2451"/>
    <x v="14"/>
    <n v="0"/>
  </r>
  <r>
    <x v="70"/>
    <s v="US"/>
    <n v="2451"/>
    <x v="15"/>
    <n v="0"/>
  </r>
  <r>
    <x v="70"/>
    <s v="US"/>
    <n v="2451"/>
    <x v="16"/>
    <n v="0"/>
  </r>
  <r>
    <x v="70"/>
    <s v="US"/>
    <n v="2451"/>
    <x v="17"/>
    <n v="0"/>
  </r>
  <r>
    <x v="70"/>
    <s v="US"/>
    <n v="2451"/>
    <x v="18"/>
    <n v="223"/>
  </r>
  <r>
    <x v="70"/>
    <s v="US"/>
    <n v="2451"/>
    <x v="19"/>
    <n v="9"/>
  </r>
  <r>
    <x v="70"/>
    <s v="US"/>
    <n v="2451"/>
    <x v="20"/>
    <n v="475"/>
  </r>
  <r>
    <x v="70"/>
    <s v="US"/>
    <n v="2451"/>
    <x v="21"/>
    <n v="0"/>
  </r>
  <r>
    <x v="70"/>
    <s v="US"/>
    <n v="2451"/>
    <x v="22"/>
    <n v="0"/>
  </r>
  <r>
    <x v="70"/>
    <s v="US"/>
    <n v="2451"/>
    <x v="23"/>
    <n v="0"/>
  </r>
  <r>
    <x v="70"/>
    <s v="US"/>
    <n v="2451"/>
    <x v="24"/>
    <n v="0"/>
  </r>
  <r>
    <x v="70"/>
    <s v="US"/>
    <n v="2451"/>
    <x v="25"/>
    <n v="0"/>
  </r>
  <r>
    <x v="71"/>
    <s v="US"/>
    <n v="2404"/>
    <x v="0"/>
    <n v="0"/>
  </r>
  <r>
    <x v="71"/>
    <s v="US"/>
    <n v="2404"/>
    <x v="1"/>
    <n v="0"/>
  </r>
  <r>
    <x v="71"/>
    <s v="US"/>
    <n v="2404"/>
    <x v="2"/>
    <n v="49"/>
  </r>
  <r>
    <x v="71"/>
    <s v="US"/>
    <n v="2404"/>
    <x v="3"/>
    <n v="46"/>
  </r>
  <r>
    <x v="71"/>
    <s v="US"/>
    <n v="2404"/>
    <x v="4"/>
    <n v="73"/>
  </r>
  <r>
    <x v="71"/>
    <s v="US"/>
    <n v="2404"/>
    <x v="5"/>
    <n v="12"/>
  </r>
  <r>
    <x v="71"/>
    <s v="US"/>
    <n v="2404"/>
    <x v="6"/>
    <n v="0"/>
  </r>
  <r>
    <x v="71"/>
    <s v="US"/>
    <n v="2404"/>
    <x v="7"/>
    <n v="0"/>
  </r>
  <r>
    <x v="71"/>
    <s v="US"/>
    <n v="2404"/>
    <x v="8"/>
    <n v="0"/>
  </r>
  <r>
    <x v="71"/>
    <s v="US"/>
    <n v="2404"/>
    <x v="9"/>
    <n v="0"/>
  </r>
  <r>
    <x v="71"/>
    <s v="US"/>
    <n v="2404"/>
    <x v="10"/>
    <n v="0"/>
  </r>
  <r>
    <x v="71"/>
    <s v="US"/>
    <n v="2404"/>
    <x v="11"/>
    <n v="0"/>
  </r>
  <r>
    <x v="71"/>
    <s v="US"/>
    <n v="2404"/>
    <x v="12"/>
    <n v="0"/>
  </r>
  <r>
    <x v="71"/>
    <s v="US"/>
    <n v="2404"/>
    <x v="13"/>
    <n v="212"/>
  </r>
  <r>
    <x v="71"/>
    <s v="US"/>
    <n v="2404"/>
    <x v="14"/>
    <n v="0"/>
  </r>
  <r>
    <x v="71"/>
    <s v="US"/>
    <n v="2404"/>
    <x v="15"/>
    <n v="0"/>
  </r>
  <r>
    <x v="71"/>
    <s v="US"/>
    <n v="2404"/>
    <x v="16"/>
    <n v="0"/>
  </r>
  <r>
    <x v="71"/>
    <s v="US"/>
    <n v="2404"/>
    <x v="17"/>
    <n v="0"/>
  </r>
  <r>
    <x v="71"/>
    <s v="US"/>
    <n v="2404"/>
    <x v="18"/>
    <n v="265"/>
  </r>
  <r>
    <x v="71"/>
    <s v="US"/>
    <n v="2404"/>
    <x v="19"/>
    <n v="10"/>
  </r>
  <r>
    <x v="71"/>
    <s v="US"/>
    <n v="2404"/>
    <x v="20"/>
    <n v="471"/>
  </r>
  <r>
    <x v="71"/>
    <s v="US"/>
    <n v="2404"/>
    <x v="21"/>
    <n v="0"/>
  </r>
  <r>
    <x v="71"/>
    <s v="US"/>
    <n v="2404"/>
    <x v="22"/>
    <n v="0"/>
  </r>
  <r>
    <x v="71"/>
    <s v="US"/>
    <n v="2404"/>
    <x v="23"/>
    <n v="0"/>
  </r>
  <r>
    <x v="71"/>
    <s v="US"/>
    <n v="2404"/>
    <x v="24"/>
    <n v="0"/>
  </r>
  <r>
    <x v="71"/>
    <s v="US"/>
    <n v="2404"/>
    <x v="25"/>
    <n v="0"/>
  </r>
  <r>
    <x v="72"/>
    <s v="US"/>
    <n v="2955"/>
    <x v="0"/>
    <n v="0"/>
  </r>
  <r>
    <x v="72"/>
    <s v="US"/>
    <n v="2955"/>
    <x v="1"/>
    <n v="0"/>
  </r>
  <r>
    <x v="72"/>
    <s v="US"/>
    <n v="2955"/>
    <x v="2"/>
    <n v="42"/>
  </r>
  <r>
    <x v="72"/>
    <s v="US"/>
    <n v="2955"/>
    <x v="3"/>
    <n v="53"/>
  </r>
  <r>
    <x v="72"/>
    <s v="US"/>
    <n v="2955"/>
    <x v="4"/>
    <n v="98"/>
  </r>
  <r>
    <x v="72"/>
    <s v="US"/>
    <n v="2955"/>
    <x v="5"/>
    <n v="8"/>
  </r>
  <r>
    <x v="72"/>
    <s v="US"/>
    <n v="2955"/>
    <x v="6"/>
    <n v="0"/>
  </r>
  <r>
    <x v="72"/>
    <s v="US"/>
    <n v="2955"/>
    <x v="7"/>
    <n v="0"/>
  </r>
  <r>
    <x v="72"/>
    <s v="US"/>
    <n v="2955"/>
    <x v="8"/>
    <n v="0"/>
  </r>
  <r>
    <x v="72"/>
    <s v="US"/>
    <n v="2955"/>
    <x v="9"/>
    <n v="0"/>
  </r>
  <r>
    <x v="72"/>
    <s v="US"/>
    <n v="2955"/>
    <x v="10"/>
    <n v="0"/>
  </r>
  <r>
    <x v="72"/>
    <s v="US"/>
    <n v="2955"/>
    <x v="11"/>
    <n v="0"/>
  </r>
  <r>
    <x v="72"/>
    <s v="US"/>
    <n v="2955"/>
    <x v="12"/>
    <n v="0"/>
  </r>
  <r>
    <x v="72"/>
    <s v="US"/>
    <n v="2955"/>
    <x v="13"/>
    <n v="170"/>
  </r>
  <r>
    <x v="72"/>
    <s v="US"/>
    <n v="2955"/>
    <x v="14"/>
    <n v="0"/>
  </r>
  <r>
    <x v="72"/>
    <s v="US"/>
    <n v="2955"/>
    <x v="15"/>
    <n v="0"/>
  </r>
  <r>
    <x v="72"/>
    <s v="US"/>
    <n v="2955"/>
    <x v="16"/>
    <n v="0"/>
  </r>
  <r>
    <x v="72"/>
    <s v="US"/>
    <n v="2955"/>
    <x v="17"/>
    <n v="0"/>
  </r>
  <r>
    <x v="72"/>
    <s v="US"/>
    <n v="2955"/>
    <x v="18"/>
    <n v="263"/>
  </r>
  <r>
    <x v="72"/>
    <s v="US"/>
    <n v="2955"/>
    <x v="19"/>
    <n v="9"/>
  </r>
  <r>
    <x v="72"/>
    <s v="US"/>
    <n v="2955"/>
    <x v="20"/>
    <n v="452"/>
  </r>
  <r>
    <x v="72"/>
    <s v="US"/>
    <n v="2955"/>
    <x v="21"/>
    <n v="0"/>
  </r>
  <r>
    <x v="72"/>
    <s v="US"/>
    <n v="2955"/>
    <x v="22"/>
    <n v="0"/>
  </r>
  <r>
    <x v="72"/>
    <s v="US"/>
    <n v="2955"/>
    <x v="23"/>
    <n v="0"/>
  </r>
  <r>
    <x v="72"/>
    <s v="US"/>
    <n v="2955"/>
    <x v="24"/>
    <n v="0"/>
  </r>
  <r>
    <x v="72"/>
    <s v="US"/>
    <n v="2955"/>
    <x v="25"/>
    <n v="0"/>
  </r>
  <r>
    <x v="73"/>
    <s v="US"/>
    <n v="3067"/>
    <x v="0"/>
    <n v="0"/>
  </r>
  <r>
    <x v="73"/>
    <s v="US"/>
    <n v="3067"/>
    <x v="1"/>
    <n v="0"/>
  </r>
  <r>
    <x v="73"/>
    <s v="US"/>
    <n v="3067"/>
    <x v="2"/>
    <n v="41"/>
  </r>
  <r>
    <x v="73"/>
    <s v="US"/>
    <n v="3067"/>
    <x v="3"/>
    <n v="62"/>
  </r>
  <r>
    <x v="73"/>
    <s v="US"/>
    <n v="3067"/>
    <x v="4"/>
    <n v="106"/>
  </r>
  <r>
    <x v="73"/>
    <s v="US"/>
    <n v="3067"/>
    <x v="5"/>
    <n v="8"/>
  </r>
  <r>
    <x v="73"/>
    <s v="US"/>
    <n v="3067"/>
    <x v="6"/>
    <n v="0"/>
  </r>
  <r>
    <x v="73"/>
    <s v="US"/>
    <n v="3067"/>
    <x v="7"/>
    <n v="0"/>
  </r>
  <r>
    <x v="73"/>
    <s v="US"/>
    <n v="3067"/>
    <x v="8"/>
    <n v="0"/>
  </r>
  <r>
    <x v="73"/>
    <s v="US"/>
    <n v="3067"/>
    <x v="9"/>
    <n v="0"/>
  </r>
  <r>
    <x v="73"/>
    <s v="US"/>
    <n v="3067"/>
    <x v="10"/>
    <n v="0"/>
  </r>
  <r>
    <x v="73"/>
    <s v="US"/>
    <n v="3067"/>
    <x v="11"/>
    <n v="0"/>
  </r>
  <r>
    <x v="73"/>
    <s v="US"/>
    <n v="3067"/>
    <x v="12"/>
    <n v="0"/>
  </r>
  <r>
    <x v="73"/>
    <s v="US"/>
    <n v="3067"/>
    <x v="13"/>
    <n v="146"/>
  </r>
  <r>
    <x v="73"/>
    <s v="US"/>
    <n v="3067"/>
    <x v="14"/>
    <n v="0"/>
  </r>
  <r>
    <x v="73"/>
    <s v="US"/>
    <n v="3067"/>
    <x v="15"/>
    <n v="0"/>
  </r>
  <r>
    <x v="73"/>
    <s v="US"/>
    <n v="3067"/>
    <x v="16"/>
    <n v="0"/>
  </r>
  <r>
    <x v="73"/>
    <s v="US"/>
    <n v="3067"/>
    <x v="17"/>
    <n v="0"/>
  </r>
  <r>
    <x v="73"/>
    <s v="US"/>
    <n v="3067"/>
    <x v="18"/>
    <n v="259"/>
  </r>
  <r>
    <x v="73"/>
    <s v="US"/>
    <n v="3067"/>
    <x v="19"/>
    <n v="9"/>
  </r>
  <r>
    <x v="73"/>
    <s v="US"/>
    <n v="3067"/>
    <x v="20"/>
    <n v="460"/>
  </r>
  <r>
    <x v="73"/>
    <s v="US"/>
    <n v="3067"/>
    <x v="21"/>
    <n v="0"/>
  </r>
  <r>
    <x v="73"/>
    <s v="US"/>
    <n v="3067"/>
    <x v="22"/>
    <n v="0"/>
  </r>
  <r>
    <x v="73"/>
    <s v="US"/>
    <n v="3067"/>
    <x v="23"/>
    <n v="0"/>
  </r>
  <r>
    <x v="73"/>
    <s v="US"/>
    <n v="3067"/>
    <x v="24"/>
    <n v="0"/>
  </r>
  <r>
    <x v="73"/>
    <s v="US"/>
    <n v="3067"/>
    <x v="25"/>
    <n v="0"/>
  </r>
  <r>
    <x v="74"/>
    <s v="US"/>
    <n v="2825"/>
    <x v="0"/>
    <n v="0"/>
  </r>
  <r>
    <x v="74"/>
    <s v="US"/>
    <n v="2825"/>
    <x v="1"/>
    <n v="0"/>
  </r>
  <r>
    <x v="74"/>
    <s v="US"/>
    <n v="2825"/>
    <x v="2"/>
    <n v="20"/>
  </r>
  <r>
    <x v="74"/>
    <s v="US"/>
    <n v="2825"/>
    <x v="3"/>
    <n v="73"/>
  </r>
  <r>
    <x v="74"/>
    <s v="US"/>
    <n v="2825"/>
    <x v="4"/>
    <n v="109"/>
  </r>
  <r>
    <x v="74"/>
    <s v="US"/>
    <n v="2825"/>
    <x v="5"/>
    <n v="34"/>
  </r>
  <r>
    <x v="74"/>
    <s v="US"/>
    <n v="2825"/>
    <x v="6"/>
    <n v="0"/>
  </r>
  <r>
    <x v="74"/>
    <s v="US"/>
    <n v="2825"/>
    <x v="7"/>
    <n v="0"/>
  </r>
  <r>
    <x v="74"/>
    <s v="US"/>
    <n v="2825"/>
    <x v="8"/>
    <n v="0"/>
  </r>
  <r>
    <x v="74"/>
    <s v="US"/>
    <n v="2825"/>
    <x v="9"/>
    <n v="0"/>
  </r>
  <r>
    <x v="74"/>
    <s v="US"/>
    <n v="2825"/>
    <x v="10"/>
    <n v="0"/>
  </r>
  <r>
    <x v="74"/>
    <s v="US"/>
    <n v="2825"/>
    <x v="11"/>
    <n v="0"/>
  </r>
  <r>
    <x v="74"/>
    <s v="US"/>
    <n v="2825"/>
    <x v="12"/>
    <n v="0"/>
  </r>
  <r>
    <x v="74"/>
    <s v="US"/>
    <n v="2825"/>
    <x v="13"/>
    <n v="170"/>
  </r>
  <r>
    <x v="74"/>
    <s v="US"/>
    <n v="2825"/>
    <x v="14"/>
    <n v="0"/>
  </r>
  <r>
    <x v="74"/>
    <s v="US"/>
    <n v="2825"/>
    <x v="15"/>
    <n v="0"/>
  </r>
  <r>
    <x v="74"/>
    <s v="US"/>
    <n v="2825"/>
    <x v="16"/>
    <n v="0"/>
  </r>
  <r>
    <x v="74"/>
    <s v="US"/>
    <n v="2825"/>
    <x v="17"/>
    <n v="0"/>
  </r>
  <r>
    <x v="74"/>
    <s v="US"/>
    <n v="2825"/>
    <x v="18"/>
    <n v="282"/>
  </r>
  <r>
    <x v="74"/>
    <s v="US"/>
    <n v="2825"/>
    <x v="19"/>
    <n v="9"/>
  </r>
  <r>
    <x v="74"/>
    <s v="US"/>
    <n v="2825"/>
    <x v="20"/>
    <n v="440"/>
  </r>
  <r>
    <x v="74"/>
    <s v="US"/>
    <n v="2825"/>
    <x v="21"/>
    <n v="0"/>
  </r>
  <r>
    <x v="74"/>
    <s v="US"/>
    <n v="2825"/>
    <x v="22"/>
    <n v="0"/>
  </r>
  <r>
    <x v="74"/>
    <s v="US"/>
    <n v="2825"/>
    <x v="23"/>
    <n v="0"/>
  </r>
  <r>
    <x v="74"/>
    <s v="US"/>
    <n v="2825"/>
    <x v="24"/>
    <n v="0"/>
  </r>
  <r>
    <x v="74"/>
    <s v="US"/>
    <n v="2825"/>
    <x v="25"/>
    <n v="0"/>
  </r>
  <r>
    <x v="75"/>
    <s v="US"/>
    <n v="2594"/>
    <x v="0"/>
    <n v="0"/>
  </r>
  <r>
    <x v="75"/>
    <s v="US"/>
    <n v="2594"/>
    <x v="1"/>
    <n v="0"/>
  </r>
  <r>
    <x v="75"/>
    <s v="US"/>
    <n v="2594"/>
    <x v="2"/>
    <n v="52"/>
  </r>
  <r>
    <x v="75"/>
    <s v="US"/>
    <n v="2594"/>
    <x v="3"/>
    <n v="57"/>
  </r>
  <r>
    <x v="75"/>
    <s v="US"/>
    <n v="2594"/>
    <x v="4"/>
    <n v="117"/>
  </r>
  <r>
    <x v="75"/>
    <s v="US"/>
    <n v="2594"/>
    <x v="5"/>
    <n v="43"/>
  </r>
  <r>
    <x v="75"/>
    <s v="US"/>
    <n v="2594"/>
    <x v="6"/>
    <n v="0"/>
  </r>
  <r>
    <x v="75"/>
    <s v="US"/>
    <n v="2594"/>
    <x v="7"/>
    <n v="0"/>
  </r>
  <r>
    <x v="75"/>
    <s v="US"/>
    <n v="2594"/>
    <x v="8"/>
    <n v="0"/>
  </r>
  <r>
    <x v="75"/>
    <s v="US"/>
    <n v="2594"/>
    <x v="9"/>
    <n v="0"/>
  </r>
  <r>
    <x v="75"/>
    <s v="US"/>
    <n v="2594"/>
    <x v="10"/>
    <n v="0"/>
  </r>
  <r>
    <x v="75"/>
    <s v="US"/>
    <n v="2594"/>
    <x v="11"/>
    <n v="0"/>
  </r>
  <r>
    <x v="75"/>
    <s v="US"/>
    <n v="2594"/>
    <x v="12"/>
    <n v="0"/>
  </r>
  <r>
    <x v="75"/>
    <s v="US"/>
    <n v="2594"/>
    <x v="13"/>
    <n v="147"/>
  </r>
  <r>
    <x v="75"/>
    <s v="US"/>
    <n v="2594"/>
    <x v="14"/>
    <n v="0"/>
  </r>
  <r>
    <x v="75"/>
    <s v="US"/>
    <n v="2594"/>
    <x v="15"/>
    <n v="0"/>
  </r>
  <r>
    <x v="75"/>
    <s v="US"/>
    <n v="2594"/>
    <x v="16"/>
    <n v="0"/>
  </r>
  <r>
    <x v="75"/>
    <s v="US"/>
    <n v="2594"/>
    <x v="17"/>
    <n v="0"/>
  </r>
  <r>
    <x v="75"/>
    <s v="US"/>
    <n v="2594"/>
    <x v="18"/>
    <n v="300"/>
  </r>
  <r>
    <x v="75"/>
    <s v="US"/>
    <n v="2594"/>
    <x v="19"/>
    <n v="11"/>
  </r>
  <r>
    <x v="75"/>
    <s v="US"/>
    <n v="2594"/>
    <x v="20"/>
    <n v="356"/>
  </r>
  <r>
    <x v="75"/>
    <s v="US"/>
    <n v="2594"/>
    <x v="21"/>
    <n v="0"/>
  </r>
  <r>
    <x v="75"/>
    <s v="US"/>
    <n v="2594"/>
    <x v="22"/>
    <n v="0"/>
  </r>
  <r>
    <x v="75"/>
    <s v="US"/>
    <n v="2594"/>
    <x v="23"/>
    <n v="0"/>
  </r>
  <r>
    <x v="75"/>
    <s v="US"/>
    <n v="2594"/>
    <x v="24"/>
    <n v="0"/>
  </r>
  <r>
    <x v="75"/>
    <s v="US"/>
    <n v="2594"/>
    <x v="25"/>
    <n v="0"/>
  </r>
  <r>
    <x v="76"/>
    <s v="US"/>
    <n v="3001"/>
    <x v="0"/>
    <n v="0"/>
  </r>
  <r>
    <x v="76"/>
    <s v="US"/>
    <n v="3001"/>
    <x v="1"/>
    <n v="0"/>
  </r>
  <r>
    <x v="76"/>
    <s v="US"/>
    <n v="3001"/>
    <x v="2"/>
    <n v="32"/>
  </r>
  <r>
    <x v="76"/>
    <s v="US"/>
    <n v="3001"/>
    <x v="3"/>
    <n v="56"/>
  </r>
  <r>
    <x v="76"/>
    <s v="US"/>
    <n v="3001"/>
    <x v="4"/>
    <n v="128"/>
  </r>
  <r>
    <x v="76"/>
    <s v="US"/>
    <n v="3001"/>
    <x v="5"/>
    <n v="46"/>
  </r>
  <r>
    <x v="76"/>
    <s v="US"/>
    <n v="3001"/>
    <x v="6"/>
    <n v="0"/>
  </r>
  <r>
    <x v="76"/>
    <s v="US"/>
    <n v="3001"/>
    <x v="7"/>
    <n v="0"/>
  </r>
  <r>
    <x v="76"/>
    <s v="US"/>
    <n v="3001"/>
    <x v="8"/>
    <n v="0"/>
  </r>
  <r>
    <x v="76"/>
    <s v="US"/>
    <n v="3001"/>
    <x v="9"/>
    <n v="0"/>
  </r>
  <r>
    <x v="76"/>
    <s v="US"/>
    <n v="3001"/>
    <x v="10"/>
    <n v="0"/>
  </r>
  <r>
    <x v="76"/>
    <s v="US"/>
    <n v="3001"/>
    <x v="11"/>
    <n v="0"/>
  </r>
  <r>
    <x v="76"/>
    <s v="US"/>
    <n v="3001"/>
    <x v="12"/>
    <n v="0"/>
  </r>
  <r>
    <x v="76"/>
    <s v="US"/>
    <n v="3001"/>
    <x v="13"/>
    <n v="140"/>
  </r>
  <r>
    <x v="76"/>
    <s v="US"/>
    <n v="3001"/>
    <x v="14"/>
    <n v="0"/>
  </r>
  <r>
    <x v="76"/>
    <s v="US"/>
    <n v="3001"/>
    <x v="15"/>
    <n v="0"/>
  </r>
  <r>
    <x v="76"/>
    <s v="US"/>
    <n v="3001"/>
    <x v="16"/>
    <n v="0"/>
  </r>
  <r>
    <x v="76"/>
    <s v="US"/>
    <n v="3001"/>
    <x v="17"/>
    <n v="0"/>
  </r>
  <r>
    <x v="76"/>
    <s v="US"/>
    <n v="3001"/>
    <x v="18"/>
    <n v="305"/>
  </r>
  <r>
    <x v="76"/>
    <s v="US"/>
    <n v="3001"/>
    <x v="19"/>
    <n v="12"/>
  </r>
  <r>
    <x v="76"/>
    <s v="US"/>
    <n v="3001"/>
    <x v="20"/>
    <n v="437"/>
  </r>
  <r>
    <x v="76"/>
    <s v="US"/>
    <n v="3001"/>
    <x v="21"/>
    <n v="0"/>
  </r>
  <r>
    <x v="76"/>
    <s v="US"/>
    <n v="3001"/>
    <x v="22"/>
    <n v="0"/>
  </r>
  <r>
    <x v="76"/>
    <s v="US"/>
    <n v="3001"/>
    <x v="23"/>
    <n v="0"/>
  </r>
  <r>
    <x v="76"/>
    <s v="US"/>
    <n v="3001"/>
    <x v="24"/>
    <n v="0"/>
  </r>
  <r>
    <x v="76"/>
    <s v="US"/>
    <n v="3001"/>
    <x v="25"/>
    <n v="0"/>
  </r>
  <r>
    <x v="77"/>
    <s v="US"/>
    <n v="2572"/>
    <x v="0"/>
    <n v="0"/>
  </r>
  <r>
    <x v="77"/>
    <s v="US"/>
    <n v="2572"/>
    <x v="1"/>
    <n v="0"/>
  </r>
  <r>
    <x v="77"/>
    <s v="US"/>
    <n v="2572"/>
    <x v="2"/>
    <n v="21"/>
  </r>
  <r>
    <x v="77"/>
    <s v="US"/>
    <n v="2572"/>
    <x v="3"/>
    <n v="51"/>
  </r>
  <r>
    <x v="77"/>
    <s v="US"/>
    <n v="2572"/>
    <x v="4"/>
    <n v="136"/>
  </r>
  <r>
    <x v="77"/>
    <s v="US"/>
    <n v="2572"/>
    <x v="5"/>
    <n v="33"/>
  </r>
  <r>
    <x v="77"/>
    <s v="US"/>
    <n v="2572"/>
    <x v="6"/>
    <n v="0"/>
  </r>
  <r>
    <x v="77"/>
    <s v="US"/>
    <n v="2572"/>
    <x v="7"/>
    <n v="0"/>
  </r>
  <r>
    <x v="77"/>
    <s v="US"/>
    <n v="2572"/>
    <x v="8"/>
    <n v="0"/>
  </r>
  <r>
    <x v="77"/>
    <s v="US"/>
    <n v="2572"/>
    <x v="9"/>
    <n v="0"/>
  </r>
  <r>
    <x v="77"/>
    <s v="US"/>
    <n v="2572"/>
    <x v="10"/>
    <n v="0"/>
  </r>
  <r>
    <x v="77"/>
    <s v="US"/>
    <n v="2572"/>
    <x v="11"/>
    <n v="0"/>
  </r>
  <r>
    <x v="77"/>
    <s v="US"/>
    <n v="2572"/>
    <x v="12"/>
    <n v="0"/>
  </r>
  <r>
    <x v="77"/>
    <s v="US"/>
    <n v="2572"/>
    <x v="13"/>
    <n v="146"/>
  </r>
  <r>
    <x v="77"/>
    <s v="US"/>
    <n v="2572"/>
    <x v="14"/>
    <n v="0"/>
  </r>
  <r>
    <x v="77"/>
    <s v="US"/>
    <n v="2572"/>
    <x v="15"/>
    <n v="0"/>
  </r>
  <r>
    <x v="77"/>
    <s v="US"/>
    <n v="2572"/>
    <x v="16"/>
    <n v="0"/>
  </r>
  <r>
    <x v="77"/>
    <s v="US"/>
    <n v="2572"/>
    <x v="17"/>
    <n v="0"/>
  </r>
  <r>
    <x v="77"/>
    <s v="US"/>
    <n v="2572"/>
    <x v="18"/>
    <n v="226"/>
  </r>
  <r>
    <x v="77"/>
    <s v="US"/>
    <n v="2572"/>
    <x v="19"/>
    <n v="11"/>
  </r>
  <r>
    <x v="77"/>
    <s v="US"/>
    <n v="2572"/>
    <x v="20"/>
    <n v="432"/>
  </r>
  <r>
    <x v="77"/>
    <s v="US"/>
    <n v="2572"/>
    <x v="21"/>
    <n v="0"/>
  </r>
  <r>
    <x v="77"/>
    <s v="US"/>
    <n v="2572"/>
    <x v="22"/>
    <n v="0"/>
  </r>
  <r>
    <x v="77"/>
    <s v="US"/>
    <n v="2572"/>
    <x v="23"/>
    <n v="0"/>
  </r>
  <r>
    <x v="77"/>
    <s v="US"/>
    <n v="2572"/>
    <x v="24"/>
    <n v="0"/>
  </r>
  <r>
    <x v="77"/>
    <s v="US"/>
    <n v="2572"/>
    <x v="25"/>
    <n v="0"/>
  </r>
  <r>
    <x v="78"/>
    <s v="US"/>
    <n v="2523"/>
    <x v="0"/>
    <n v="0"/>
  </r>
  <r>
    <x v="78"/>
    <s v="US"/>
    <n v="2523"/>
    <x v="1"/>
    <n v="0"/>
  </r>
  <r>
    <x v="78"/>
    <s v="US"/>
    <n v="2523"/>
    <x v="2"/>
    <n v="20"/>
  </r>
  <r>
    <x v="78"/>
    <s v="US"/>
    <n v="2523"/>
    <x v="3"/>
    <n v="49"/>
  </r>
  <r>
    <x v="78"/>
    <s v="US"/>
    <n v="2523"/>
    <x v="4"/>
    <n v="103"/>
  </r>
  <r>
    <x v="78"/>
    <s v="US"/>
    <n v="2523"/>
    <x v="5"/>
    <n v="10"/>
  </r>
  <r>
    <x v="78"/>
    <s v="US"/>
    <n v="2523"/>
    <x v="6"/>
    <n v="0"/>
  </r>
  <r>
    <x v="78"/>
    <s v="US"/>
    <n v="2523"/>
    <x v="7"/>
    <n v="0"/>
  </r>
  <r>
    <x v="78"/>
    <s v="US"/>
    <n v="2523"/>
    <x v="8"/>
    <n v="0"/>
  </r>
  <r>
    <x v="78"/>
    <s v="US"/>
    <n v="2523"/>
    <x v="9"/>
    <n v="0"/>
  </r>
  <r>
    <x v="78"/>
    <s v="US"/>
    <n v="2523"/>
    <x v="10"/>
    <n v="0"/>
  </r>
  <r>
    <x v="78"/>
    <s v="US"/>
    <n v="2523"/>
    <x v="11"/>
    <n v="0"/>
  </r>
  <r>
    <x v="78"/>
    <s v="US"/>
    <n v="2523"/>
    <x v="12"/>
    <n v="0"/>
  </r>
  <r>
    <x v="78"/>
    <s v="US"/>
    <n v="2523"/>
    <x v="13"/>
    <n v="143"/>
  </r>
  <r>
    <x v="78"/>
    <s v="US"/>
    <n v="2523"/>
    <x v="14"/>
    <n v="0"/>
  </r>
  <r>
    <x v="78"/>
    <s v="US"/>
    <n v="2523"/>
    <x v="15"/>
    <n v="0"/>
  </r>
  <r>
    <x v="78"/>
    <s v="US"/>
    <n v="2523"/>
    <x v="16"/>
    <n v="0"/>
  </r>
  <r>
    <x v="78"/>
    <s v="US"/>
    <n v="2523"/>
    <x v="17"/>
    <n v="0"/>
  </r>
  <r>
    <x v="78"/>
    <s v="US"/>
    <n v="2523"/>
    <x v="18"/>
    <n v="252"/>
  </r>
  <r>
    <x v="78"/>
    <s v="US"/>
    <n v="2523"/>
    <x v="19"/>
    <n v="11"/>
  </r>
  <r>
    <x v="78"/>
    <s v="US"/>
    <n v="2523"/>
    <x v="20"/>
    <n v="448"/>
  </r>
  <r>
    <x v="78"/>
    <s v="US"/>
    <n v="2523"/>
    <x v="21"/>
    <n v="1"/>
  </r>
  <r>
    <x v="78"/>
    <s v="US"/>
    <n v="2523"/>
    <x v="22"/>
    <n v="0"/>
  </r>
  <r>
    <x v="78"/>
    <s v="US"/>
    <n v="2523"/>
    <x v="23"/>
    <n v="0"/>
  </r>
  <r>
    <x v="78"/>
    <s v="US"/>
    <n v="2523"/>
    <x v="24"/>
    <n v="0"/>
  </r>
  <r>
    <x v="78"/>
    <s v="US"/>
    <n v="2523"/>
    <x v="25"/>
    <n v="0"/>
  </r>
  <r>
    <x v="79"/>
    <s v="US"/>
    <n v="2673"/>
    <x v="0"/>
    <n v="0"/>
  </r>
  <r>
    <x v="79"/>
    <s v="US"/>
    <n v="2673"/>
    <x v="1"/>
    <n v="0"/>
  </r>
  <r>
    <x v="79"/>
    <s v="US"/>
    <n v="2673"/>
    <x v="2"/>
    <n v="37"/>
  </r>
  <r>
    <x v="79"/>
    <s v="US"/>
    <n v="2673"/>
    <x v="3"/>
    <n v="48"/>
  </r>
  <r>
    <x v="79"/>
    <s v="US"/>
    <n v="2673"/>
    <x v="4"/>
    <n v="104"/>
  </r>
  <r>
    <x v="79"/>
    <s v="US"/>
    <n v="2673"/>
    <x v="5"/>
    <n v="12"/>
  </r>
  <r>
    <x v="79"/>
    <s v="US"/>
    <n v="2673"/>
    <x v="6"/>
    <n v="0"/>
  </r>
  <r>
    <x v="79"/>
    <s v="US"/>
    <n v="2673"/>
    <x v="7"/>
    <n v="0"/>
  </r>
  <r>
    <x v="79"/>
    <s v="US"/>
    <n v="2673"/>
    <x v="8"/>
    <n v="0"/>
  </r>
  <r>
    <x v="79"/>
    <s v="US"/>
    <n v="2673"/>
    <x v="9"/>
    <n v="0"/>
  </r>
  <r>
    <x v="79"/>
    <s v="US"/>
    <n v="2673"/>
    <x v="10"/>
    <n v="0"/>
  </r>
  <r>
    <x v="79"/>
    <s v="US"/>
    <n v="2673"/>
    <x v="11"/>
    <n v="0"/>
  </r>
  <r>
    <x v="79"/>
    <s v="US"/>
    <n v="2673"/>
    <x v="12"/>
    <n v="0"/>
  </r>
  <r>
    <x v="79"/>
    <s v="US"/>
    <n v="2673"/>
    <x v="13"/>
    <n v="154"/>
  </r>
  <r>
    <x v="79"/>
    <s v="US"/>
    <n v="2673"/>
    <x v="14"/>
    <n v="0"/>
  </r>
  <r>
    <x v="79"/>
    <s v="US"/>
    <n v="2673"/>
    <x v="15"/>
    <n v="0"/>
  </r>
  <r>
    <x v="79"/>
    <s v="US"/>
    <n v="2673"/>
    <x v="16"/>
    <n v="0"/>
  </r>
  <r>
    <x v="79"/>
    <s v="US"/>
    <n v="2673"/>
    <x v="17"/>
    <n v="0"/>
  </r>
  <r>
    <x v="79"/>
    <s v="US"/>
    <n v="2673"/>
    <x v="18"/>
    <n v="254"/>
  </r>
  <r>
    <x v="79"/>
    <s v="US"/>
    <n v="2673"/>
    <x v="19"/>
    <n v="11"/>
  </r>
  <r>
    <x v="79"/>
    <s v="US"/>
    <n v="2673"/>
    <x v="20"/>
    <n v="447"/>
  </r>
  <r>
    <x v="79"/>
    <s v="US"/>
    <n v="2673"/>
    <x v="21"/>
    <n v="1"/>
  </r>
  <r>
    <x v="79"/>
    <s v="US"/>
    <n v="2673"/>
    <x v="22"/>
    <n v="0"/>
  </r>
  <r>
    <x v="79"/>
    <s v="US"/>
    <n v="2673"/>
    <x v="23"/>
    <n v="0"/>
  </r>
  <r>
    <x v="79"/>
    <s v="US"/>
    <n v="2673"/>
    <x v="24"/>
    <n v="0"/>
  </r>
  <r>
    <x v="79"/>
    <s v="US"/>
    <n v="2673"/>
    <x v="25"/>
    <n v="0"/>
  </r>
  <r>
    <x v="80"/>
    <s v="US"/>
    <n v="2942"/>
    <x v="0"/>
    <n v="0"/>
  </r>
  <r>
    <x v="80"/>
    <s v="US"/>
    <n v="2942"/>
    <x v="1"/>
    <n v="0"/>
  </r>
  <r>
    <x v="80"/>
    <s v="US"/>
    <n v="2942"/>
    <x v="2"/>
    <n v="38"/>
  </r>
  <r>
    <x v="80"/>
    <s v="US"/>
    <n v="2942"/>
    <x v="3"/>
    <n v="52"/>
  </r>
  <r>
    <x v="80"/>
    <s v="US"/>
    <n v="2942"/>
    <x v="4"/>
    <n v="119"/>
  </r>
  <r>
    <x v="80"/>
    <s v="US"/>
    <n v="2942"/>
    <x v="5"/>
    <n v="12"/>
  </r>
  <r>
    <x v="80"/>
    <s v="US"/>
    <n v="2942"/>
    <x v="6"/>
    <n v="0"/>
  </r>
  <r>
    <x v="80"/>
    <s v="US"/>
    <n v="2942"/>
    <x v="7"/>
    <n v="0"/>
  </r>
  <r>
    <x v="80"/>
    <s v="US"/>
    <n v="2942"/>
    <x v="8"/>
    <n v="0"/>
  </r>
  <r>
    <x v="80"/>
    <s v="US"/>
    <n v="2942"/>
    <x v="9"/>
    <n v="0"/>
  </r>
  <r>
    <x v="80"/>
    <s v="US"/>
    <n v="2942"/>
    <x v="10"/>
    <n v="0"/>
  </r>
  <r>
    <x v="80"/>
    <s v="US"/>
    <n v="2942"/>
    <x v="11"/>
    <n v="0"/>
  </r>
  <r>
    <x v="80"/>
    <s v="US"/>
    <n v="2942"/>
    <x v="12"/>
    <n v="0"/>
  </r>
  <r>
    <x v="80"/>
    <s v="US"/>
    <n v="2942"/>
    <x v="13"/>
    <n v="149"/>
  </r>
  <r>
    <x v="80"/>
    <s v="US"/>
    <n v="2942"/>
    <x v="14"/>
    <n v="0"/>
  </r>
  <r>
    <x v="80"/>
    <s v="US"/>
    <n v="2942"/>
    <x v="15"/>
    <n v="0"/>
  </r>
  <r>
    <x v="80"/>
    <s v="US"/>
    <n v="2942"/>
    <x v="16"/>
    <n v="0"/>
  </r>
  <r>
    <x v="80"/>
    <s v="US"/>
    <n v="2942"/>
    <x v="17"/>
    <n v="0"/>
  </r>
  <r>
    <x v="80"/>
    <s v="US"/>
    <n v="2942"/>
    <x v="18"/>
    <n v="248"/>
  </r>
  <r>
    <x v="80"/>
    <s v="US"/>
    <n v="2942"/>
    <x v="19"/>
    <n v="10"/>
  </r>
  <r>
    <x v="80"/>
    <s v="US"/>
    <n v="2942"/>
    <x v="20"/>
    <n v="472"/>
  </r>
  <r>
    <x v="80"/>
    <s v="US"/>
    <n v="2942"/>
    <x v="21"/>
    <n v="0"/>
  </r>
  <r>
    <x v="80"/>
    <s v="US"/>
    <n v="2942"/>
    <x v="22"/>
    <n v="0"/>
  </r>
  <r>
    <x v="80"/>
    <s v="US"/>
    <n v="2942"/>
    <x v="23"/>
    <n v="0"/>
  </r>
  <r>
    <x v="80"/>
    <s v="US"/>
    <n v="2942"/>
    <x v="24"/>
    <n v="0"/>
  </r>
  <r>
    <x v="80"/>
    <s v="US"/>
    <n v="2942"/>
    <x v="25"/>
    <n v="0"/>
  </r>
  <r>
    <x v="81"/>
    <s v="US"/>
    <n v="2878"/>
    <x v="0"/>
    <n v="0"/>
  </r>
  <r>
    <x v="81"/>
    <s v="US"/>
    <n v="2878"/>
    <x v="1"/>
    <n v="0"/>
  </r>
  <r>
    <x v="81"/>
    <s v="US"/>
    <n v="2878"/>
    <x v="2"/>
    <n v="37"/>
  </r>
  <r>
    <x v="81"/>
    <s v="US"/>
    <n v="2878"/>
    <x v="3"/>
    <n v="51"/>
  </r>
  <r>
    <x v="81"/>
    <s v="US"/>
    <n v="2878"/>
    <x v="4"/>
    <n v="114"/>
  </r>
  <r>
    <x v="81"/>
    <s v="US"/>
    <n v="2878"/>
    <x v="5"/>
    <n v="19"/>
  </r>
  <r>
    <x v="81"/>
    <s v="US"/>
    <n v="2878"/>
    <x v="6"/>
    <n v="0"/>
  </r>
  <r>
    <x v="81"/>
    <s v="US"/>
    <n v="2878"/>
    <x v="7"/>
    <n v="0"/>
  </r>
  <r>
    <x v="81"/>
    <s v="US"/>
    <n v="2878"/>
    <x v="8"/>
    <n v="0"/>
  </r>
  <r>
    <x v="81"/>
    <s v="US"/>
    <n v="2878"/>
    <x v="9"/>
    <n v="0"/>
  </r>
  <r>
    <x v="81"/>
    <s v="US"/>
    <n v="2878"/>
    <x v="10"/>
    <n v="0"/>
  </r>
  <r>
    <x v="81"/>
    <s v="US"/>
    <n v="2878"/>
    <x v="11"/>
    <n v="0"/>
  </r>
  <r>
    <x v="81"/>
    <s v="US"/>
    <n v="2878"/>
    <x v="12"/>
    <n v="0"/>
  </r>
  <r>
    <x v="81"/>
    <s v="US"/>
    <n v="2878"/>
    <x v="13"/>
    <n v="158"/>
  </r>
  <r>
    <x v="81"/>
    <s v="US"/>
    <n v="2878"/>
    <x v="14"/>
    <n v="0"/>
  </r>
  <r>
    <x v="81"/>
    <s v="US"/>
    <n v="2878"/>
    <x v="15"/>
    <n v="0"/>
  </r>
  <r>
    <x v="81"/>
    <s v="US"/>
    <n v="2878"/>
    <x v="16"/>
    <n v="0"/>
  </r>
  <r>
    <x v="81"/>
    <s v="US"/>
    <n v="2878"/>
    <x v="17"/>
    <n v="0"/>
  </r>
  <r>
    <x v="81"/>
    <s v="US"/>
    <n v="2878"/>
    <x v="18"/>
    <n v="283"/>
  </r>
  <r>
    <x v="81"/>
    <s v="US"/>
    <n v="2878"/>
    <x v="19"/>
    <n v="11"/>
  </r>
  <r>
    <x v="81"/>
    <s v="US"/>
    <n v="2878"/>
    <x v="20"/>
    <n v="530"/>
  </r>
  <r>
    <x v="81"/>
    <s v="US"/>
    <n v="2878"/>
    <x v="21"/>
    <n v="0"/>
  </r>
  <r>
    <x v="81"/>
    <s v="US"/>
    <n v="2878"/>
    <x v="22"/>
    <n v="0"/>
  </r>
  <r>
    <x v="81"/>
    <s v="US"/>
    <n v="2878"/>
    <x v="23"/>
    <n v="0"/>
  </r>
  <r>
    <x v="81"/>
    <s v="US"/>
    <n v="2878"/>
    <x v="24"/>
    <n v="0"/>
  </r>
  <r>
    <x v="81"/>
    <s v="US"/>
    <n v="2878"/>
    <x v="25"/>
    <n v="0"/>
  </r>
  <r>
    <x v="82"/>
    <s v="US"/>
    <n v="3002"/>
    <x v="0"/>
    <n v="0"/>
  </r>
  <r>
    <x v="82"/>
    <s v="US"/>
    <n v="3002"/>
    <x v="1"/>
    <n v="0"/>
  </r>
  <r>
    <x v="82"/>
    <s v="US"/>
    <n v="3002"/>
    <x v="2"/>
    <n v="29"/>
  </r>
  <r>
    <x v="82"/>
    <s v="US"/>
    <n v="3002"/>
    <x v="3"/>
    <n v="51"/>
  </r>
  <r>
    <x v="82"/>
    <s v="US"/>
    <n v="3002"/>
    <x v="4"/>
    <n v="109"/>
  </r>
  <r>
    <x v="82"/>
    <s v="US"/>
    <n v="3002"/>
    <x v="5"/>
    <n v="17"/>
  </r>
  <r>
    <x v="82"/>
    <s v="US"/>
    <n v="3002"/>
    <x v="6"/>
    <n v="0"/>
  </r>
  <r>
    <x v="82"/>
    <s v="US"/>
    <n v="3002"/>
    <x v="7"/>
    <n v="0"/>
  </r>
  <r>
    <x v="82"/>
    <s v="US"/>
    <n v="3002"/>
    <x v="8"/>
    <n v="0"/>
  </r>
  <r>
    <x v="82"/>
    <s v="US"/>
    <n v="3002"/>
    <x v="9"/>
    <n v="0"/>
  </r>
  <r>
    <x v="82"/>
    <s v="US"/>
    <n v="3002"/>
    <x v="10"/>
    <n v="0"/>
  </r>
  <r>
    <x v="82"/>
    <s v="US"/>
    <n v="3002"/>
    <x v="11"/>
    <n v="0"/>
  </r>
  <r>
    <x v="82"/>
    <s v="US"/>
    <n v="3002"/>
    <x v="12"/>
    <n v="0"/>
  </r>
  <r>
    <x v="82"/>
    <s v="US"/>
    <n v="3002"/>
    <x v="13"/>
    <n v="166"/>
  </r>
  <r>
    <x v="82"/>
    <s v="US"/>
    <n v="3002"/>
    <x v="14"/>
    <n v="0"/>
  </r>
  <r>
    <x v="82"/>
    <s v="US"/>
    <n v="3002"/>
    <x v="15"/>
    <n v="0"/>
  </r>
  <r>
    <x v="82"/>
    <s v="US"/>
    <n v="3002"/>
    <x v="16"/>
    <n v="0"/>
  </r>
  <r>
    <x v="82"/>
    <s v="US"/>
    <n v="3002"/>
    <x v="17"/>
    <n v="0"/>
  </r>
  <r>
    <x v="82"/>
    <s v="US"/>
    <n v="3002"/>
    <x v="18"/>
    <n v="288"/>
  </r>
  <r>
    <x v="82"/>
    <s v="US"/>
    <n v="3002"/>
    <x v="19"/>
    <n v="10"/>
  </r>
  <r>
    <x v="82"/>
    <s v="US"/>
    <n v="3002"/>
    <x v="20"/>
    <n v="537"/>
  </r>
  <r>
    <x v="82"/>
    <s v="US"/>
    <n v="3002"/>
    <x v="21"/>
    <n v="0"/>
  </r>
  <r>
    <x v="82"/>
    <s v="US"/>
    <n v="3002"/>
    <x v="22"/>
    <n v="0"/>
  </r>
  <r>
    <x v="82"/>
    <s v="US"/>
    <n v="3002"/>
    <x v="23"/>
    <n v="0"/>
  </r>
  <r>
    <x v="82"/>
    <s v="US"/>
    <n v="3002"/>
    <x v="24"/>
    <n v="0"/>
  </r>
  <r>
    <x v="82"/>
    <s v="US"/>
    <n v="3002"/>
    <x v="25"/>
    <n v="0"/>
  </r>
  <r>
    <x v="83"/>
    <s v="US"/>
    <n v="2689"/>
    <x v="0"/>
    <n v="0"/>
  </r>
  <r>
    <x v="83"/>
    <s v="US"/>
    <n v="2689"/>
    <x v="1"/>
    <n v="0"/>
  </r>
  <r>
    <x v="83"/>
    <s v="US"/>
    <n v="2689"/>
    <x v="2"/>
    <n v="23"/>
  </r>
  <r>
    <x v="83"/>
    <s v="US"/>
    <n v="2689"/>
    <x v="3"/>
    <n v="50"/>
  </r>
  <r>
    <x v="83"/>
    <s v="US"/>
    <n v="2689"/>
    <x v="4"/>
    <n v="112"/>
  </r>
  <r>
    <x v="83"/>
    <s v="US"/>
    <n v="2689"/>
    <x v="5"/>
    <n v="11"/>
  </r>
  <r>
    <x v="83"/>
    <s v="US"/>
    <n v="2689"/>
    <x v="6"/>
    <n v="0"/>
  </r>
  <r>
    <x v="83"/>
    <s v="US"/>
    <n v="2689"/>
    <x v="7"/>
    <n v="0"/>
  </r>
  <r>
    <x v="83"/>
    <s v="US"/>
    <n v="2689"/>
    <x v="8"/>
    <n v="0"/>
  </r>
  <r>
    <x v="83"/>
    <s v="US"/>
    <n v="2689"/>
    <x v="9"/>
    <n v="0"/>
  </r>
  <r>
    <x v="83"/>
    <s v="US"/>
    <n v="2689"/>
    <x v="10"/>
    <n v="0"/>
  </r>
  <r>
    <x v="83"/>
    <s v="US"/>
    <n v="2689"/>
    <x v="11"/>
    <n v="0"/>
  </r>
  <r>
    <x v="83"/>
    <s v="US"/>
    <n v="2689"/>
    <x v="12"/>
    <n v="0"/>
  </r>
  <r>
    <x v="83"/>
    <s v="US"/>
    <n v="2689"/>
    <x v="13"/>
    <n v="188"/>
  </r>
  <r>
    <x v="83"/>
    <s v="US"/>
    <n v="2689"/>
    <x v="14"/>
    <n v="0"/>
  </r>
  <r>
    <x v="83"/>
    <s v="US"/>
    <n v="2689"/>
    <x v="15"/>
    <n v="0"/>
  </r>
  <r>
    <x v="83"/>
    <s v="US"/>
    <n v="2689"/>
    <x v="16"/>
    <n v="0"/>
  </r>
  <r>
    <x v="83"/>
    <s v="US"/>
    <n v="2689"/>
    <x v="17"/>
    <n v="0"/>
  </r>
  <r>
    <x v="83"/>
    <s v="US"/>
    <n v="2689"/>
    <x v="18"/>
    <n v="262"/>
  </r>
  <r>
    <x v="83"/>
    <s v="US"/>
    <n v="2689"/>
    <x v="19"/>
    <n v="8"/>
  </r>
  <r>
    <x v="83"/>
    <s v="US"/>
    <n v="2689"/>
    <x v="20"/>
    <n v="484"/>
  </r>
  <r>
    <x v="83"/>
    <s v="US"/>
    <n v="2689"/>
    <x v="21"/>
    <n v="0"/>
  </r>
  <r>
    <x v="83"/>
    <s v="US"/>
    <n v="2689"/>
    <x v="22"/>
    <n v="0"/>
  </r>
  <r>
    <x v="83"/>
    <s v="US"/>
    <n v="2689"/>
    <x v="23"/>
    <n v="0"/>
  </r>
  <r>
    <x v="83"/>
    <s v="US"/>
    <n v="2689"/>
    <x v="24"/>
    <n v="0"/>
  </r>
  <r>
    <x v="83"/>
    <s v="US"/>
    <n v="2689"/>
    <x v="25"/>
    <n v="0"/>
  </r>
  <r>
    <x v="84"/>
    <s v="US"/>
    <n v="2539"/>
    <x v="0"/>
    <n v="0"/>
  </r>
  <r>
    <x v="84"/>
    <s v="US"/>
    <n v="2539"/>
    <x v="1"/>
    <n v="0"/>
  </r>
  <r>
    <x v="84"/>
    <s v="US"/>
    <n v="2539"/>
    <x v="2"/>
    <n v="25"/>
  </r>
  <r>
    <x v="84"/>
    <s v="US"/>
    <n v="2539"/>
    <x v="3"/>
    <n v="46"/>
  </r>
  <r>
    <x v="84"/>
    <s v="US"/>
    <n v="2539"/>
    <x v="4"/>
    <n v="119"/>
  </r>
  <r>
    <x v="84"/>
    <s v="US"/>
    <n v="2539"/>
    <x v="5"/>
    <n v="11"/>
  </r>
  <r>
    <x v="84"/>
    <s v="US"/>
    <n v="2539"/>
    <x v="6"/>
    <n v="0"/>
  </r>
  <r>
    <x v="84"/>
    <s v="US"/>
    <n v="2539"/>
    <x v="7"/>
    <n v="0"/>
  </r>
  <r>
    <x v="84"/>
    <s v="US"/>
    <n v="2539"/>
    <x v="8"/>
    <n v="0"/>
  </r>
  <r>
    <x v="84"/>
    <s v="US"/>
    <n v="2539"/>
    <x v="9"/>
    <n v="0"/>
  </r>
  <r>
    <x v="84"/>
    <s v="US"/>
    <n v="2539"/>
    <x v="10"/>
    <n v="0"/>
  </r>
  <r>
    <x v="84"/>
    <s v="US"/>
    <n v="2539"/>
    <x v="11"/>
    <n v="0"/>
  </r>
  <r>
    <x v="84"/>
    <s v="US"/>
    <n v="2539"/>
    <x v="12"/>
    <n v="0"/>
  </r>
  <r>
    <x v="84"/>
    <s v="US"/>
    <n v="2539"/>
    <x v="13"/>
    <n v="151"/>
  </r>
  <r>
    <x v="84"/>
    <s v="US"/>
    <n v="2539"/>
    <x v="14"/>
    <n v="0"/>
  </r>
  <r>
    <x v="84"/>
    <s v="US"/>
    <n v="2539"/>
    <x v="15"/>
    <n v="0"/>
  </r>
  <r>
    <x v="84"/>
    <s v="US"/>
    <n v="2539"/>
    <x v="16"/>
    <n v="0"/>
  </r>
  <r>
    <x v="84"/>
    <s v="US"/>
    <n v="2539"/>
    <x v="17"/>
    <n v="0"/>
  </r>
  <r>
    <x v="84"/>
    <s v="US"/>
    <n v="2539"/>
    <x v="18"/>
    <n v="247"/>
  </r>
  <r>
    <x v="84"/>
    <s v="US"/>
    <n v="2539"/>
    <x v="19"/>
    <n v="7"/>
  </r>
  <r>
    <x v="84"/>
    <s v="US"/>
    <n v="2539"/>
    <x v="20"/>
    <n v="461"/>
  </r>
  <r>
    <x v="84"/>
    <s v="US"/>
    <n v="2539"/>
    <x v="21"/>
    <n v="0"/>
  </r>
  <r>
    <x v="84"/>
    <s v="US"/>
    <n v="2539"/>
    <x v="22"/>
    <n v="0"/>
  </r>
  <r>
    <x v="84"/>
    <s v="US"/>
    <n v="2539"/>
    <x v="23"/>
    <n v="0"/>
  </r>
  <r>
    <x v="84"/>
    <s v="US"/>
    <n v="2539"/>
    <x v="24"/>
    <n v="0"/>
  </r>
  <r>
    <x v="84"/>
    <s v="US"/>
    <n v="2539"/>
    <x v="25"/>
    <n v="0"/>
  </r>
  <r>
    <x v="85"/>
    <s v="US"/>
    <n v="2309"/>
    <x v="0"/>
    <n v="0"/>
  </r>
  <r>
    <x v="85"/>
    <s v="US"/>
    <n v="2309"/>
    <x v="1"/>
    <n v="0"/>
  </r>
  <r>
    <x v="85"/>
    <s v="US"/>
    <n v="2309"/>
    <x v="2"/>
    <n v="25"/>
  </r>
  <r>
    <x v="85"/>
    <s v="US"/>
    <n v="2309"/>
    <x v="3"/>
    <n v="43"/>
  </r>
  <r>
    <x v="85"/>
    <s v="US"/>
    <n v="2309"/>
    <x v="4"/>
    <n v="102"/>
  </r>
  <r>
    <x v="85"/>
    <s v="US"/>
    <n v="2309"/>
    <x v="5"/>
    <n v="9"/>
  </r>
  <r>
    <x v="85"/>
    <s v="US"/>
    <n v="2309"/>
    <x v="6"/>
    <n v="0"/>
  </r>
  <r>
    <x v="85"/>
    <s v="US"/>
    <n v="2309"/>
    <x v="7"/>
    <n v="0"/>
  </r>
  <r>
    <x v="85"/>
    <s v="US"/>
    <n v="2309"/>
    <x v="8"/>
    <n v="0"/>
  </r>
  <r>
    <x v="85"/>
    <s v="US"/>
    <n v="2309"/>
    <x v="9"/>
    <n v="0"/>
  </r>
  <r>
    <x v="85"/>
    <s v="US"/>
    <n v="2309"/>
    <x v="10"/>
    <n v="0"/>
  </r>
  <r>
    <x v="85"/>
    <s v="US"/>
    <n v="2309"/>
    <x v="11"/>
    <n v="0"/>
  </r>
  <r>
    <x v="85"/>
    <s v="US"/>
    <n v="2309"/>
    <x v="12"/>
    <n v="0"/>
  </r>
  <r>
    <x v="85"/>
    <s v="US"/>
    <n v="2309"/>
    <x v="13"/>
    <n v="181"/>
  </r>
  <r>
    <x v="85"/>
    <s v="US"/>
    <n v="2309"/>
    <x v="14"/>
    <n v="0"/>
  </r>
  <r>
    <x v="85"/>
    <s v="US"/>
    <n v="2309"/>
    <x v="15"/>
    <n v="0"/>
  </r>
  <r>
    <x v="85"/>
    <s v="US"/>
    <n v="2309"/>
    <x v="16"/>
    <n v="0"/>
  </r>
  <r>
    <x v="85"/>
    <s v="US"/>
    <n v="2309"/>
    <x v="17"/>
    <n v="0"/>
  </r>
  <r>
    <x v="85"/>
    <s v="US"/>
    <n v="2309"/>
    <x v="18"/>
    <n v="239"/>
  </r>
  <r>
    <x v="85"/>
    <s v="US"/>
    <n v="2309"/>
    <x v="19"/>
    <n v="8"/>
  </r>
  <r>
    <x v="85"/>
    <s v="US"/>
    <n v="2309"/>
    <x v="20"/>
    <n v="446"/>
  </r>
  <r>
    <x v="85"/>
    <s v="US"/>
    <n v="2309"/>
    <x v="21"/>
    <n v="1"/>
  </r>
  <r>
    <x v="85"/>
    <s v="US"/>
    <n v="2309"/>
    <x v="22"/>
    <n v="0"/>
  </r>
  <r>
    <x v="85"/>
    <s v="US"/>
    <n v="2309"/>
    <x v="23"/>
    <n v="0"/>
  </r>
  <r>
    <x v="85"/>
    <s v="US"/>
    <n v="2309"/>
    <x v="24"/>
    <n v="0"/>
  </r>
  <r>
    <x v="85"/>
    <s v="US"/>
    <n v="2309"/>
    <x v="25"/>
    <n v="0"/>
  </r>
  <r>
    <x v="86"/>
    <s v="US"/>
    <n v="2596"/>
    <x v="0"/>
    <n v="0"/>
  </r>
  <r>
    <x v="86"/>
    <s v="US"/>
    <n v="2596"/>
    <x v="1"/>
    <n v="0"/>
  </r>
  <r>
    <x v="86"/>
    <s v="US"/>
    <n v="2596"/>
    <x v="2"/>
    <n v="22"/>
  </r>
  <r>
    <x v="86"/>
    <s v="US"/>
    <n v="2596"/>
    <x v="3"/>
    <n v="40"/>
  </r>
  <r>
    <x v="86"/>
    <s v="US"/>
    <n v="2596"/>
    <x v="4"/>
    <n v="88"/>
  </r>
  <r>
    <x v="86"/>
    <s v="US"/>
    <n v="2596"/>
    <x v="5"/>
    <n v="7"/>
  </r>
  <r>
    <x v="86"/>
    <s v="US"/>
    <n v="2596"/>
    <x v="6"/>
    <n v="0"/>
  </r>
  <r>
    <x v="86"/>
    <s v="US"/>
    <n v="2596"/>
    <x v="7"/>
    <n v="0"/>
  </r>
  <r>
    <x v="86"/>
    <s v="US"/>
    <n v="2596"/>
    <x v="8"/>
    <n v="0"/>
  </r>
  <r>
    <x v="86"/>
    <s v="US"/>
    <n v="2596"/>
    <x v="9"/>
    <n v="0"/>
  </r>
  <r>
    <x v="86"/>
    <s v="US"/>
    <n v="2596"/>
    <x v="10"/>
    <n v="0"/>
  </r>
  <r>
    <x v="86"/>
    <s v="US"/>
    <n v="2596"/>
    <x v="11"/>
    <n v="0"/>
  </r>
  <r>
    <x v="86"/>
    <s v="US"/>
    <n v="2596"/>
    <x v="12"/>
    <n v="0"/>
  </r>
  <r>
    <x v="86"/>
    <s v="US"/>
    <n v="2596"/>
    <x v="13"/>
    <n v="174"/>
  </r>
  <r>
    <x v="86"/>
    <s v="US"/>
    <n v="2596"/>
    <x v="14"/>
    <n v="0"/>
  </r>
  <r>
    <x v="86"/>
    <s v="US"/>
    <n v="2596"/>
    <x v="15"/>
    <n v="0"/>
  </r>
  <r>
    <x v="86"/>
    <s v="US"/>
    <n v="2596"/>
    <x v="16"/>
    <n v="0"/>
  </r>
  <r>
    <x v="86"/>
    <s v="US"/>
    <n v="2596"/>
    <x v="17"/>
    <n v="0"/>
  </r>
  <r>
    <x v="86"/>
    <s v="US"/>
    <n v="2596"/>
    <x v="18"/>
    <n v="271"/>
  </r>
  <r>
    <x v="86"/>
    <s v="US"/>
    <n v="2596"/>
    <x v="19"/>
    <n v="8"/>
  </r>
  <r>
    <x v="86"/>
    <s v="US"/>
    <n v="2596"/>
    <x v="20"/>
    <n v="445"/>
  </r>
  <r>
    <x v="86"/>
    <s v="US"/>
    <n v="2596"/>
    <x v="21"/>
    <n v="0"/>
  </r>
  <r>
    <x v="86"/>
    <s v="US"/>
    <n v="2596"/>
    <x v="22"/>
    <n v="0"/>
  </r>
  <r>
    <x v="86"/>
    <s v="US"/>
    <n v="2596"/>
    <x v="23"/>
    <n v="0"/>
  </r>
  <r>
    <x v="86"/>
    <s v="US"/>
    <n v="2596"/>
    <x v="24"/>
    <n v="0"/>
  </r>
  <r>
    <x v="86"/>
    <s v="US"/>
    <n v="2596"/>
    <x v="25"/>
    <n v="0"/>
  </r>
  <r>
    <x v="87"/>
    <s v="US"/>
    <n v="2642"/>
    <x v="0"/>
    <n v="0"/>
  </r>
  <r>
    <x v="87"/>
    <s v="US"/>
    <n v="2642"/>
    <x v="1"/>
    <n v="0"/>
  </r>
  <r>
    <x v="87"/>
    <s v="US"/>
    <n v="2642"/>
    <x v="2"/>
    <n v="16"/>
  </r>
  <r>
    <x v="87"/>
    <s v="US"/>
    <n v="2642"/>
    <x v="3"/>
    <n v="39"/>
  </r>
  <r>
    <x v="87"/>
    <s v="US"/>
    <n v="2642"/>
    <x v="4"/>
    <n v="88"/>
  </r>
  <r>
    <x v="87"/>
    <s v="US"/>
    <n v="2642"/>
    <x v="5"/>
    <n v="11"/>
  </r>
  <r>
    <x v="87"/>
    <s v="US"/>
    <n v="2642"/>
    <x v="6"/>
    <n v="0"/>
  </r>
  <r>
    <x v="87"/>
    <s v="US"/>
    <n v="2642"/>
    <x v="7"/>
    <n v="0"/>
  </r>
  <r>
    <x v="87"/>
    <s v="US"/>
    <n v="2642"/>
    <x v="8"/>
    <n v="0"/>
  </r>
  <r>
    <x v="87"/>
    <s v="US"/>
    <n v="2642"/>
    <x v="9"/>
    <n v="0"/>
  </r>
  <r>
    <x v="87"/>
    <s v="US"/>
    <n v="2642"/>
    <x v="10"/>
    <n v="0"/>
  </r>
  <r>
    <x v="87"/>
    <s v="US"/>
    <n v="2642"/>
    <x v="11"/>
    <n v="0"/>
  </r>
  <r>
    <x v="87"/>
    <s v="US"/>
    <n v="2642"/>
    <x v="12"/>
    <n v="0"/>
  </r>
  <r>
    <x v="87"/>
    <s v="US"/>
    <n v="2642"/>
    <x v="13"/>
    <n v="184"/>
  </r>
  <r>
    <x v="87"/>
    <s v="US"/>
    <n v="2642"/>
    <x v="14"/>
    <n v="0"/>
  </r>
  <r>
    <x v="87"/>
    <s v="US"/>
    <n v="2642"/>
    <x v="15"/>
    <n v="0"/>
  </r>
  <r>
    <x v="87"/>
    <s v="US"/>
    <n v="2642"/>
    <x v="16"/>
    <n v="0"/>
  </r>
  <r>
    <x v="87"/>
    <s v="US"/>
    <n v="2642"/>
    <x v="17"/>
    <n v="0"/>
  </r>
  <r>
    <x v="87"/>
    <s v="US"/>
    <n v="2642"/>
    <x v="18"/>
    <n v="259"/>
  </r>
  <r>
    <x v="87"/>
    <s v="US"/>
    <n v="2642"/>
    <x v="19"/>
    <n v="8"/>
  </r>
  <r>
    <x v="87"/>
    <s v="US"/>
    <n v="2642"/>
    <x v="20"/>
    <n v="425"/>
  </r>
  <r>
    <x v="87"/>
    <s v="US"/>
    <n v="2642"/>
    <x v="21"/>
    <n v="0"/>
  </r>
  <r>
    <x v="87"/>
    <s v="US"/>
    <n v="2642"/>
    <x v="22"/>
    <n v="0"/>
  </r>
  <r>
    <x v="87"/>
    <s v="US"/>
    <n v="2642"/>
    <x v="23"/>
    <n v="0"/>
  </r>
  <r>
    <x v="87"/>
    <s v="US"/>
    <n v="2642"/>
    <x v="24"/>
    <n v="0"/>
  </r>
  <r>
    <x v="87"/>
    <s v="US"/>
    <n v="2642"/>
    <x v="25"/>
    <n v="0"/>
  </r>
  <r>
    <x v="88"/>
    <s v="US"/>
    <n v="2371"/>
    <x v="0"/>
    <n v="0"/>
  </r>
  <r>
    <x v="88"/>
    <s v="US"/>
    <n v="2371"/>
    <x v="1"/>
    <n v="0"/>
  </r>
  <r>
    <x v="88"/>
    <s v="US"/>
    <n v="2371"/>
    <x v="2"/>
    <n v="20"/>
  </r>
  <r>
    <x v="88"/>
    <s v="US"/>
    <n v="2371"/>
    <x v="3"/>
    <n v="41"/>
  </r>
  <r>
    <x v="88"/>
    <s v="US"/>
    <n v="2371"/>
    <x v="4"/>
    <n v="82"/>
  </r>
  <r>
    <x v="88"/>
    <s v="US"/>
    <n v="2371"/>
    <x v="5"/>
    <n v="11"/>
  </r>
  <r>
    <x v="88"/>
    <s v="US"/>
    <n v="2371"/>
    <x v="6"/>
    <n v="0"/>
  </r>
  <r>
    <x v="88"/>
    <s v="US"/>
    <n v="2371"/>
    <x v="7"/>
    <n v="0"/>
  </r>
  <r>
    <x v="88"/>
    <s v="US"/>
    <n v="2371"/>
    <x v="8"/>
    <n v="0"/>
  </r>
  <r>
    <x v="88"/>
    <s v="US"/>
    <n v="2371"/>
    <x v="9"/>
    <n v="0"/>
  </r>
  <r>
    <x v="88"/>
    <s v="US"/>
    <n v="2371"/>
    <x v="10"/>
    <n v="0"/>
  </r>
  <r>
    <x v="88"/>
    <s v="US"/>
    <n v="2371"/>
    <x v="11"/>
    <n v="0"/>
  </r>
  <r>
    <x v="88"/>
    <s v="US"/>
    <n v="2371"/>
    <x v="12"/>
    <n v="11"/>
  </r>
  <r>
    <x v="88"/>
    <s v="US"/>
    <n v="2371"/>
    <x v="13"/>
    <n v="139"/>
  </r>
  <r>
    <x v="88"/>
    <s v="US"/>
    <n v="2371"/>
    <x v="14"/>
    <n v="0"/>
  </r>
  <r>
    <x v="88"/>
    <s v="US"/>
    <n v="2371"/>
    <x v="15"/>
    <n v="0"/>
  </r>
  <r>
    <x v="88"/>
    <s v="US"/>
    <n v="2371"/>
    <x v="16"/>
    <n v="0"/>
  </r>
  <r>
    <x v="88"/>
    <s v="US"/>
    <n v="2371"/>
    <x v="17"/>
    <n v="0"/>
  </r>
  <r>
    <x v="88"/>
    <s v="US"/>
    <n v="2371"/>
    <x v="18"/>
    <n v="274"/>
  </r>
  <r>
    <x v="88"/>
    <s v="US"/>
    <n v="2371"/>
    <x v="19"/>
    <n v="8"/>
  </r>
  <r>
    <x v="88"/>
    <s v="US"/>
    <n v="2371"/>
    <x v="20"/>
    <n v="423"/>
  </r>
  <r>
    <x v="88"/>
    <s v="US"/>
    <n v="2371"/>
    <x v="21"/>
    <n v="0"/>
  </r>
  <r>
    <x v="88"/>
    <s v="US"/>
    <n v="2371"/>
    <x v="22"/>
    <n v="0"/>
  </r>
  <r>
    <x v="88"/>
    <s v="US"/>
    <n v="2371"/>
    <x v="23"/>
    <n v="0"/>
  </r>
  <r>
    <x v="88"/>
    <s v="US"/>
    <n v="2371"/>
    <x v="24"/>
    <n v="0"/>
  </r>
  <r>
    <x v="88"/>
    <s v="US"/>
    <n v="2371"/>
    <x v="25"/>
    <n v="0"/>
  </r>
  <r>
    <x v="89"/>
    <s v="US"/>
    <n v="2458"/>
    <x v="0"/>
    <n v="0"/>
  </r>
  <r>
    <x v="89"/>
    <s v="US"/>
    <n v="2458"/>
    <x v="1"/>
    <n v="0"/>
  </r>
  <r>
    <x v="89"/>
    <s v="US"/>
    <n v="2458"/>
    <x v="2"/>
    <n v="16"/>
  </r>
  <r>
    <x v="89"/>
    <s v="US"/>
    <n v="2458"/>
    <x v="3"/>
    <n v="38"/>
  </r>
  <r>
    <x v="89"/>
    <s v="US"/>
    <n v="2458"/>
    <x v="4"/>
    <n v="88"/>
  </r>
  <r>
    <x v="89"/>
    <s v="US"/>
    <n v="2458"/>
    <x v="5"/>
    <n v="11"/>
  </r>
  <r>
    <x v="89"/>
    <s v="US"/>
    <n v="2458"/>
    <x v="6"/>
    <n v="0"/>
  </r>
  <r>
    <x v="89"/>
    <s v="US"/>
    <n v="2458"/>
    <x v="7"/>
    <n v="0"/>
  </r>
  <r>
    <x v="89"/>
    <s v="US"/>
    <n v="2458"/>
    <x v="8"/>
    <n v="0"/>
  </r>
  <r>
    <x v="89"/>
    <s v="US"/>
    <n v="2458"/>
    <x v="9"/>
    <n v="0"/>
  </r>
  <r>
    <x v="89"/>
    <s v="US"/>
    <n v="2458"/>
    <x v="10"/>
    <n v="0"/>
  </r>
  <r>
    <x v="89"/>
    <s v="US"/>
    <n v="2458"/>
    <x v="11"/>
    <n v="0"/>
  </r>
  <r>
    <x v="89"/>
    <s v="US"/>
    <n v="2458"/>
    <x v="12"/>
    <n v="5"/>
  </r>
  <r>
    <x v="89"/>
    <s v="US"/>
    <n v="2458"/>
    <x v="13"/>
    <n v="285"/>
  </r>
  <r>
    <x v="89"/>
    <s v="US"/>
    <n v="2458"/>
    <x v="14"/>
    <n v="0"/>
  </r>
  <r>
    <x v="89"/>
    <s v="US"/>
    <n v="2458"/>
    <x v="15"/>
    <n v="0"/>
  </r>
  <r>
    <x v="89"/>
    <s v="US"/>
    <n v="2458"/>
    <x v="16"/>
    <n v="0"/>
  </r>
  <r>
    <x v="89"/>
    <s v="US"/>
    <n v="2458"/>
    <x v="17"/>
    <n v="0"/>
  </r>
  <r>
    <x v="89"/>
    <s v="US"/>
    <n v="2458"/>
    <x v="18"/>
    <n v="266"/>
  </r>
  <r>
    <x v="89"/>
    <s v="US"/>
    <n v="2458"/>
    <x v="19"/>
    <n v="9"/>
  </r>
  <r>
    <x v="89"/>
    <s v="US"/>
    <n v="2458"/>
    <x v="20"/>
    <n v="413"/>
  </r>
  <r>
    <x v="89"/>
    <s v="US"/>
    <n v="2458"/>
    <x v="21"/>
    <n v="1"/>
  </r>
  <r>
    <x v="89"/>
    <s v="US"/>
    <n v="2458"/>
    <x v="22"/>
    <n v="0"/>
  </r>
  <r>
    <x v="89"/>
    <s v="US"/>
    <n v="2458"/>
    <x v="23"/>
    <n v="0"/>
  </r>
  <r>
    <x v="89"/>
    <s v="US"/>
    <n v="2458"/>
    <x v="24"/>
    <n v="0"/>
  </r>
  <r>
    <x v="89"/>
    <s v="US"/>
    <n v="2458"/>
    <x v="25"/>
    <n v="0"/>
  </r>
  <r>
    <x v="90"/>
    <s v="US"/>
    <n v="2679"/>
    <x v="0"/>
    <n v="0"/>
  </r>
  <r>
    <x v="90"/>
    <s v="US"/>
    <n v="2679"/>
    <x v="1"/>
    <n v="0"/>
  </r>
  <r>
    <x v="90"/>
    <s v="US"/>
    <n v="2679"/>
    <x v="2"/>
    <n v="18"/>
  </r>
  <r>
    <x v="90"/>
    <s v="US"/>
    <n v="2679"/>
    <x v="3"/>
    <n v="41"/>
  </r>
  <r>
    <x v="90"/>
    <s v="US"/>
    <n v="2679"/>
    <x v="4"/>
    <n v="93"/>
  </r>
  <r>
    <x v="90"/>
    <s v="US"/>
    <n v="2679"/>
    <x v="5"/>
    <n v="8"/>
  </r>
  <r>
    <x v="90"/>
    <s v="US"/>
    <n v="2679"/>
    <x v="6"/>
    <n v="0"/>
  </r>
  <r>
    <x v="90"/>
    <s v="US"/>
    <n v="2679"/>
    <x v="7"/>
    <n v="0"/>
  </r>
  <r>
    <x v="90"/>
    <s v="US"/>
    <n v="2679"/>
    <x v="8"/>
    <n v="0"/>
  </r>
  <r>
    <x v="90"/>
    <s v="US"/>
    <n v="2679"/>
    <x v="9"/>
    <n v="0"/>
  </r>
  <r>
    <x v="90"/>
    <s v="US"/>
    <n v="2679"/>
    <x v="10"/>
    <n v="0"/>
  </r>
  <r>
    <x v="90"/>
    <s v="US"/>
    <n v="2679"/>
    <x v="11"/>
    <n v="0"/>
  </r>
  <r>
    <x v="90"/>
    <s v="US"/>
    <n v="2679"/>
    <x v="12"/>
    <n v="2"/>
  </r>
  <r>
    <x v="90"/>
    <s v="US"/>
    <n v="2679"/>
    <x v="13"/>
    <n v="253"/>
  </r>
  <r>
    <x v="90"/>
    <s v="US"/>
    <n v="2679"/>
    <x v="14"/>
    <n v="0"/>
  </r>
  <r>
    <x v="90"/>
    <s v="US"/>
    <n v="2679"/>
    <x v="15"/>
    <n v="0"/>
  </r>
  <r>
    <x v="90"/>
    <s v="US"/>
    <n v="2679"/>
    <x v="16"/>
    <n v="0"/>
  </r>
  <r>
    <x v="90"/>
    <s v="US"/>
    <n v="2679"/>
    <x v="17"/>
    <n v="0"/>
  </r>
  <r>
    <x v="90"/>
    <s v="US"/>
    <n v="2679"/>
    <x v="18"/>
    <n v="264"/>
  </r>
  <r>
    <x v="90"/>
    <s v="US"/>
    <n v="2679"/>
    <x v="19"/>
    <n v="8"/>
  </r>
  <r>
    <x v="90"/>
    <s v="US"/>
    <n v="2679"/>
    <x v="20"/>
    <n v="438"/>
  </r>
  <r>
    <x v="90"/>
    <s v="US"/>
    <n v="2679"/>
    <x v="21"/>
    <n v="1"/>
  </r>
  <r>
    <x v="90"/>
    <s v="US"/>
    <n v="2679"/>
    <x v="22"/>
    <n v="1"/>
  </r>
  <r>
    <x v="90"/>
    <s v="US"/>
    <n v="2679"/>
    <x v="23"/>
    <n v="0"/>
  </r>
  <r>
    <x v="90"/>
    <s v="US"/>
    <n v="2679"/>
    <x v="24"/>
    <n v="0"/>
  </r>
  <r>
    <x v="90"/>
    <s v="US"/>
    <n v="2679"/>
    <x v="25"/>
    <n v="0"/>
  </r>
  <r>
    <x v="91"/>
    <s v="US"/>
    <n v="2840"/>
    <x v="0"/>
    <n v="0"/>
  </r>
  <r>
    <x v="91"/>
    <s v="US"/>
    <n v="2840"/>
    <x v="1"/>
    <n v="0"/>
  </r>
  <r>
    <x v="91"/>
    <s v="US"/>
    <n v="2840"/>
    <x v="2"/>
    <n v="14"/>
  </r>
  <r>
    <x v="91"/>
    <s v="US"/>
    <n v="2840"/>
    <x v="3"/>
    <n v="41"/>
  </r>
  <r>
    <x v="91"/>
    <s v="US"/>
    <n v="2840"/>
    <x v="4"/>
    <n v="76"/>
  </r>
  <r>
    <x v="91"/>
    <s v="US"/>
    <n v="2840"/>
    <x v="5"/>
    <n v="16"/>
  </r>
  <r>
    <x v="91"/>
    <s v="US"/>
    <n v="2840"/>
    <x v="6"/>
    <n v="0"/>
  </r>
  <r>
    <x v="91"/>
    <s v="US"/>
    <n v="2840"/>
    <x v="7"/>
    <n v="0"/>
  </r>
  <r>
    <x v="91"/>
    <s v="US"/>
    <n v="2840"/>
    <x v="8"/>
    <n v="0"/>
  </r>
  <r>
    <x v="91"/>
    <s v="US"/>
    <n v="2840"/>
    <x v="9"/>
    <n v="0"/>
  </r>
  <r>
    <x v="91"/>
    <s v="US"/>
    <n v="2840"/>
    <x v="10"/>
    <n v="0"/>
  </r>
  <r>
    <x v="91"/>
    <s v="US"/>
    <n v="2840"/>
    <x v="11"/>
    <n v="0"/>
  </r>
  <r>
    <x v="91"/>
    <s v="US"/>
    <n v="2840"/>
    <x v="12"/>
    <n v="3"/>
  </r>
  <r>
    <x v="91"/>
    <s v="US"/>
    <n v="2840"/>
    <x v="13"/>
    <n v="254"/>
  </r>
  <r>
    <x v="91"/>
    <s v="US"/>
    <n v="2840"/>
    <x v="14"/>
    <n v="0"/>
  </r>
  <r>
    <x v="91"/>
    <s v="US"/>
    <n v="2840"/>
    <x v="15"/>
    <n v="0"/>
  </r>
  <r>
    <x v="91"/>
    <s v="US"/>
    <n v="2840"/>
    <x v="16"/>
    <n v="0"/>
  </r>
  <r>
    <x v="91"/>
    <s v="US"/>
    <n v="2840"/>
    <x v="17"/>
    <n v="0"/>
  </r>
  <r>
    <x v="91"/>
    <s v="US"/>
    <n v="2840"/>
    <x v="18"/>
    <n v="288"/>
  </r>
  <r>
    <x v="91"/>
    <s v="US"/>
    <n v="2840"/>
    <x v="19"/>
    <n v="9"/>
  </r>
  <r>
    <x v="91"/>
    <s v="US"/>
    <n v="2840"/>
    <x v="20"/>
    <n v="508"/>
  </r>
  <r>
    <x v="91"/>
    <s v="US"/>
    <n v="2840"/>
    <x v="21"/>
    <n v="0"/>
  </r>
  <r>
    <x v="91"/>
    <s v="US"/>
    <n v="2840"/>
    <x v="22"/>
    <n v="0"/>
  </r>
  <r>
    <x v="91"/>
    <s v="US"/>
    <n v="2840"/>
    <x v="23"/>
    <n v="0"/>
  </r>
  <r>
    <x v="91"/>
    <s v="US"/>
    <n v="2840"/>
    <x v="24"/>
    <n v="0"/>
  </r>
  <r>
    <x v="91"/>
    <s v="US"/>
    <n v="2840"/>
    <x v="25"/>
    <n v="0"/>
  </r>
  <r>
    <x v="92"/>
    <s v="US"/>
    <n v="2712"/>
    <x v="0"/>
    <n v="0"/>
  </r>
  <r>
    <x v="92"/>
    <s v="US"/>
    <n v="2712"/>
    <x v="1"/>
    <n v="0"/>
  </r>
  <r>
    <x v="92"/>
    <s v="US"/>
    <n v="2712"/>
    <x v="2"/>
    <n v="14"/>
  </r>
  <r>
    <x v="92"/>
    <s v="US"/>
    <n v="2712"/>
    <x v="3"/>
    <n v="35"/>
  </r>
  <r>
    <x v="92"/>
    <s v="US"/>
    <n v="2712"/>
    <x v="4"/>
    <n v="71"/>
  </r>
  <r>
    <x v="92"/>
    <s v="US"/>
    <n v="2712"/>
    <x v="5"/>
    <n v="15"/>
  </r>
  <r>
    <x v="92"/>
    <s v="US"/>
    <n v="2712"/>
    <x v="6"/>
    <n v="0"/>
  </r>
  <r>
    <x v="92"/>
    <s v="US"/>
    <n v="2712"/>
    <x v="7"/>
    <n v="0"/>
  </r>
  <r>
    <x v="92"/>
    <s v="US"/>
    <n v="2712"/>
    <x v="8"/>
    <n v="0"/>
  </r>
  <r>
    <x v="92"/>
    <s v="US"/>
    <n v="2712"/>
    <x v="9"/>
    <n v="0"/>
  </r>
  <r>
    <x v="92"/>
    <s v="US"/>
    <n v="2712"/>
    <x v="10"/>
    <n v="0"/>
  </r>
  <r>
    <x v="92"/>
    <s v="US"/>
    <n v="2712"/>
    <x v="11"/>
    <n v="0"/>
  </r>
  <r>
    <x v="92"/>
    <s v="US"/>
    <n v="2712"/>
    <x v="12"/>
    <n v="3"/>
  </r>
  <r>
    <x v="92"/>
    <s v="US"/>
    <n v="2712"/>
    <x v="13"/>
    <n v="263"/>
  </r>
  <r>
    <x v="92"/>
    <s v="US"/>
    <n v="2712"/>
    <x v="14"/>
    <n v="0"/>
  </r>
  <r>
    <x v="92"/>
    <s v="US"/>
    <n v="2712"/>
    <x v="15"/>
    <n v="0"/>
  </r>
  <r>
    <x v="92"/>
    <s v="US"/>
    <n v="2712"/>
    <x v="16"/>
    <n v="0"/>
  </r>
  <r>
    <x v="92"/>
    <s v="US"/>
    <n v="2712"/>
    <x v="17"/>
    <n v="0"/>
  </r>
  <r>
    <x v="92"/>
    <s v="US"/>
    <n v="2712"/>
    <x v="18"/>
    <n v="339"/>
  </r>
  <r>
    <x v="92"/>
    <s v="US"/>
    <n v="2712"/>
    <x v="19"/>
    <n v="10"/>
  </r>
  <r>
    <x v="92"/>
    <s v="US"/>
    <n v="2712"/>
    <x v="20"/>
    <n v="549"/>
  </r>
  <r>
    <x v="92"/>
    <s v="US"/>
    <n v="2712"/>
    <x v="21"/>
    <n v="0"/>
  </r>
  <r>
    <x v="92"/>
    <s v="US"/>
    <n v="2712"/>
    <x v="22"/>
    <n v="0"/>
  </r>
  <r>
    <x v="92"/>
    <s v="US"/>
    <n v="2712"/>
    <x v="23"/>
    <n v="0"/>
  </r>
  <r>
    <x v="92"/>
    <s v="US"/>
    <n v="2712"/>
    <x v="24"/>
    <n v="0"/>
  </r>
  <r>
    <x v="92"/>
    <s v="US"/>
    <n v="2712"/>
    <x v="25"/>
    <n v="0"/>
  </r>
  <r>
    <x v="93"/>
    <s v="US"/>
    <n v="2921"/>
    <x v="0"/>
    <n v="0"/>
  </r>
  <r>
    <x v="93"/>
    <s v="US"/>
    <n v="2921"/>
    <x v="1"/>
    <n v="0"/>
  </r>
  <r>
    <x v="93"/>
    <s v="US"/>
    <n v="2921"/>
    <x v="2"/>
    <n v="29"/>
  </r>
  <r>
    <x v="93"/>
    <s v="US"/>
    <n v="2921"/>
    <x v="3"/>
    <n v="36"/>
  </r>
  <r>
    <x v="93"/>
    <s v="US"/>
    <n v="2921"/>
    <x v="4"/>
    <n v="75"/>
  </r>
  <r>
    <x v="93"/>
    <s v="US"/>
    <n v="2921"/>
    <x v="5"/>
    <n v="0"/>
  </r>
  <r>
    <x v="93"/>
    <s v="US"/>
    <n v="2921"/>
    <x v="6"/>
    <n v="0"/>
  </r>
  <r>
    <x v="93"/>
    <s v="US"/>
    <n v="2921"/>
    <x v="7"/>
    <n v="0"/>
  </r>
  <r>
    <x v="93"/>
    <s v="US"/>
    <n v="2921"/>
    <x v="8"/>
    <n v="0"/>
  </r>
  <r>
    <x v="93"/>
    <s v="US"/>
    <n v="2921"/>
    <x v="9"/>
    <n v="0"/>
  </r>
  <r>
    <x v="93"/>
    <s v="US"/>
    <n v="2921"/>
    <x v="10"/>
    <n v="0"/>
  </r>
  <r>
    <x v="93"/>
    <s v="US"/>
    <n v="2921"/>
    <x v="11"/>
    <n v="0"/>
  </r>
  <r>
    <x v="93"/>
    <s v="US"/>
    <n v="2921"/>
    <x v="12"/>
    <n v="3"/>
  </r>
  <r>
    <x v="93"/>
    <s v="US"/>
    <n v="2921"/>
    <x v="13"/>
    <n v="314"/>
  </r>
  <r>
    <x v="93"/>
    <s v="US"/>
    <n v="2921"/>
    <x v="14"/>
    <n v="0"/>
  </r>
  <r>
    <x v="93"/>
    <s v="US"/>
    <n v="2921"/>
    <x v="15"/>
    <n v="0"/>
  </r>
  <r>
    <x v="93"/>
    <s v="US"/>
    <n v="2921"/>
    <x v="16"/>
    <n v="0"/>
  </r>
  <r>
    <x v="93"/>
    <s v="US"/>
    <n v="2921"/>
    <x v="17"/>
    <n v="0"/>
  </r>
  <r>
    <x v="93"/>
    <s v="US"/>
    <n v="2921"/>
    <x v="18"/>
    <n v="349"/>
  </r>
  <r>
    <x v="93"/>
    <s v="US"/>
    <n v="2921"/>
    <x v="19"/>
    <n v="10"/>
  </r>
  <r>
    <x v="93"/>
    <s v="US"/>
    <n v="2921"/>
    <x v="20"/>
    <n v="559"/>
  </r>
  <r>
    <x v="93"/>
    <s v="US"/>
    <n v="2921"/>
    <x v="21"/>
    <n v="0"/>
  </r>
  <r>
    <x v="93"/>
    <s v="US"/>
    <n v="2921"/>
    <x v="22"/>
    <n v="0"/>
  </r>
  <r>
    <x v="93"/>
    <s v="US"/>
    <n v="2921"/>
    <x v="23"/>
    <n v="0"/>
  </r>
  <r>
    <x v="93"/>
    <s v="US"/>
    <n v="2921"/>
    <x v="24"/>
    <n v="0"/>
  </r>
  <r>
    <x v="93"/>
    <s v="US"/>
    <n v="2921"/>
    <x v="25"/>
    <n v="0"/>
  </r>
  <r>
    <x v="94"/>
    <s v="US"/>
    <n v="3252"/>
    <x v="0"/>
    <n v="0"/>
  </r>
  <r>
    <x v="94"/>
    <s v="US"/>
    <n v="3252"/>
    <x v="1"/>
    <n v="0"/>
  </r>
  <r>
    <x v="94"/>
    <s v="US"/>
    <n v="3252"/>
    <x v="2"/>
    <n v="52"/>
  </r>
  <r>
    <x v="94"/>
    <s v="US"/>
    <n v="3252"/>
    <x v="3"/>
    <n v="37"/>
  </r>
  <r>
    <x v="94"/>
    <s v="US"/>
    <n v="3252"/>
    <x v="4"/>
    <n v="86"/>
  </r>
  <r>
    <x v="94"/>
    <s v="US"/>
    <n v="3252"/>
    <x v="5"/>
    <n v="9"/>
  </r>
  <r>
    <x v="94"/>
    <s v="US"/>
    <n v="3252"/>
    <x v="6"/>
    <n v="0"/>
  </r>
  <r>
    <x v="94"/>
    <s v="US"/>
    <n v="3252"/>
    <x v="7"/>
    <n v="0"/>
  </r>
  <r>
    <x v="94"/>
    <s v="US"/>
    <n v="3252"/>
    <x v="8"/>
    <n v="0"/>
  </r>
  <r>
    <x v="94"/>
    <s v="US"/>
    <n v="3252"/>
    <x v="9"/>
    <n v="0"/>
  </r>
  <r>
    <x v="94"/>
    <s v="US"/>
    <n v="3252"/>
    <x v="10"/>
    <n v="0"/>
  </r>
  <r>
    <x v="94"/>
    <s v="US"/>
    <n v="3252"/>
    <x v="11"/>
    <n v="0"/>
  </r>
  <r>
    <x v="94"/>
    <s v="US"/>
    <n v="3252"/>
    <x v="12"/>
    <n v="3"/>
  </r>
  <r>
    <x v="94"/>
    <s v="US"/>
    <n v="3252"/>
    <x v="13"/>
    <n v="306"/>
  </r>
  <r>
    <x v="94"/>
    <s v="US"/>
    <n v="3252"/>
    <x v="14"/>
    <n v="0"/>
  </r>
  <r>
    <x v="94"/>
    <s v="US"/>
    <n v="3252"/>
    <x v="15"/>
    <n v="0"/>
  </r>
  <r>
    <x v="94"/>
    <s v="US"/>
    <n v="3252"/>
    <x v="16"/>
    <n v="0"/>
  </r>
  <r>
    <x v="94"/>
    <s v="US"/>
    <n v="3252"/>
    <x v="17"/>
    <n v="0"/>
  </r>
  <r>
    <x v="94"/>
    <s v="US"/>
    <n v="3252"/>
    <x v="18"/>
    <n v="369"/>
  </r>
  <r>
    <x v="94"/>
    <s v="US"/>
    <n v="3252"/>
    <x v="19"/>
    <n v="11"/>
  </r>
  <r>
    <x v="94"/>
    <s v="US"/>
    <n v="3252"/>
    <x v="20"/>
    <n v="581"/>
  </r>
  <r>
    <x v="94"/>
    <s v="US"/>
    <n v="3252"/>
    <x v="21"/>
    <n v="0"/>
  </r>
  <r>
    <x v="94"/>
    <s v="US"/>
    <n v="3252"/>
    <x v="22"/>
    <n v="0"/>
  </r>
  <r>
    <x v="94"/>
    <s v="US"/>
    <n v="3252"/>
    <x v="23"/>
    <n v="0"/>
  </r>
  <r>
    <x v="94"/>
    <s v="US"/>
    <n v="3252"/>
    <x v="24"/>
    <n v="0"/>
  </r>
  <r>
    <x v="94"/>
    <s v="US"/>
    <n v="3252"/>
    <x v="25"/>
    <n v="0"/>
  </r>
  <r>
    <x v="95"/>
    <s v="US"/>
    <n v="2752"/>
    <x v="0"/>
    <n v="0"/>
  </r>
  <r>
    <x v="95"/>
    <s v="US"/>
    <n v="2752"/>
    <x v="1"/>
    <n v="0"/>
  </r>
  <r>
    <x v="95"/>
    <s v="US"/>
    <n v="2752"/>
    <x v="2"/>
    <n v="49"/>
  </r>
  <r>
    <x v="95"/>
    <s v="US"/>
    <n v="2752"/>
    <x v="3"/>
    <n v="38"/>
  </r>
  <r>
    <x v="95"/>
    <s v="US"/>
    <n v="2752"/>
    <x v="4"/>
    <n v="78"/>
  </r>
  <r>
    <x v="95"/>
    <s v="US"/>
    <n v="2752"/>
    <x v="5"/>
    <n v="5"/>
  </r>
  <r>
    <x v="95"/>
    <s v="US"/>
    <n v="2752"/>
    <x v="6"/>
    <n v="0"/>
  </r>
  <r>
    <x v="95"/>
    <s v="US"/>
    <n v="2752"/>
    <x v="7"/>
    <n v="0"/>
  </r>
  <r>
    <x v="95"/>
    <s v="US"/>
    <n v="2752"/>
    <x v="8"/>
    <n v="0"/>
  </r>
  <r>
    <x v="95"/>
    <s v="US"/>
    <n v="2752"/>
    <x v="9"/>
    <n v="0"/>
  </r>
  <r>
    <x v="95"/>
    <s v="US"/>
    <n v="2752"/>
    <x v="10"/>
    <n v="0"/>
  </r>
  <r>
    <x v="95"/>
    <s v="US"/>
    <n v="2752"/>
    <x v="11"/>
    <n v="0"/>
  </r>
  <r>
    <x v="95"/>
    <s v="US"/>
    <n v="2752"/>
    <x v="12"/>
    <n v="3"/>
  </r>
  <r>
    <x v="95"/>
    <s v="US"/>
    <n v="2752"/>
    <x v="13"/>
    <n v="266"/>
  </r>
  <r>
    <x v="95"/>
    <s v="US"/>
    <n v="2752"/>
    <x v="14"/>
    <n v="0"/>
  </r>
  <r>
    <x v="95"/>
    <s v="US"/>
    <n v="2752"/>
    <x v="15"/>
    <n v="0"/>
  </r>
  <r>
    <x v="95"/>
    <s v="US"/>
    <n v="2752"/>
    <x v="16"/>
    <n v="0"/>
  </r>
  <r>
    <x v="95"/>
    <s v="US"/>
    <n v="2752"/>
    <x v="17"/>
    <n v="0"/>
  </r>
  <r>
    <x v="95"/>
    <s v="US"/>
    <n v="2752"/>
    <x v="18"/>
    <n v="329"/>
  </r>
  <r>
    <x v="95"/>
    <s v="US"/>
    <n v="2752"/>
    <x v="19"/>
    <n v="9"/>
  </r>
  <r>
    <x v="95"/>
    <s v="US"/>
    <n v="2752"/>
    <x v="20"/>
    <n v="545"/>
  </r>
  <r>
    <x v="95"/>
    <s v="US"/>
    <n v="2752"/>
    <x v="21"/>
    <n v="0"/>
  </r>
  <r>
    <x v="95"/>
    <s v="US"/>
    <n v="2752"/>
    <x v="22"/>
    <n v="0"/>
  </r>
  <r>
    <x v="95"/>
    <s v="US"/>
    <n v="2752"/>
    <x v="23"/>
    <n v="0"/>
  </r>
  <r>
    <x v="95"/>
    <s v="US"/>
    <n v="2752"/>
    <x v="24"/>
    <n v="0"/>
  </r>
  <r>
    <x v="95"/>
    <s v="US"/>
    <n v="2752"/>
    <x v="25"/>
    <n v="0"/>
  </r>
  <r>
    <x v="96"/>
    <s v="US"/>
    <n v="2619"/>
    <x v="0"/>
    <n v="0"/>
  </r>
  <r>
    <x v="96"/>
    <s v="US"/>
    <n v="2619"/>
    <x v="1"/>
    <n v="0"/>
  </r>
  <r>
    <x v="96"/>
    <s v="US"/>
    <n v="2619"/>
    <x v="2"/>
    <n v="38"/>
  </r>
  <r>
    <x v="96"/>
    <s v="US"/>
    <n v="2619"/>
    <x v="3"/>
    <n v="34"/>
  </r>
  <r>
    <x v="96"/>
    <s v="US"/>
    <n v="2619"/>
    <x v="4"/>
    <n v="75"/>
  </r>
  <r>
    <x v="96"/>
    <s v="US"/>
    <n v="2619"/>
    <x v="5"/>
    <n v="6"/>
  </r>
  <r>
    <x v="96"/>
    <s v="US"/>
    <n v="2619"/>
    <x v="6"/>
    <n v="0"/>
  </r>
  <r>
    <x v="96"/>
    <s v="US"/>
    <n v="2619"/>
    <x v="7"/>
    <n v="0"/>
  </r>
  <r>
    <x v="96"/>
    <s v="US"/>
    <n v="2619"/>
    <x v="8"/>
    <n v="0"/>
  </r>
  <r>
    <x v="96"/>
    <s v="US"/>
    <n v="2619"/>
    <x v="9"/>
    <n v="0"/>
  </r>
  <r>
    <x v="96"/>
    <s v="US"/>
    <n v="2619"/>
    <x v="10"/>
    <n v="0"/>
  </r>
  <r>
    <x v="96"/>
    <s v="US"/>
    <n v="2619"/>
    <x v="11"/>
    <n v="0"/>
  </r>
  <r>
    <x v="96"/>
    <s v="US"/>
    <n v="2619"/>
    <x v="12"/>
    <n v="2"/>
  </r>
  <r>
    <x v="96"/>
    <s v="US"/>
    <n v="2619"/>
    <x v="13"/>
    <n v="306"/>
  </r>
  <r>
    <x v="96"/>
    <s v="US"/>
    <n v="2619"/>
    <x v="14"/>
    <n v="0"/>
  </r>
  <r>
    <x v="96"/>
    <s v="US"/>
    <n v="2619"/>
    <x v="15"/>
    <n v="0"/>
  </r>
  <r>
    <x v="96"/>
    <s v="US"/>
    <n v="2619"/>
    <x v="16"/>
    <n v="0"/>
  </r>
  <r>
    <x v="96"/>
    <s v="US"/>
    <n v="2619"/>
    <x v="17"/>
    <n v="0"/>
  </r>
  <r>
    <x v="96"/>
    <s v="US"/>
    <n v="2619"/>
    <x v="18"/>
    <n v="346"/>
  </r>
  <r>
    <x v="96"/>
    <s v="US"/>
    <n v="2619"/>
    <x v="19"/>
    <n v="9"/>
  </r>
  <r>
    <x v="96"/>
    <s v="US"/>
    <n v="2619"/>
    <x v="20"/>
    <n v="589"/>
  </r>
  <r>
    <x v="96"/>
    <s v="US"/>
    <n v="2619"/>
    <x v="21"/>
    <n v="0"/>
  </r>
  <r>
    <x v="96"/>
    <s v="US"/>
    <n v="2619"/>
    <x v="22"/>
    <n v="0"/>
  </r>
  <r>
    <x v="96"/>
    <s v="US"/>
    <n v="2619"/>
    <x v="23"/>
    <n v="0"/>
  </r>
  <r>
    <x v="96"/>
    <s v="US"/>
    <n v="2619"/>
    <x v="24"/>
    <n v="0"/>
  </r>
  <r>
    <x v="96"/>
    <s v="US"/>
    <n v="2619"/>
    <x v="25"/>
    <n v="0"/>
  </r>
  <r>
    <x v="97"/>
    <s v="US"/>
    <n v="2629"/>
    <x v="0"/>
    <n v="0"/>
  </r>
  <r>
    <x v="97"/>
    <s v="US"/>
    <n v="2629"/>
    <x v="1"/>
    <n v="0"/>
  </r>
  <r>
    <x v="97"/>
    <s v="US"/>
    <n v="2629"/>
    <x v="2"/>
    <n v="39"/>
  </r>
  <r>
    <x v="97"/>
    <s v="US"/>
    <n v="2629"/>
    <x v="3"/>
    <n v="36"/>
  </r>
  <r>
    <x v="97"/>
    <s v="US"/>
    <n v="2629"/>
    <x v="4"/>
    <n v="78"/>
  </r>
  <r>
    <x v="97"/>
    <s v="US"/>
    <n v="2629"/>
    <x v="5"/>
    <n v="8"/>
  </r>
  <r>
    <x v="97"/>
    <s v="US"/>
    <n v="2629"/>
    <x v="6"/>
    <n v="0"/>
  </r>
  <r>
    <x v="97"/>
    <s v="US"/>
    <n v="2629"/>
    <x v="7"/>
    <n v="0"/>
  </r>
  <r>
    <x v="97"/>
    <s v="US"/>
    <n v="2629"/>
    <x v="8"/>
    <n v="0"/>
  </r>
  <r>
    <x v="97"/>
    <s v="US"/>
    <n v="2629"/>
    <x v="9"/>
    <n v="0"/>
  </r>
  <r>
    <x v="97"/>
    <s v="US"/>
    <n v="2629"/>
    <x v="10"/>
    <n v="0"/>
  </r>
  <r>
    <x v="97"/>
    <s v="US"/>
    <n v="2629"/>
    <x v="11"/>
    <n v="0"/>
  </r>
  <r>
    <x v="97"/>
    <s v="US"/>
    <n v="2629"/>
    <x v="12"/>
    <n v="2"/>
  </r>
  <r>
    <x v="97"/>
    <s v="US"/>
    <n v="2629"/>
    <x v="13"/>
    <n v="276"/>
  </r>
  <r>
    <x v="97"/>
    <s v="US"/>
    <n v="2629"/>
    <x v="14"/>
    <n v="0"/>
  </r>
  <r>
    <x v="97"/>
    <s v="US"/>
    <n v="2629"/>
    <x v="15"/>
    <n v="0"/>
  </r>
  <r>
    <x v="97"/>
    <s v="US"/>
    <n v="2629"/>
    <x v="16"/>
    <n v="0"/>
  </r>
  <r>
    <x v="97"/>
    <s v="US"/>
    <n v="2629"/>
    <x v="17"/>
    <n v="0"/>
  </r>
  <r>
    <x v="97"/>
    <s v="US"/>
    <n v="2629"/>
    <x v="18"/>
    <n v="347"/>
  </r>
  <r>
    <x v="97"/>
    <s v="US"/>
    <n v="2629"/>
    <x v="19"/>
    <n v="10"/>
  </r>
  <r>
    <x v="97"/>
    <s v="US"/>
    <n v="2629"/>
    <x v="20"/>
    <n v="573"/>
  </r>
  <r>
    <x v="97"/>
    <s v="US"/>
    <n v="2629"/>
    <x v="21"/>
    <n v="0"/>
  </r>
  <r>
    <x v="97"/>
    <s v="US"/>
    <n v="2629"/>
    <x v="22"/>
    <n v="0"/>
  </r>
  <r>
    <x v="97"/>
    <s v="US"/>
    <n v="2629"/>
    <x v="23"/>
    <n v="0"/>
  </r>
  <r>
    <x v="97"/>
    <s v="US"/>
    <n v="2629"/>
    <x v="24"/>
    <n v="0"/>
  </r>
  <r>
    <x v="97"/>
    <s v="US"/>
    <n v="2629"/>
    <x v="25"/>
    <n v="0"/>
  </r>
  <r>
    <x v="98"/>
    <s v="US"/>
    <n v="2723"/>
    <x v="0"/>
    <n v="0"/>
  </r>
  <r>
    <x v="98"/>
    <s v="US"/>
    <n v="2723"/>
    <x v="1"/>
    <n v="0"/>
  </r>
  <r>
    <x v="98"/>
    <s v="US"/>
    <n v="2723"/>
    <x v="2"/>
    <n v="21"/>
  </r>
  <r>
    <x v="98"/>
    <s v="US"/>
    <n v="2723"/>
    <x v="3"/>
    <n v="35"/>
  </r>
  <r>
    <x v="98"/>
    <s v="US"/>
    <n v="2723"/>
    <x v="4"/>
    <n v="64"/>
  </r>
  <r>
    <x v="98"/>
    <s v="US"/>
    <n v="2723"/>
    <x v="5"/>
    <n v="8"/>
  </r>
  <r>
    <x v="98"/>
    <s v="US"/>
    <n v="2723"/>
    <x v="6"/>
    <n v="0"/>
  </r>
  <r>
    <x v="98"/>
    <s v="US"/>
    <n v="2723"/>
    <x v="7"/>
    <n v="0"/>
  </r>
  <r>
    <x v="98"/>
    <s v="US"/>
    <n v="2723"/>
    <x v="8"/>
    <n v="0"/>
  </r>
  <r>
    <x v="98"/>
    <s v="US"/>
    <n v="2723"/>
    <x v="9"/>
    <n v="0"/>
  </r>
  <r>
    <x v="98"/>
    <s v="US"/>
    <n v="2723"/>
    <x v="10"/>
    <n v="0"/>
  </r>
  <r>
    <x v="98"/>
    <s v="US"/>
    <n v="2723"/>
    <x v="11"/>
    <n v="0"/>
  </r>
  <r>
    <x v="98"/>
    <s v="US"/>
    <n v="2723"/>
    <x v="12"/>
    <n v="3"/>
  </r>
  <r>
    <x v="98"/>
    <s v="US"/>
    <n v="2723"/>
    <x v="13"/>
    <n v="306"/>
  </r>
  <r>
    <x v="98"/>
    <s v="US"/>
    <n v="2723"/>
    <x v="14"/>
    <n v="0"/>
  </r>
  <r>
    <x v="98"/>
    <s v="US"/>
    <n v="2723"/>
    <x v="15"/>
    <n v="0"/>
  </r>
  <r>
    <x v="98"/>
    <s v="US"/>
    <n v="2723"/>
    <x v="16"/>
    <n v="0"/>
  </r>
  <r>
    <x v="98"/>
    <s v="US"/>
    <n v="2723"/>
    <x v="17"/>
    <n v="0"/>
  </r>
  <r>
    <x v="98"/>
    <s v="US"/>
    <n v="2723"/>
    <x v="18"/>
    <n v="384"/>
  </r>
  <r>
    <x v="98"/>
    <s v="US"/>
    <n v="2723"/>
    <x v="19"/>
    <n v="9"/>
  </r>
  <r>
    <x v="98"/>
    <s v="US"/>
    <n v="2723"/>
    <x v="20"/>
    <n v="647"/>
  </r>
  <r>
    <x v="98"/>
    <s v="US"/>
    <n v="2723"/>
    <x v="21"/>
    <n v="0"/>
  </r>
  <r>
    <x v="98"/>
    <s v="US"/>
    <n v="2723"/>
    <x v="22"/>
    <n v="0"/>
  </r>
  <r>
    <x v="98"/>
    <s v="US"/>
    <n v="2723"/>
    <x v="23"/>
    <n v="0"/>
  </r>
  <r>
    <x v="98"/>
    <s v="US"/>
    <n v="2723"/>
    <x v="24"/>
    <n v="0"/>
  </r>
  <r>
    <x v="98"/>
    <s v="US"/>
    <n v="2723"/>
    <x v="25"/>
    <n v="0"/>
  </r>
  <r>
    <x v="99"/>
    <s v="US"/>
    <n v="2872"/>
    <x v="0"/>
    <n v="0"/>
  </r>
  <r>
    <x v="99"/>
    <s v="US"/>
    <n v="2872"/>
    <x v="1"/>
    <n v="0"/>
  </r>
  <r>
    <x v="99"/>
    <s v="US"/>
    <n v="2872"/>
    <x v="2"/>
    <n v="31"/>
  </r>
  <r>
    <x v="99"/>
    <s v="US"/>
    <n v="2872"/>
    <x v="3"/>
    <n v="35"/>
  </r>
  <r>
    <x v="99"/>
    <s v="US"/>
    <n v="2872"/>
    <x v="4"/>
    <n v="57"/>
  </r>
  <r>
    <x v="99"/>
    <s v="US"/>
    <n v="2872"/>
    <x v="5"/>
    <n v="5"/>
  </r>
  <r>
    <x v="99"/>
    <s v="US"/>
    <n v="2872"/>
    <x v="6"/>
    <n v="0"/>
  </r>
  <r>
    <x v="99"/>
    <s v="US"/>
    <n v="2872"/>
    <x v="7"/>
    <n v="0"/>
  </r>
  <r>
    <x v="99"/>
    <s v="US"/>
    <n v="2872"/>
    <x v="8"/>
    <n v="0"/>
  </r>
  <r>
    <x v="99"/>
    <s v="US"/>
    <n v="2872"/>
    <x v="9"/>
    <n v="0"/>
  </r>
  <r>
    <x v="99"/>
    <s v="US"/>
    <n v="2872"/>
    <x v="10"/>
    <n v="0"/>
  </r>
  <r>
    <x v="99"/>
    <s v="US"/>
    <n v="2872"/>
    <x v="11"/>
    <n v="0"/>
  </r>
  <r>
    <x v="99"/>
    <s v="US"/>
    <n v="2872"/>
    <x v="12"/>
    <n v="5"/>
  </r>
  <r>
    <x v="99"/>
    <s v="US"/>
    <n v="2872"/>
    <x v="13"/>
    <n v="324"/>
  </r>
  <r>
    <x v="99"/>
    <s v="US"/>
    <n v="2872"/>
    <x v="14"/>
    <n v="0"/>
  </r>
  <r>
    <x v="99"/>
    <s v="US"/>
    <n v="2872"/>
    <x v="15"/>
    <n v="0"/>
  </r>
  <r>
    <x v="99"/>
    <s v="US"/>
    <n v="2872"/>
    <x v="16"/>
    <n v="0"/>
  </r>
  <r>
    <x v="99"/>
    <s v="US"/>
    <n v="2872"/>
    <x v="17"/>
    <n v="0"/>
  </r>
  <r>
    <x v="99"/>
    <s v="US"/>
    <n v="2872"/>
    <x v="18"/>
    <n v="390"/>
  </r>
  <r>
    <x v="99"/>
    <s v="US"/>
    <n v="2872"/>
    <x v="19"/>
    <n v="10"/>
  </r>
  <r>
    <x v="99"/>
    <s v="US"/>
    <n v="2872"/>
    <x v="20"/>
    <n v="693"/>
  </r>
  <r>
    <x v="99"/>
    <s v="US"/>
    <n v="2872"/>
    <x v="21"/>
    <n v="1"/>
  </r>
  <r>
    <x v="99"/>
    <s v="US"/>
    <n v="2872"/>
    <x v="22"/>
    <n v="0"/>
  </r>
  <r>
    <x v="99"/>
    <s v="US"/>
    <n v="2872"/>
    <x v="23"/>
    <n v="0"/>
  </r>
  <r>
    <x v="99"/>
    <s v="US"/>
    <n v="2872"/>
    <x v="24"/>
    <n v="0"/>
  </r>
  <r>
    <x v="99"/>
    <s v="US"/>
    <n v="2872"/>
    <x v="25"/>
    <n v="0"/>
  </r>
  <r>
    <x v="100"/>
    <s v="US"/>
    <n v="3333"/>
    <x v="0"/>
    <n v="0"/>
  </r>
  <r>
    <x v="100"/>
    <s v="US"/>
    <n v="3333"/>
    <x v="1"/>
    <n v="0"/>
  </r>
  <r>
    <x v="100"/>
    <s v="US"/>
    <n v="3333"/>
    <x v="2"/>
    <n v="33"/>
  </r>
  <r>
    <x v="100"/>
    <s v="US"/>
    <n v="3333"/>
    <x v="3"/>
    <n v="39"/>
  </r>
  <r>
    <x v="100"/>
    <s v="US"/>
    <n v="3333"/>
    <x v="4"/>
    <n v="88"/>
  </r>
  <r>
    <x v="100"/>
    <s v="US"/>
    <n v="3333"/>
    <x v="5"/>
    <n v="17"/>
  </r>
  <r>
    <x v="100"/>
    <s v="US"/>
    <n v="3333"/>
    <x v="6"/>
    <n v="0"/>
  </r>
  <r>
    <x v="100"/>
    <s v="US"/>
    <n v="3333"/>
    <x v="7"/>
    <n v="0"/>
  </r>
  <r>
    <x v="100"/>
    <s v="US"/>
    <n v="3333"/>
    <x v="8"/>
    <n v="0"/>
  </r>
  <r>
    <x v="100"/>
    <s v="US"/>
    <n v="3333"/>
    <x v="9"/>
    <n v="0"/>
  </r>
  <r>
    <x v="100"/>
    <s v="US"/>
    <n v="3333"/>
    <x v="10"/>
    <n v="0"/>
  </r>
  <r>
    <x v="100"/>
    <s v="US"/>
    <n v="3333"/>
    <x v="11"/>
    <n v="0"/>
  </r>
  <r>
    <x v="100"/>
    <s v="US"/>
    <n v="3333"/>
    <x v="12"/>
    <n v="4"/>
  </r>
  <r>
    <x v="100"/>
    <s v="US"/>
    <n v="3333"/>
    <x v="13"/>
    <n v="292"/>
  </r>
  <r>
    <x v="100"/>
    <s v="US"/>
    <n v="3333"/>
    <x v="14"/>
    <n v="0"/>
  </r>
  <r>
    <x v="100"/>
    <s v="US"/>
    <n v="3333"/>
    <x v="15"/>
    <n v="0"/>
  </r>
  <r>
    <x v="100"/>
    <s v="US"/>
    <n v="3333"/>
    <x v="16"/>
    <n v="0"/>
  </r>
  <r>
    <x v="100"/>
    <s v="US"/>
    <n v="3333"/>
    <x v="17"/>
    <n v="0"/>
  </r>
  <r>
    <x v="100"/>
    <s v="US"/>
    <n v="3333"/>
    <x v="18"/>
    <n v="409"/>
  </r>
  <r>
    <x v="100"/>
    <s v="US"/>
    <n v="3333"/>
    <x v="19"/>
    <n v="10"/>
  </r>
  <r>
    <x v="100"/>
    <s v="US"/>
    <n v="3333"/>
    <x v="20"/>
    <n v="707"/>
  </r>
  <r>
    <x v="100"/>
    <s v="US"/>
    <n v="3333"/>
    <x v="21"/>
    <n v="0"/>
  </r>
  <r>
    <x v="100"/>
    <s v="US"/>
    <n v="3333"/>
    <x v="22"/>
    <n v="0"/>
  </r>
  <r>
    <x v="100"/>
    <s v="US"/>
    <n v="3333"/>
    <x v="23"/>
    <n v="0"/>
  </r>
  <r>
    <x v="100"/>
    <s v="US"/>
    <n v="3333"/>
    <x v="24"/>
    <n v="0"/>
  </r>
  <r>
    <x v="100"/>
    <s v="US"/>
    <n v="3333"/>
    <x v="25"/>
    <n v="0"/>
  </r>
  <r>
    <x v="101"/>
    <s v="US"/>
    <n v="3466"/>
    <x v="0"/>
    <n v="0"/>
  </r>
  <r>
    <x v="101"/>
    <s v="US"/>
    <n v="3466"/>
    <x v="1"/>
    <n v="0"/>
  </r>
  <r>
    <x v="101"/>
    <s v="US"/>
    <n v="3466"/>
    <x v="2"/>
    <n v="36"/>
  </r>
  <r>
    <x v="101"/>
    <s v="US"/>
    <n v="3466"/>
    <x v="3"/>
    <n v="40"/>
  </r>
  <r>
    <x v="101"/>
    <s v="US"/>
    <n v="3466"/>
    <x v="4"/>
    <n v="91"/>
  </r>
  <r>
    <x v="101"/>
    <s v="US"/>
    <n v="3466"/>
    <x v="5"/>
    <n v="17"/>
  </r>
  <r>
    <x v="101"/>
    <s v="US"/>
    <n v="3466"/>
    <x v="6"/>
    <n v="0"/>
  </r>
  <r>
    <x v="101"/>
    <s v="US"/>
    <n v="3466"/>
    <x v="7"/>
    <n v="0"/>
  </r>
  <r>
    <x v="101"/>
    <s v="US"/>
    <n v="3466"/>
    <x v="8"/>
    <n v="0"/>
  </r>
  <r>
    <x v="101"/>
    <s v="US"/>
    <n v="3466"/>
    <x v="9"/>
    <n v="0"/>
  </r>
  <r>
    <x v="101"/>
    <s v="US"/>
    <n v="3466"/>
    <x v="10"/>
    <n v="0"/>
  </r>
  <r>
    <x v="101"/>
    <s v="US"/>
    <n v="3466"/>
    <x v="11"/>
    <n v="0"/>
  </r>
  <r>
    <x v="101"/>
    <s v="US"/>
    <n v="3466"/>
    <x v="12"/>
    <n v="4"/>
  </r>
  <r>
    <x v="101"/>
    <s v="US"/>
    <n v="3466"/>
    <x v="13"/>
    <n v="283"/>
  </r>
  <r>
    <x v="101"/>
    <s v="US"/>
    <n v="3466"/>
    <x v="14"/>
    <n v="0"/>
  </r>
  <r>
    <x v="101"/>
    <s v="US"/>
    <n v="3466"/>
    <x v="15"/>
    <n v="0"/>
  </r>
  <r>
    <x v="101"/>
    <s v="US"/>
    <n v="3466"/>
    <x v="16"/>
    <n v="0"/>
  </r>
  <r>
    <x v="101"/>
    <s v="US"/>
    <n v="3466"/>
    <x v="17"/>
    <n v="0"/>
  </r>
  <r>
    <x v="101"/>
    <s v="US"/>
    <n v="3466"/>
    <x v="18"/>
    <n v="401"/>
  </r>
  <r>
    <x v="101"/>
    <s v="US"/>
    <n v="3466"/>
    <x v="19"/>
    <n v="11"/>
  </r>
  <r>
    <x v="101"/>
    <s v="US"/>
    <n v="3466"/>
    <x v="20"/>
    <n v="680"/>
  </r>
  <r>
    <x v="101"/>
    <s v="US"/>
    <n v="3466"/>
    <x v="21"/>
    <n v="0"/>
  </r>
  <r>
    <x v="101"/>
    <s v="US"/>
    <n v="3466"/>
    <x v="22"/>
    <n v="0"/>
  </r>
  <r>
    <x v="101"/>
    <s v="US"/>
    <n v="3466"/>
    <x v="23"/>
    <n v="0"/>
  </r>
  <r>
    <x v="101"/>
    <s v="US"/>
    <n v="3466"/>
    <x v="24"/>
    <n v="0"/>
  </r>
  <r>
    <x v="101"/>
    <s v="US"/>
    <n v="3466"/>
    <x v="25"/>
    <n v="0"/>
  </r>
  <r>
    <x v="102"/>
    <s v="US"/>
    <n v="3057"/>
    <x v="0"/>
    <n v="0"/>
  </r>
  <r>
    <x v="102"/>
    <s v="US"/>
    <n v="3057"/>
    <x v="1"/>
    <n v="0"/>
  </r>
  <r>
    <x v="102"/>
    <s v="US"/>
    <n v="3057"/>
    <x v="2"/>
    <n v="34"/>
  </r>
  <r>
    <x v="102"/>
    <s v="US"/>
    <n v="3057"/>
    <x v="3"/>
    <n v="36"/>
  </r>
  <r>
    <x v="102"/>
    <s v="US"/>
    <n v="3057"/>
    <x v="4"/>
    <n v="90"/>
  </r>
  <r>
    <x v="102"/>
    <s v="US"/>
    <n v="3057"/>
    <x v="5"/>
    <n v="21"/>
  </r>
  <r>
    <x v="102"/>
    <s v="US"/>
    <n v="3057"/>
    <x v="6"/>
    <n v="0"/>
  </r>
  <r>
    <x v="102"/>
    <s v="US"/>
    <n v="3057"/>
    <x v="7"/>
    <n v="0"/>
  </r>
  <r>
    <x v="102"/>
    <s v="US"/>
    <n v="3057"/>
    <x v="8"/>
    <n v="0"/>
  </r>
  <r>
    <x v="102"/>
    <s v="US"/>
    <n v="3057"/>
    <x v="9"/>
    <n v="0"/>
  </r>
  <r>
    <x v="102"/>
    <s v="US"/>
    <n v="3057"/>
    <x v="10"/>
    <n v="0"/>
  </r>
  <r>
    <x v="102"/>
    <s v="US"/>
    <n v="3057"/>
    <x v="11"/>
    <n v="0"/>
  </r>
  <r>
    <x v="102"/>
    <s v="US"/>
    <n v="3057"/>
    <x v="12"/>
    <n v="4"/>
  </r>
  <r>
    <x v="102"/>
    <s v="US"/>
    <n v="3057"/>
    <x v="13"/>
    <n v="282"/>
  </r>
  <r>
    <x v="102"/>
    <s v="US"/>
    <n v="3057"/>
    <x v="14"/>
    <n v="0"/>
  </r>
  <r>
    <x v="102"/>
    <s v="US"/>
    <n v="3057"/>
    <x v="15"/>
    <n v="0"/>
  </r>
  <r>
    <x v="102"/>
    <s v="US"/>
    <n v="3057"/>
    <x v="16"/>
    <n v="0"/>
  </r>
  <r>
    <x v="102"/>
    <s v="US"/>
    <n v="3057"/>
    <x v="17"/>
    <n v="0"/>
  </r>
  <r>
    <x v="102"/>
    <s v="US"/>
    <n v="3057"/>
    <x v="18"/>
    <n v="400"/>
  </r>
  <r>
    <x v="102"/>
    <s v="US"/>
    <n v="3057"/>
    <x v="19"/>
    <n v="11"/>
  </r>
  <r>
    <x v="102"/>
    <s v="US"/>
    <n v="3057"/>
    <x v="20"/>
    <n v="720"/>
  </r>
  <r>
    <x v="102"/>
    <s v="US"/>
    <n v="3057"/>
    <x v="21"/>
    <n v="0"/>
  </r>
  <r>
    <x v="102"/>
    <s v="US"/>
    <n v="3057"/>
    <x v="22"/>
    <n v="0"/>
  </r>
  <r>
    <x v="102"/>
    <s v="US"/>
    <n v="3057"/>
    <x v="23"/>
    <n v="0"/>
  </r>
  <r>
    <x v="102"/>
    <s v="US"/>
    <n v="3057"/>
    <x v="24"/>
    <n v="0"/>
  </r>
  <r>
    <x v="102"/>
    <s v="US"/>
    <n v="3057"/>
    <x v="25"/>
    <n v="0"/>
  </r>
  <r>
    <x v="103"/>
    <s v="US"/>
    <n v="3103"/>
    <x v="0"/>
    <n v="0"/>
  </r>
  <r>
    <x v="103"/>
    <s v="US"/>
    <n v="3103"/>
    <x v="1"/>
    <n v="0"/>
  </r>
  <r>
    <x v="103"/>
    <s v="US"/>
    <n v="3103"/>
    <x v="2"/>
    <n v="17"/>
  </r>
  <r>
    <x v="103"/>
    <s v="US"/>
    <n v="3103"/>
    <x v="3"/>
    <n v="33"/>
  </r>
  <r>
    <x v="103"/>
    <s v="US"/>
    <n v="3103"/>
    <x v="4"/>
    <n v="81"/>
  </r>
  <r>
    <x v="103"/>
    <s v="US"/>
    <n v="3103"/>
    <x v="5"/>
    <n v="34"/>
  </r>
  <r>
    <x v="103"/>
    <s v="US"/>
    <n v="3103"/>
    <x v="6"/>
    <n v="0"/>
  </r>
  <r>
    <x v="103"/>
    <s v="US"/>
    <n v="3103"/>
    <x v="7"/>
    <n v="0"/>
  </r>
  <r>
    <x v="103"/>
    <s v="US"/>
    <n v="3103"/>
    <x v="8"/>
    <n v="0"/>
  </r>
  <r>
    <x v="103"/>
    <s v="US"/>
    <n v="3103"/>
    <x v="9"/>
    <n v="0"/>
  </r>
  <r>
    <x v="103"/>
    <s v="US"/>
    <n v="3103"/>
    <x v="10"/>
    <n v="0"/>
  </r>
  <r>
    <x v="103"/>
    <s v="US"/>
    <n v="3103"/>
    <x v="11"/>
    <n v="0"/>
  </r>
  <r>
    <x v="103"/>
    <s v="US"/>
    <n v="3103"/>
    <x v="12"/>
    <n v="4"/>
  </r>
  <r>
    <x v="103"/>
    <s v="US"/>
    <n v="3103"/>
    <x v="13"/>
    <n v="374"/>
  </r>
  <r>
    <x v="103"/>
    <s v="US"/>
    <n v="3103"/>
    <x v="14"/>
    <n v="0"/>
  </r>
  <r>
    <x v="103"/>
    <s v="US"/>
    <n v="3103"/>
    <x v="15"/>
    <n v="0"/>
  </r>
  <r>
    <x v="103"/>
    <s v="US"/>
    <n v="3103"/>
    <x v="16"/>
    <n v="0"/>
  </r>
  <r>
    <x v="103"/>
    <s v="US"/>
    <n v="3103"/>
    <x v="17"/>
    <n v="0"/>
  </r>
  <r>
    <x v="103"/>
    <s v="US"/>
    <n v="3103"/>
    <x v="18"/>
    <n v="415"/>
  </r>
  <r>
    <x v="103"/>
    <s v="US"/>
    <n v="3103"/>
    <x v="19"/>
    <n v="11"/>
  </r>
  <r>
    <x v="103"/>
    <s v="US"/>
    <n v="3103"/>
    <x v="20"/>
    <n v="775"/>
  </r>
  <r>
    <x v="103"/>
    <s v="US"/>
    <n v="3103"/>
    <x v="21"/>
    <n v="0"/>
  </r>
  <r>
    <x v="103"/>
    <s v="US"/>
    <n v="3103"/>
    <x v="22"/>
    <n v="0"/>
  </r>
  <r>
    <x v="103"/>
    <s v="US"/>
    <n v="3103"/>
    <x v="23"/>
    <n v="0"/>
  </r>
  <r>
    <x v="103"/>
    <s v="US"/>
    <n v="3103"/>
    <x v="24"/>
    <n v="0"/>
  </r>
  <r>
    <x v="103"/>
    <s v="US"/>
    <n v="3103"/>
    <x v="25"/>
    <n v="0"/>
  </r>
  <r>
    <x v="104"/>
    <s v="US"/>
    <n v="3143"/>
    <x v="0"/>
    <n v="0"/>
  </r>
  <r>
    <x v="104"/>
    <s v="US"/>
    <n v="3143"/>
    <x v="1"/>
    <n v="0"/>
  </r>
  <r>
    <x v="104"/>
    <s v="US"/>
    <n v="3143"/>
    <x v="2"/>
    <n v="19"/>
  </r>
  <r>
    <x v="104"/>
    <s v="US"/>
    <n v="3143"/>
    <x v="3"/>
    <n v="32"/>
  </r>
  <r>
    <x v="104"/>
    <s v="US"/>
    <n v="3143"/>
    <x v="4"/>
    <n v="126"/>
  </r>
  <r>
    <x v="104"/>
    <s v="US"/>
    <n v="3143"/>
    <x v="5"/>
    <n v="33"/>
  </r>
  <r>
    <x v="104"/>
    <s v="US"/>
    <n v="3143"/>
    <x v="6"/>
    <n v="0"/>
  </r>
  <r>
    <x v="104"/>
    <s v="US"/>
    <n v="3143"/>
    <x v="7"/>
    <n v="0"/>
  </r>
  <r>
    <x v="104"/>
    <s v="US"/>
    <n v="3143"/>
    <x v="8"/>
    <n v="0"/>
  </r>
  <r>
    <x v="104"/>
    <s v="US"/>
    <n v="3143"/>
    <x v="9"/>
    <n v="0"/>
  </r>
  <r>
    <x v="104"/>
    <s v="US"/>
    <n v="3143"/>
    <x v="10"/>
    <n v="0"/>
  </r>
  <r>
    <x v="104"/>
    <s v="US"/>
    <n v="3143"/>
    <x v="11"/>
    <n v="0"/>
  </r>
  <r>
    <x v="104"/>
    <s v="US"/>
    <n v="3143"/>
    <x v="12"/>
    <n v="6"/>
  </r>
  <r>
    <x v="104"/>
    <s v="US"/>
    <n v="3143"/>
    <x v="13"/>
    <n v="323"/>
  </r>
  <r>
    <x v="104"/>
    <s v="US"/>
    <n v="3143"/>
    <x v="14"/>
    <n v="0"/>
  </r>
  <r>
    <x v="104"/>
    <s v="US"/>
    <n v="3143"/>
    <x v="15"/>
    <n v="0"/>
  </r>
  <r>
    <x v="104"/>
    <s v="US"/>
    <n v="3143"/>
    <x v="16"/>
    <n v="0"/>
  </r>
  <r>
    <x v="104"/>
    <s v="US"/>
    <n v="3143"/>
    <x v="17"/>
    <n v="0"/>
  </r>
  <r>
    <x v="104"/>
    <s v="US"/>
    <n v="3143"/>
    <x v="18"/>
    <n v="422"/>
  </r>
  <r>
    <x v="104"/>
    <s v="US"/>
    <n v="3143"/>
    <x v="19"/>
    <n v="12"/>
  </r>
  <r>
    <x v="104"/>
    <s v="US"/>
    <n v="3143"/>
    <x v="20"/>
    <n v="752"/>
  </r>
  <r>
    <x v="104"/>
    <s v="US"/>
    <n v="3143"/>
    <x v="21"/>
    <n v="0"/>
  </r>
  <r>
    <x v="104"/>
    <s v="US"/>
    <n v="3143"/>
    <x v="22"/>
    <n v="0"/>
  </r>
  <r>
    <x v="104"/>
    <s v="US"/>
    <n v="3143"/>
    <x v="23"/>
    <n v="0"/>
  </r>
  <r>
    <x v="104"/>
    <s v="US"/>
    <n v="3143"/>
    <x v="24"/>
    <n v="0"/>
  </r>
  <r>
    <x v="104"/>
    <s v="US"/>
    <n v="3143"/>
    <x v="25"/>
    <n v="0"/>
  </r>
  <r>
    <x v="105"/>
    <s v="US"/>
    <n v="3279"/>
    <x v="0"/>
    <n v="0"/>
  </r>
  <r>
    <x v="105"/>
    <s v="US"/>
    <n v="3279"/>
    <x v="1"/>
    <n v="0"/>
  </r>
  <r>
    <x v="105"/>
    <s v="US"/>
    <n v="3279"/>
    <x v="2"/>
    <n v="54"/>
  </r>
  <r>
    <x v="105"/>
    <s v="US"/>
    <n v="3279"/>
    <x v="3"/>
    <n v="33"/>
  </r>
  <r>
    <x v="105"/>
    <s v="US"/>
    <n v="3279"/>
    <x v="4"/>
    <n v="125"/>
  </r>
  <r>
    <x v="105"/>
    <s v="US"/>
    <n v="3279"/>
    <x v="5"/>
    <n v="32"/>
  </r>
  <r>
    <x v="105"/>
    <s v="US"/>
    <n v="3279"/>
    <x v="6"/>
    <n v="0"/>
  </r>
  <r>
    <x v="105"/>
    <s v="US"/>
    <n v="3279"/>
    <x v="7"/>
    <n v="0"/>
  </r>
  <r>
    <x v="105"/>
    <s v="US"/>
    <n v="3279"/>
    <x v="8"/>
    <n v="0"/>
  </r>
  <r>
    <x v="105"/>
    <s v="US"/>
    <n v="3279"/>
    <x v="9"/>
    <n v="0"/>
  </r>
  <r>
    <x v="105"/>
    <s v="US"/>
    <n v="3279"/>
    <x v="10"/>
    <n v="0"/>
  </r>
  <r>
    <x v="105"/>
    <s v="US"/>
    <n v="3279"/>
    <x v="11"/>
    <n v="0"/>
  </r>
  <r>
    <x v="105"/>
    <s v="US"/>
    <n v="3279"/>
    <x v="12"/>
    <n v="2"/>
  </r>
  <r>
    <x v="105"/>
    <s v="US"/>
    <n v="3279"/>
    <x v="13"/>
    <n v="312"/>
  </r>
  <r>
    <x v="105"/>
    <s v="US"/>
    <n v="3279"/>
    <x v="14"/>
    <n v="0"/>
  </r>
  <r>
    <x v="105"/>
    <s v="US"/>
    <n v="3279"/>
    <x v="15"/>
    <n v="0"/>
  </r>
  <r>
    <x v="105"/>
    <s v="US"/>
    <n v="3279"/>
    <x v="16"/>
    <n v="0"/>
  </r>
  <r>
    <x v="105"/>
    <s v="US"/>
    <n v="3279"/>
    <x v="17"/>
    <n v="0"/>
  </r>
  <r>
    <x v="105"/>
    <s v="US"/>
    <n v="3279"/>
    <x v="18"/>
    <n v="494"/>
  </r>
  <r>
    <x v="105"/>
    <s v="US"/>
    <n v="3279"/>
    <x v="19"/>
    <n v="12"/>
  </r>
  <r>
    <x v="105"/>
    <s v="US"/>
    <n v="3279"/>
    <x v="20"/>
    <n v="812"/>
  </r>
  <r>
    <x v="105"/>
    <s v="US"/>
    <n v="3279"/>
    <x v="21"/>
    <n v="1"/>
  </r>
  <r>
    <x v="105"/>
    <s v="US"/>
    <n v="3279"/>
    <x v="22"/>
    <n v="0"/>
  </r>
  <r>
    <x v="105"/>
    <s v="US"/>
    <n v="3279"/>
    <x v="23"/>
    <n v="0"/>
  </r>
  <r>
    <x v="105"/>
    <s v="US"/>
    <n v="3279"/>
    <x v="24"/>
    <n v="0"/>
  </r>
  <r>
    <x v="105"/>
    <s v="US"/>
    <n v="3279"/>
    <x v="25"/>
    <n v="0"/>
  </r>
  <r>
    <x v="106"/>
    <s v="US"/>
    <n v="3100"/>
    <x v="0"/>
    <n v="0"/>
  </r>
  <r>
    <x v="106"/>
    <s v="US"/>
    <n v="3100"/>
    <x v="1"/>
    <n v="0"/>
  </r>
  <r>
    <x v="106"/>
    <s v="US"/>
    <n v="3100"/>
    <x v="2"/>
    <n v="32"/>
  </r>
  <r>
    <x v="106"/>
    <s v="US"/>
    <n v="3100"/>
    <x v="3"/>
    <n v="34"/>
  </r>
  <r>
    <x v="106"/>
    <s v="US"/>
    <n v="3100"/>
    <x v="4"/>
    <n v="130"/>
  </r>
  <r>
    <x v="106"/>
    <s v="US"/>
    <n v="3100"/>
    <x v="5"/>
    <n v="38"/>
  </r>
  <r>
    <x v="106"/>
    <s v="US"/>
    <n v="3100"/>
    <x v="6"/>
    <n v="0"/>
  </r>
  <r>
    <x v="106"/>
    <s v="US"/>
    <n v="3100"/>
    <x v="7"/>
    <n v="0"/>
  </r>
  <r>
    <x v="106"/>
    <s v="US"/>
    <n v="3100"/>
    <x v="8"/>
    <n v="0"/>
  </r>
  <r>
    <x v="106"/>
    <s v="US"/>
    <n v="3100"/>
    <x v="9"/>
    <n v="0"/>
  </r>
  <r>
    <x v="106"/>
    <s v="US"/>
    <n v="3100"/>
    <x v="10"/>
    <n v="0"/>
  </r>
  <r>
    <x v="106"/>
    <s v="US"/>
    <n v="3100"/>
    <x v="11"/>
    <n v="0"/>
  </r>
  <r>
    <x v="106"/>
    <s v="US"/>
    <n v="3100"/>
    <x v="12"/>
    <n v="3"/>
  </r>
  <r>
    <x v="106"/>
    <s v="US"/>
    <n v="3100"/>
    <x v="13"/>
    <n v="319"/>
  </r>
  <r>
    <x v="106"/>
    <s v="US"/>
    <n v="3100"/>
    <x v="14"/>
    <n v="0"/>
  </r>
  <r>
    <x v="106"/>
    <s v="US"/>
    <n v="3100"/>
    <x v="15"/>
    <n v="0"/>
  </r>
  <r>
    <x v="106"/>
    <s v="US"/>
    <n v="3100"/>
    <x v="16"/>
    <n v="0"/>
  </r>
  <r>
    <x v="106"/>
    <s v="US"/>
    <n v="3100"/>
    <x v="17"/>
    <n v="0"/>
  </r>
  <r>
    <x v="106"/>
    <s v="US"/>
    <n v="3100"/>
    <x v="18"/>
    <n v="476"/>
  </r>
  <r>
    <x v="106"/>
    <s v="US"/>
    <n v="3100"/>
    <x v="19"/>
    <n v="11"/>
  </r>
  <r>
    <x v="106"/>
    <s v="US"/>
    <n v="3100"/>
    <x v="20"/>
    <n v="791"/>
  </r>
  <r>
    <x v="106"/>
    <s v="US"/>
    <n v="3100"/>
    <x v="21"/>
    <n v="0"/>
  </r>
  <r>
    <x v="106"/>
    <s v="US"/>
    <n v="3100"/>
    <x v="22"/>
    <n v="0"/>
  </r>
  <r>
    <x v="106"/>
    <s v="US"/>
    <n v="3100"/>
    <x v="23"/>
    <n v="0"/>
  </r>
  <r>
    <x v="106"/>
    <s v="US"/>
    <n v="3100"/>
    <x v="24"/>
    <n v="0"/>
  </r>
  <r>
    <x v="106"/>
    <s v="US"/>
    <n v="3100"/>
    <x v="25"/>
    <n v="0"/>
  </r>
  <r>
    <x v="107"/>
    <s v="US"/>
    <n v="3507"/>
    <x v="0"/>
    <n v="0"/>
  </r>
  <r>
    <x v="107"/>
    <s v="US"/>
    <n v="3507"/>
    <x v="1"/>
    <n v="0"/>
  </r>
  <r>
    <x v="107"/>
    <s v="US"/>
    <n v="3507"/>
    <x v="2"/>
    <n v="27"/>
  </r>
  <r>
    <x v="107"/>
    <s v="US"/>
    <n v="3507"/>
    <x v="3"/>
    <n v="31"/>
  </r>
  <r>
    <x v="107"/>
    <s v="US"/>
    <n v="3507"/>
    <x v="4"/>
    <n v="118"/>
  </r>
  <r>
    <x v="107"/>
    <s v="US"/>
    <n v="3507"/>
    <x v="5"/>
    <n v="36"/>
  </r>
  <r>
    <x v="107"/>
    <s v="US"/>
    <n v="3507"/>
    <x v="6"/>
    <n v="0"/>
  </r>
  <r>
    <x v="107"/>
    <s v="US"/>
    <n v="3507"/>
    <x v="7"/>
    <n v="0"/>
  </r>
  <r>
    <x v="107"/>
    <s v="US"/>
    <n v="3507"/>
    <x v="8"/>
    <n v="0"/>
  </r>
  <r>
    <x v="107"/>
    <s v="US"/>
    <n v="3507"/>
    <x v="9"/>
    <n v="0"/>
  </r>
  <r>
    <x v="107"/>
    <s v="US"/>
    <n v="3507"/>
    <x v="10"/>
    <n v="0"/>
  </r>
  <r>
    <x v="107"/>
    <s v="US"/>
    <n v="3507"/>
    <x v="11"/>
    <n v="0"/>
  </r>
  <r>
    <x v="107"/>
    <s v="US"/>
    <n v="3507"/>
    <x v="12"/>
    <n v="4"/>
  </r>
  <r>
    <x v="107"/>
    <s v="US"/>
    <n v="3507"/>
    <x v="13"/>
    <n v="308"/>
  </r>
  <r>
    <x v="107"/>
    <s v="US"/>
    <n v="3507"/>
    <x v="14"/>
    <n v="0"/>
  </r>
  <r>
    <x v="107"/>
    <s v="US"/>
    <n v="3507"/>
    <x v="15"/>
    <n v="0"/>
  </r>
  <r>
    <x v="107"/>
    <s v="US"/>
    <n v="3507"/>
    <x v="16"/>
    <n v="0"/>
  </r>
  <r>
    <x v="107"/>
    <s v="US"/>
    <n v="3507"/>
    <x v="17"/>
    <n v="0"/>
  </r>
  <r>
    <x v="107"/>
    <s v="US"/>
    <n v="3507"/>
    <x v="18"/>
    <n v="496"/>
  </r>
  <r>
    <x v="107"/>
    <s v="US"/>
    <n v="3507"/>
    <x v="19"/>
    <n v="13"/>
  </r>
  <r>
    <x v="107"/>
    <s v="US"/>
    <n v="3507"/>
    <x v="20"/>
    <n v="807"/>
  </r>
  <r>
    <x v="107"/>
    <s v="US"/>
    <n v="3507"/>
    <x v="21"/>
    <n v="0"/>
  </r>
  <r>
    <x v="107"/>
    <s v="US"/>
    <n v="3507"/>
    <x v="22"/>
    <n v="0"/>
  </r>
  <r>
    <x v="107"/>
    <s v="US"/>
    <n v="3507"/>
    <x v="23"/>
    <n v="0"/>
  </r>
  <r>
    <x v="107"/>
    <s v="US"/>
    <n v="3507"/>
    <x v="24"/>
    <n v="0"/>
  </r>
  <r>
    <x v="107"/>
    <s v="US"/>
    <n v="3507"/>
    <x v="25"/>
    <n v="0"/>
  </r>
  <r>
    <x v="108"/>
    <s v="US"/>
    <n v="3727"/>
    <x v="0"/>
    <n v="0"/>
  </r>
  <r>
    <x v="108"/>
    <s v="US"/>
    <n v="3727"/>
    <x v="1"/>
    <n v="0"/>
  </r>
  <r>
    <x v="108"/>
    <s v="US"/>
    <n v="3727"/>
    <x v="2"/>
    <n v="77"/>
  </r>
  <r>
    <x v="108"/>
    <s v="US"/>
    <n v="3727"/>
    <x v="3"/>
    <n v="36"/>
  </r>
  <r>
    <x v="108"/>
    <s v="US"/>
    <n v="3727"/>
    <x v="4"/>
    <n v="122"/>
  </r>
  <r>
    <x v="108"/>
    <s v="US"/>
    <n v="3727"/>
    <x v="5"/>
    <n v="42"/>
  </r>
  <r>
    <x v="108"/>
    <s v="US"/>
    <n v="3727"/>
    <x v="6"/>
    <n v="0"/>
  </r>
  <r>
    <x v="108"/>
    <s v="US"/>
    <n v="3727"/>
    <x v="7"/>
    <n v="0"/>
  </r>
  <r>
    <x v="108"/>
    <s v="US"/>
    <n v="3727"/>
    <x v="8"/>
    <n v="0"/>
  </r>
  <r>
    <x v="108"/>
    <s v="US"/>
    <n v="3727"/>
    <x v="9"/>
    <n v="0"/>
  </r>
  <r>
    <x v="108"/>
    <s v="US"/>
    <n v="3727"/>
    <x v="10"/>
    <n v="0"/>
  </r>
  <r>
    <x v="108"/>
    <s v="US"/>
    <n v="3727"/>
    <x v="11"/>
    <n v="0"/>
  </r>
  <r>
    <x v="108"/>
    <s v="US"/>
    <n v="3727"/>
    <x v="12"/>
    <n v="3"/>
  </r>
  <r>
    <x v="108"/>
    <s v="US"/>
    <n v="3727"/>
    <x v="13"/>
    <n v="319"/>
  </r>
  <r>
    <x v="108"/>
    <s v="US"/>
    <n v="3727"/>
    <x v="14"/>
    <n v="0"/>
  </r>
  <r>
    <x v="108"/>
    <s v="US"/>
    <n v="3727"/>
    <x v="15"/>
    <n v="0"/>
  </r>
  <r>
    <x v="108"/>
    <s v="US"/>
    <n v="3727"/>
    <x v="16"/>
    <n v="0"/>
  </r>
  <r>
    <x v="108"/>
    <s v="US"/>
    <n v="3727"/>
    <x v="17"/>
    <n v="0"/>
  </r>
  <r>
    <x v="108"/>
    <s v="US"/>
    <n v="3727"/>
    <x v="18"/>
    <n v="479"/>
  </r>
  <r>
    <x v="108"/>
    <s v="US"/>
    <n v="3727"/>
    <x v="19"/>
    <n v="14"/>
  </r>
  <r>
    <x v="108"/>
    <s v="US"/>
    <n v="3727"/>
    <x v="20"/>
    <n v="785"/>
  </r>
  <r>
    <x v="108"/>
    <s v="US"/>
    <n v="3727"/>
    <x v="21"/>
    <n v="0"/>
  </r>
  <r>
    <x v="108"/>
    <s v="US"/>
    <n v="3727"/>
    <x v="22"/>
    <n v="0"/>
  </r>
  <r>
    <x v="108"/>
    <s v="US"/>
    <n v="3727"/>
    <x v="23"/>
    <n v="0"/>
  </r>
  <r>
    <x v="108"/>
    <s v="US"/>
    <n v="3727"/>
    <x v="24"/>
    <n v="0"/>
  </r>
  <r>
    <x v="108"/>
    <s v="US"/>
    <n v="3727"/>
    <x v="25"/>
    <n v="0"/>
  </r>
  <r>
    <x v="109"/>
    <s v="US"/>
    <n v="3180"/>
    <x v="0"/>
    <n v="0"/>
  </r>
  <r>
    <x v="109"/>
    <s v="US"/>
    <n v="3180"/>
    <x v="1"/>
    <n v="0"/>
  </r>
  <r>
    <x v="109"/>
    <s v="US"/>
    <n v="3180"/>
    <x v="2"/>
    <n v="49"/>
  </r>
  <r>
    <x v="109"/>
    <s v="US"/>
    <n v="3180"/>
    <x v="3"/>
    <n v="36"/>
  </r>
  <r>
    <x v="109"/>
    <s v="US"/>
    <n v="3180"/>
    <x v="4"/>
    <n v="120"/>
  </r>
  <r>
    <x v="109"/>
    <s v="US"/>
    <n v="3180"/>
    <x v="5"/>
    <n v="41"/>
  </r>
  <r>
    <x v="109"/>
    <s v="US"/>
    <n v="3180"/>
    <x v="6"/>
    <n v="0"/>
  </r>
  <r>
    <x v="109"/>
    <s v="US"/>
    <n v="3180"/>
    <x v="7"/>
    <n v="0"/>
  </r>
  <r>
    <x v="109"/>
    <s v="US"/>
    <n v="3180"/>
    <x v="8"/>
    <n v="0"/>
  </r>
  <r>
    <x v="109"/>
    <s v="US"/>
    <n v="3180"/>
    <x v="9"/>
    <n v="0"/>
  </r>
  <r>
    <x v="109"/>
    <s v="US"/>
    <n v="3180"/>
    <x v="10"/>
    <n v="0"/>
  </r>
  <r>
    <x v="109"/>
    <s v="US"/>
    <n v="3180"/>
    <x v="11"/>
    <n v="0"/>
  </r>
  <r>
    <x v="109"/>
    <s v="US"/>
    <n v="3180"/>
    <x v="12"/>
    <n v="3"/>
  </r>
  <r>
    <x v="109"/>
    <s v="US"/>
    <n v="3180"/>
    <x v="13"/>
    <n v="306"/>
  </r>
  <r>
    <x v="109"/>
    <s v="US"/>
    <n v="3180"/>
    <x v="14"/>
    <n v="0"/>
  </r>
  <r>
    <x v="109"/>
    <s v="US"/>
    <n v="3180"/>
    <x v="15"/>
    <n v="0"/>
  </r>
  <r>
    <x v="109"/>
    <s v="US"/>
    <n v="3180"/>
    <x v="16"/>
    <n v="0"/>
  </r>
  <r>
    <x v="109"/>
    <s v="US"/>
    <n v="3180"/>
    <x v="17"/>
    <n v="0"/>
  </r>
  <r>
    <x v="109"/>
    <s v="US"/>
    <n v="3180"/>
    <x v="18"/>
    <n v="440"/>
  </r>
  <r>
    <x v="109"/>
    <s v="US"/>
    <n v="3180"/>
    <x v="19"/>
    <n v="14"/>
  </r>
  <r>
    <x v="109"/>
    <s v="US"/>
    <n v="3180"/>
    <x v="20"/>
    <n v="785"/>
  </r>
  <r>
    <x v="109"/>
    <s v="US"/>
    <n v="3180"/>
    <x v="21"/>
    <n v="0"/>
  </r>
  <r>
    <x v="109"/>
    <s v="US"/>
    <n v="3180"/>
    <x v="22"/>
    <n v="0"/>
  </r>
  <r>
    <x v="109"/>
    <s v="US"/>
    <n v="3180"/>
    <x v="23"/>
    <n v="0"/>
  </r>
  <r>
    <x v="109"/>
    <s v="US"/>
    <n v="3180"/>
    <x v="24"/>
    <n v="0"/>
  </r>
  <r>
    <x v="109"/>
    <s v="US"/>
    <n v="3180"/>
    <x v="25"/>
    <n v="0"/>
  </r>
  <r>
    <x v="110"/>
    <s v="US"/>
    <n v="3118"/>
    <x v="0"/>
    <n v="0"/>
  </r>
  <r>
    <x v="110"/>
    <s v="US"/>
    <n v="3118"/>
    <x v="1"/>
    <n v="0"/>
  </r>
  <r>
    <x v="110"/>
    <s v="US"/>
    <n v="3118"/>
    <x v="2"/>
    <n v="44"/>
  </r>
  <r>
    <x v="110"/>
    <s v="US"/>
    <n v="3118"/>
    <x v="3"/>
    <n v="34"/>
  </r>
  <r>
    <x v="110"/>
    <s v="US"/>
    <n v="3118"/>
    <x v="4"/>
    <n v="116"/>
  </r>
  <r>
    <x v="110"/>
    <s v="US"/>
    <n v="3118"/>
    <x v="5"/>
    <n v="43"/>
  </r>
  <r>
    <x v="110"/>
    <s v="US"/>
    <n v="3118"/>
    <x v="6"/>
    <n v="0"/>
  </r>
  <r>
    <x v="110"/>
    <s v="US"/>
    <n v="3118"/>
    <x v="7"/>
    <n v="0"/>
  </r>
  <r>
    <x v="110"/>
    <s v="US"/>
    <n v="3118"/>
    <x v="8"/>
    <n v="0"/>
  </r>
  <r>
    <x v="110"/>
    <s v="US"/>
    <n v="3118"/>
    <x v="9"/>
    <n v="0"/>
  </r>
  <r>
    <x v="110"/>
    <s v="US"/>
    <n v="3118"/>
    <x v="10"/>
    <n v="0"/>
  </r>
  <r>
    <x v="110"/>
    <s v="US"/>
    <n v="3118"/>
    <x v="11"/>
    <n v="0"/>
  </r>
  <r>
    <x v="110"/>
    <s v="US"/>
    <n v="3118"/>
    <x v="12"/>
    <n v="3"/>
  </r>
  <r>
    <x v="110"/>
    <s v="US"/>
    <n v="3118"/>
    <x v="13"/>
    <n v="296"/>
  </r>
  <r>
    <x v="110"/>
    <s v="US"/>
    <n v="3118"/>
    <x v="14"/>
    <n v="0"/>
  </r>
  <r>
    <x v="110"/>
    <s v="US"/>
    <n v="3118"/>
    <x v="15"/>
    <n v="0"/>
  </r>
  <r>
    <x v="110"/>
    <s v="US"/>
    <n v="3118"/>
    <x v="16"/>
    <n v="0"/>
  </r>
  <r>
    <x v="110"/>
    <s v="US"/>
    <n v="3118"/>
    <x v="17"/>
    <n v="0"/>
  </r>
  <r>
    <x v="110"/>
    <s v="US"/>
    <n v="3118"/>
    <x v="18"/>
    <n v="434"/>
  </r>
  <r>
    <x v="110"/>
    <s v="US"/>
    <n v="3118"/>
    <x v="19"/>
    <n v="10"/>
  </r>
  <r>
    <x v="110"/>
    <s v="US"/>
    <n v="3118"/>
    <x v="20"/>
    <n v="790"/>
  </r>
  <r>
    <x v="110"/>
    <s v="US"/>
    <n v="3118"/>
    <x v="21"/>
    <n v="0"/>
  </r>
  <r>
    <x v="110"/>
    <s v="US"/>
    <n v="3118"/>
    <x v="22"/>
    <n v="0"/>
  </r>
  <r>
    <x v="110"/>
    <s v="US"/>
    <n v="3118"/>
    <x v="23"/>
    <n v="0"/>
  </r>
  <r>
    <x v="110"/>
    <s v="US"/>
    <n v="3118"/>
    <x v="24"/>
    <n v="0"/>
  </r>
  <r>
    <x v="110"/>
    <s v="US"/>
    <n v="3118"/>
    <x v="25"/>
    <n v="0"/>
  </r>
  <r>
    <x v="111"/>
    <s v="US"/>
    <n v="3079"/>
    <x v="0"/>
    <n v="0"/>
  </r>
  <r>
    <x v="111"/>
    <s v="US"/>
    <n v="3079"/>
    <x v="1"/>
    <n v="0"/>
  </r>
  <r>
    <x v="111"/>
    <s v="US"/>
    <n v="3079"/>
    <x v="2"/>
    <n v="46"/>
  </r>
  <r>
    <x v="111"/>
    <s v="US"/>
    <n v="3079"/>
    <x v="3"/>
    <n v="37"/>
  </r>
  <r>
    <x v="111"/>
    <s v="US"/>
    <n v="3079"/>
    <x v="4"/>
    <n v="105"/>
  </r>
  <r>
    <x v="111"/>
    <s v="US"/>
    <n v="3079"/>
    <x v="5"/>
    <n v="39"/>
  </r>
  <r>
    <x v="111"/>
    <s v="US"/>
    <n v="3079"/>
    <x v="6"/>
    <n v="0"/>
  </r>
  <r>
    <x v="111"/>
    <s v="US"/>
    <n v="3079"/>
    <x v="7"/>
    <n v="0"/>
  </r>
  <r>
    <x v="111"/>
    <s v="US"/>
    <n v="3079"/>
    <x v="8"/>
    <n v="0"/>
  </r>
  <r>
    <x v="111"/>
    <s v="US"/>
    <n v="3079"/>
    <x v="9"/>
    <n v="0"/>
  </r>
  <r>
    <x v="111"/>
    <s v="US"/>
    <n v="3079"/>
    <x v="10"/>
    <n v="0"/>
  </r>
  <r>
    <x v="111"/>
    <s v="US"/>
    <n v="3079"/>
    <x v="11"/>
    <n v="0"/>
  </r>
  <r>
    <x v="111"/>
    <s v="US"/>
    <n v="3079"/>
    <x v="12"/>
    <n v="3"/>
  </r>
  <r>
    <x v="111"/>
    <s v="US"/>
    <n v="3079"/>
    <x v="13"/>
    <n v="306"/>
  </r>
  <r>
    <x v="111"/>
    <s v="US"/>
    <n v="3079"/>
    <x v="14"/>
    <n v="0"/>
  </r>
  <r>
    <x v="111"/>
    <s v="US"/>
    <n v="3079"/>
    <x v="15"/>
    <n v="0"/>
  </r>
  <r>
    <x v="111"/>
    <s v="US"/>
    <n v="3079"/>
    <x v="16"/>
    <n v="0"/>
  </r>
  <r>
    <x v="111"/>
    <s v="US"/>
    <n v="3079"/>
    <x v="17"/>
    <n v="0"/>
  </r>
  <r>
    <x v="111"/>
    <s v="US"/>
    <n v="3079"/>
    <x v="18"/>
    <n v="397"/>
  </r>
  <r>
    <x v="111"/>
    <s v="US"/>
    <n v="3079"/>
    <x v="19"/>
    <n v="10"/>
  </r>
  <r>
    <x v="111"/>
    <s v="US"/>
    <n v="3079"/>
    <x v="20"/>
    <n v="752"/>
  </r>
  <r>
    <x v="111"/>
    <s v="US"/>
    <n v="3079"/>
    <x v="21"/>
    <n v="0"/>
  </r>
  <r>
    <x v="111"/>
    <s v="US"/>
    <n v="3079"/>
    <x v="22"/>
    <n v="0"/>
  </r>
  <r>
    <x v="111"/>
    <s v="US"/>
    <n v="3079"/>
    <x v="23"/>
    <n v="0"/>
  </r>
  <r>
    <x v="111"/>
    <s v="US"/>
    <n v="3079"/>
    <x v="24"/>
    <n v="0"/>
  </r>
  <r>
    <x v="111"/>
    <s v="US"/>
    <n v="3079"/>
    <x v="25"/>
    <n v="0"/>
  </r>
  <r>
    <x v="112"/>
    <s v="US"/>
    <n v="3096"/>
    <x v="0"/>
    <n v="0"/>
  </r>
  <r>
    <x v="112"/>
    <s v="US"/>
    <n v="3096"/>
    <x v="1"/>
    <n v="0"/>
  </r>
  <r>
    <x v="112"/>
    <s v="US"/>
    <n v="3096"/>
    <x v="2"/>
    <n v="39"/>
  </r>
  <r>
    <x v="112"/>
    <s v="US"/>
    <n v="3096"/>
    <x v="3"/>
    <n v="32"/>
  </r>
  <r>
    <x v="112"/>
    <s v="US"/>
    <n v="3096"/>
    <x v="4"/>
    <n v="107"/>
  </r>
  <r>
    <x v="112"/>
    <s v="US"/>
    <n v="3096"/>
    <x v="5"/>
    <n v="43"/>
  </r>
  <r>
    <x v="112"/>
    <s v="US"/>
    <n v="3096"/>
    <x v="6"/>
    <n v="0"/>
  </r>
  <r>
    <x v="112"/>
    <s v="US"/>
    <n v="3096"/>
    <x v="7"/>
    <n v="0"/>
  </r>
  <r>
    <x v="112"/>
    <s v="US"/>
    <n v="3096"/>
    <x v="8"/>
    <n v="0"/>
  </r>
  <r>
    <x v="112"/>
    <s v="US"/>
    <n v="3096"/>
    <x v="9"/>
    <n v="0"/>
  </r>
  <r>
    <x v="112"/>
    <s v="US"/>
    <n v="3096"/>
    <x v="10"/>
    <n v="0"/>
  </r>
  <r>
    <x v="112"/>
    <s v="US"/>
    <n v="3096"/>
    <x v="11"/>
    <n v="0"/>
  </r>
  <r>
    <x v="112"/>
    <s v="US"/>
    <n v="3096"/>
    <x v="12"/>
    <n v="3"/>
  </r>
  <r>
    <x v="112"/>
    <s v="US"/>
    <n v="3096"/>
    <x v="13"/>
    <n v="299"/>
  </r>
  <r>
    <x v="112"/>
    <s v="US"/>
    <n v="3096"/>
    <x v="14"/>
    <n v="0"/>
  </r>
  <r>
    <x v="112"/>
    <s v="US"/>
    <n v="3096"/>
    <x v="15"/>
    <n v="0"/>
  </r>
  <r>
    <x v="112"/>
    <s v="US"/>
    <n v="3096"/>
    <x v="16"/>
    <n v="0"/>
  </r>
  <r>
    <x v="112"/>
    <s v="US"/>
    <n v="3096"/>
    <x v="17"/>
    <n v="0"/>
  </r>
  <r>
    <x v="112"/>
    <s v="US"/>
    <n v="3096"/>
    <x v="18"/>
    <n v="412"/>
  </r>
  <r>
    <x v="112"/>
    <s v="US"/>
    <n v="3096"/>
    <x v="19"/>
    <n v="11"/>
  </r>
  <r>
    <x v="112"/>
    <s v="US"/>
    <n v="3096"/>
    <x v="20"/>
    <n v="733"/>
  </r>
  <r>
    <x v="112"/>
    <s v="US"/>
    <n v="3096"/>
    <x v="21"/>
    <n v="0"/>
  </r>
  <r>
    <x v="112"/>
    <s v="US"/>
    <n v="3096"/>
    <x v="22"/>
    <n v="0"/>
  </r>
  <r>
    <x v="112"/>
    <s v="US"/>
    <n v="3096"/>
    <x v="23"/>
    <n v="0"/>
  </r>
  <r>
    <x v="112"/>
    <s v="US"/>
    <n v="3096"/>
    <x v="24"/>
    <n v="0"/>
  </r>
  <r>
    <x v="112"/>
    <s v="US"/>
    <n v="3096"/>
    <x v="25"/>
    <n v="0"/>
  </r>
  <r>
    <x v="113"/>
    <s v="US"/>
    <n v="3036"/>
    <x v="0"/>
    <n v="0"/>
  </r>
  <r>
    <x v="113"/>
    <s v="US"/>
    <n v="3036"/>
    <x v="1"/>
    <n v="0"/>
  </r>
  <r>
    <x v="113"/>
    <s v="US"/>
    <n v="3036"/>
    <x v="2"/>
    <n v="20"/>
  </r>
  <r>
    <x v="113"/>
    <s v="US"/>
    <n v="3036"/>
    <x v="3"/>
    <n v="35"/>
  </r>
  <r>
    <x v="113"/>
    <s v="US"/>
    <n v="3036"/>
    <x v="4"/>
    <n v="104"/>
  </r>
  <r>
    <x v="113"/>
    <s v="US"/>
    <n v="3036"/>
    <x v="5"/>
    <n v="38"/>
  </r>
  <r>
    <x v="113"/>
    <s v="US"/>
    <n v="3036"/>
    <x v="6"/>
    <n v="0"/>
  </r>
  <r>
    <x v="113"/>
    <s v="US"/>
    <n v="3036"/>
    <x v="7"/>
    <n v="0"/>
  </r>
  <r>
    <x v="113"/>
    <s v="US"/>
    <n v="3036"/>
    <x v="8"/>
    <n v="0"/>
  </r>
  <r>
    <x v="113"/>
    <s v="US"/>
    <n v="3036"/>
    <x v="9"/>
    <n v="0"/>
  </r>
  <r>
    <x v="113"/>
    <s v="US"/>
    <n v="3036"/>
    <x v="10"/>
    <n v="0"/>
  </r>
  <r>
    <x v="113"/>
    <s v="US"/>
    <n v="3036"/>
    <x v="11"/>
    <n v="0"/>
  </r>
  <r>
    <x v="113"/>
    <s v="US"/>
    <n v="3036"/>
    <x v="12"/>
    <n v="3"/>
  </r>
  <r>
    <x v="113"/>
    <s v="US"/>
    <n v="3036"/>
    <x v="13"/>
    <n v="314"/>
  </r>
  <r>
    <x v="113"/>
    <s v="US"/>
    <n v="3036"/>
    <x v="14"/>
    <n v="0"/>
  </r>
  <r>
    <x v="113"/>
    <s v="US"/>
    <n v="3036"/>
    <x v="15"/>
    <n v="0"/>
  </r>
  <r>
    <x v="113"/>
    <s v="US"/>
    <n v="3036"/>
    <x v="16"/>
    <n v="0"/>
  </r>
  <r>
    <x v="113"/>
    <s v="US"/>
    <n v="3036"/>
    <x v="17"/>
    <n v="0"/>
  </r>
  <r>
    <x v="113"/>
    <s v="US"/>
    <n v="3036"/>
    <x v="18"/>
    <n v="421"/>
  </r>
  <r>
    <x v="113"/>
    <s v="US"/>
    <n v="3036"/>
    <x v="19"/>
    <n v="10"/>
  </r>
  <r>
    <x v="113"/>
    <s v="US"/>
    <n v="3036"/>
    <x v="20"/>
    <n v="754"/>
  </r>
  <r>
    <x v="113"/>
    <s v="US"/>
    <n v="3036"/>
    <x v="21"/>
    <n v="1"/>
  </r>
  <r>
    <x v="113"/>
    <s v="US"/>
    <n v="3036"/>
    <x v="22"/>
    <n v="0"/>
  </r>
  <r>
    <x v="113"/>
    <s v="US"/>
    <n v="3036"/>
    <x v="23"/>
    <n v="0"/>
  </r>
  <r>
    <x v="113"/>
    <s v="US"/>
    <n v="3036"/>
    <x v="24"/>
    <n v="0"/>
  </r>
  <r>
    <x v="113"/>
    <s v="US"/>
    <n v="3036"/>
    <x v="25"/>
    <n v="0"/>
  </r>
  <r>
    <x v="114"/>
    <s v="US"/>
    <n v="3269"/>
    <x v="0"/>
    <n v="0"/>
  </r>
  <r>
    <x v="114"/>
    <s v="US"/>
    <n v="3269"/>
    <x v="1"/>
    <n v="0"/>
  </r>
  <r>
    <x v="114"/>
    <s v="US"/>
    <n v="3269"/>
    <x v="2"/>
    <n v="40"/>
  </r>
  <r>
    <x v="114"/>
    <s v="US"/>
    <n v="3269"/>
    <x v="3"/>
    <n v="34"/>
  </r>
  <r>
    <x v="114"/>
    <s v="US"/>
    <n v="3269"/>
    <x v="4"/>
    <n v="98"/>
  </r>
  <r>
    <x v="114"/>
    <s v="US"/>
    <n v="3269"/>
    <x v="5"/>
    <n v="32"/>
  </r>
  <r>
    <x v="114"/>
    <s v="US"/>
    <n v="3269"/>
    <x v="6"/>
    <n v="0"/>
  </r>
  <r>
    <x v="114"/>
    <s v="US"/>
    <n v="3269"/>
    <x v="7"/>
    <n v="0"/>
  </r>
  <r>
    <x v="114"/>
    <s v="US"/>
    <n v="3269"/>
    <x v="8"/>
    <n v="0"/>
  </r>
  <r>
    <x v="114"/>
    <s v="US"/>
    <n v="3269"/>
    <x v="9"/>
    <n v="0"/>
  </r>
  <r>
    <x v="114"/>
    <s v="US"/>
    <n v="3269"/>
    <x v="10"/>
    <n v="0"/>
  </r>
  <r>
    <x v="114"/>
    <s v="US"/>
    <n v="3269"/>
    <x v="11"/>
    <n v="0"/>
  </r>
  <r>
    <x v="114"/>
    <s v="US"/>
    <n v="3269"/>
    <x v="12"/>
    <n v="4"/>
  </r>
  <r>
    <x v="114"/>
    <s v="US"/>
    <n v="3269"/>
    <x v="13"/>
    <n v="304"/>
  </r>
  <r>
    <x v="114"/>
    <s v="US"/>
    <n v="3269"/>
    <x v="14"/>
    <n v="0"/>
  </r>
  <r>
    <x v="114"/>
    <s v="US"/>
    <n v="3269"/>
    <x v="15"/>
    <n v="0"/>
  </r>
  <r>
    <x v="114"/>
    <s v="US"/>
    <n v="3269"/>
    <x v="16"/>
    <n v="0"/>
  </r>
  <r>
    <x v="114"/>
    <s v="US"/>
    <n v="3269"/>
    <x v="17"/>
    <n v="0"/>
  </r>
  <r>
    <x v="114"/>
    <s v="US"/>
    <n v="3269"/>
    <x v="18"/>
    <n v="460"/>
  </r>
  <r>
    <x v="114"/>
    <s v="US"/>
    <n v="3269"/>
    <x v="19"/>
    <n v="11"/>
  </r>
  <r>
    <x v="114"/>
    <s v="US"/>
    <n v="3269"/>
    <x v="20"/>
    <n v="852"/>
  </r>
  <r>
    <x v="114"/>
    <s v="US"/>
    <n v="3269"/>
    <x v="21"/>
    <n v="1"/>
  </r>
  <r>
    <x v="114"/>
    <s v="US"/>
    <n v="3269"/>
    <x v="22"/>
    <n v="0"/>
  </r>
  <r>
    <x v="114"/>
    <s v="US"/>
    <n v="3269"/>
    <x v="23"/>
    <n v="0"/>
  </r>
  <r>
    <x v="114"/>
    <s v="US"/>
    <n v="3269"/>
    <x v="24"/>
    <n v="0"/>
  </r>
  <r>
    <x v="114"/>
    <s v="US"/>
    <n v="3269"/>
    <x v="25"/>
    <n v="0"/>
  </r>
  <r>
    <x v="115"/>
    <s v="US"/>
    <n v="3561"/>
    <x v="0"/>
    <n v="0"/>
  </r>
  <r>
    <x v="115"/>
    <s v="US"/>
    <n v="3561"/>
    <x v="1"/>
    <n v="0"/>
  </r>
  <r>
    <x v="115"/>
    <s v="US"/>
    <n v="3561"/>
    <x v="2"/>
    <n v="37"/>
  </r>
  <r>
    <x v="115"/>
    <s v="US"/>
    <n v="3561"/>
    <x v="3"/>
    <n v="36"/>
  </r>
  <r>
    <x v="115"/>
    <s v="US"/>
    <n v="3561"/>
    <x v="4"/>
    <n v="100"/>
  </r>
  <r>
    <x v="115"/>
    <s v="US"/>
    <n v="3561"/>
    <x v="5"/>
    <n v="36"/>
  </r>
  <r>
    <x v="115"/>
    <s v="US"/>
    <n v="3561"/>
    <x v="6"/>
    <n v="0"/>
  </r>
  <r>
    <x v="115"/>
    <s v="US"/>
    <n v="3561"/>
    <x v="7"/>
    <n v="0"/>
  </r>
  <r>
    <x v="115"/>
    <s v="US"/>
    <n v="3561"/>
    <x v="8"/>
    <n v="0"/>
  </r>
  <r>
    <x v="115"/>
    <s v="US"/>
    <n v="3561"/>
    <x v="9"/>
    <n v="0"/>
  </r>
  <r>
    <x v="115"/>
    <s v="US"/>
    <n v="3561"/>
    <x v="10"/>
    <n v="0"/>
  </r>
  <r>
    <x v="115"/>
    <s v="US"/>
    <n v="3561"/>
    <x v="11"/>
    <n v="0"/>
  </r>
  <r>
    <x v="115"/>
    <s v="US"/>
    <n v="3561"/>
    <x v="12"/>
    <n v="3"/>
  </r>
  <r>
    <x v="115"/>
    <s v="US"/>
    <n v="3561"/>
    <x v="13"/>
    <n v="328"/>
  </r>
  <r>
    <x v="115"/>
    <s v="US"/>
    <n v="3561"/>
    <x v="14"/>
    <n v="0"/>
  </r>
  <r>
    <x v="115"/>
    <s v="US"/>
    <n v="3561"/>
    <x v="15"/>
    <n v="0"/>
  </r>
  <r>
    <x v="115"/>
    <s v="US"/>
    <n v="3561"/>
    <x v="16"/>
    <n v="0"/>
  </r>
  <r>
    <x v="115"/>
    <s v="US"/>
    <n v="3561"/>
    <x v="17"/>
    <n v="0"/>
  </r>
  <r>
    <x v="115"/>
    <s v="US"/>
    <n v="3561"/>
    <x v="18"/>
    <n v="449"/>
  </r>
  <r>
    <x v="115"/>
    <s v="US"/>
    <n v="3561"/>
    <x v="19"/>
    <n v="11"/>
  </r>
  <r>
    <x v="115"/>
    <s v="US"/>
    <n v="3561"/>
    <x v="20"/>
    <n v="835"/>
  </r>
  <r>
    <x v="115"/>
    <s v="US"/>
    <n v="3561"/>
    <x v="21"/>
    <n v="0"/>
  </r>
  <r>
    <x v="115"/>
    <s v="US"/>
    <n v="3561"/>
    <x v="22"/>
    <n v="0"/>
  </r>
  <r>
    <x v="115"/>
    <s v="US"/>
    <n v="3561"/>
    <x v="23"/>
    <n v="0"/>
  </r>
  <r>
    <x v="115"/>
    <s v="US"/>
    <n v="3561"/>
    <x v="24"/>
    <n v="0"/>
  </r>
  <r>
    <x v="115"/>
    <s v="US"/>
    <n v="3561"/>
    <x v="25"/>
    <n v="0"/>
  </r>
  <r>
    <x v="116"/>
    <s v="US"/>
    <n v="2920"/>
    <x v="0"/>
    <n v="0"/>
  </r>
  <r>
    <x v="116"/>
    <s v="US"/>
    <n v="2920"/>
    <x v="1"/>
    <n v="0"/>
  </r>
  <r>
    <x v="116"/>
    <s v="US"/>
    <n v="2920"/>
    <x v="2"/>
    <n v="41"/>
  </r>
  <r>
    <x v="116"/>
    <s v="US"/>
    <n v="2920"/>
    <x v="3"/>
    <n v="27"/>
  </r>
  <r>
    <x v="116"/>
    <s v="US"/>
    <n v="2920"/>
    <x v="4"/>
    <n v="103"/>
  </r>
  <r>
    <x v="116"/>
    <s v="US"/>
    <n v="2920"/>
    <x v="5"/>
    <n v="38"/>
  </r>
  <r>
    <x v="116"/>
    <s v="US"/>
    <n v="2920"/>
    <x v="6"/>
    <n v="0"/>
  </r>
  <r>
    <x v="116"/>
    <s v="US"/>
    <n v="2920"/>
    <x v="7"/>
    <n v="0"/>
  </r>
  <r>
    <x v="116"/>
    <s v="US"/>
    <n v="2920"/>
    <x v="8"/>
    <n v="0"/>
  </r>
  <r>
    <x v="116"/>
    <s v="US"/>
    <n v="2920"/>
    <x v="9"/>
    <n v="0"/>
  </r>
  <r>
    <x v="116"/>
    <s v="US"/>
    <n v="2920"/>
    <x v="10"/>
    <n v="0"/>
  </r>
  <r>
    <x v="116"/>
    <s v="US"/>
    <n v="2920"/>
    <x v="11"/>
    <n v="0"/>
  </r>
  <r>
    <x v="116"/>
    <s v="US"/>
    <n v="2920"/>
    <x v="12"/>
    <n v="3"/>
  </r>
  <r>
    <x v="116"/>
    <s v="US"/>
    <n v="2920"/>
    <x v="13"/>
    <n v="310"/>
  </r>
  <r>
    <x v="116"/>
    <s v="US"/>
    <n v="2920"/>
    <x v="14"/>
    <n v="0"/>
  </r>
  <r>
    <x v="116"/>
    <s v="US"/>
    <n v="2920"/>
    <x v="15"/>
    <n v="0"/>
  </r>
  <r>
    <x v="116"/>
    <s v="US"/>
    <n v="2920"/>
    <x v="16"/>
    <n v="0"/>
  </r>
  <r>
    <x v="116"/>
    <s v="US"/>
    <n v="2920"/>
    <x v="17"/>
    <n v="0"/>
  </r>
  <r>
    <x v="116"/>
    <s v="US"/>
    <n v="2920"/>
    <x v="18"/>
    <n v="493"/>
  </r>
  <r>
    <x v="116"/>
    <s v="US"/>
    <n v="2920"/>
    <x v="19"/>
    <n v="13"/>
  </r>
  <r>
    <x v="116"/>
    <s v="US"/>
    <n v="2920"/>
    <x v="20"/>
    <n v="901"/>
  </r>
  <r>
    <x v="116"/>
    <s v="US"/>
    <n v="2920"/>
    <x v="21"/>
    <n v="0"/>
  </r>
  <r>
    <x v="116"/>
    <s v="US"/>
    <n v="2920"/>
    <x v="22"/>
    <n v="0"/>
  </r>
  <r>
    <x v="116"/>
    <s v="US"/>
    <n v="2920"/>
    <x v="23"/>
    <n v="0"/>
  </r>
  <r>
    <x v="116"/>
    <s v="US"/>
    <n v="2920"/>
    <x v="24"/>
    <n v="0"/>
  </r>
  <r>
    <x v="116"/>
    <s v="US"/>
    <n v="2920"/>
    <x v="25"/>
    <n v="0"/>
  </r>
  <r>
    <x v="117"/>
    <s v="US"/>
    <n v="2798"/>
    <x v="0"/>
    <n v="0"/>
  </r>
  <r>
    <x v="117"/>
    <s v="US"/>
    <n v="2798"/>
    <x v="1"/>
    <n v="0"/>
  </r>
  <r>
    <x v="117"/>
    <s v="US"/>
    <n v="2798"/>
    <x v="2"/>
    <n v="35"/>
  </r>
  <r>
    <x v="117"/>
    <s v="US"/>
    <n v="2798"/>
    <x v="3"/>
    <n v="14"/>
  </r>
  <r>
    <x v="117"/>
    <s v="US"/>
    <n v="2798"/>
    <x v="4"/>
    <n v="105"/>
  </r>
  <r>
    <x v="117"/>
    <s v="US"/>
    <n v="2798"/>
    <x v="5"/>
    <n v="35"/>
  </r>
  <r>
    <x v="117"/>
    <s v="US"/>
    <n v="2798"/>
    <x v="6"/>
    <n v="0"/>
  </r>
  <r>
    <x v="117"/>
    <s v="US"/>
    <n v="2798"/>
    <x v="7"/>
    <n v="0"/>
  </r>
  <r>
    <x v="117"/>
    <s v="US"/>
    <n v="2798"/>
    <x v="8"/>
    <n v="0"/>
  </r>
  <r>
    <x v="117"/>
    <s v="US"/>
    <n v="2798"/>
    <x v="9"/>
    <n v="0"/>
  </r>
  <r>
    <x v="117"/>
    <s v="US"/>
    <n v="2798"/>
    <x v="10"/>
    <n v="0"/>
  </r>
  <r>
    <x v="117"/>
    <s v="US"/>
    <n v="2798"/>
    <x v="11"/>
    <n v="0"/>
  </r>
  <r>
    <x v="117"/>
    <s v="US"/>
    <n v="2798"/>
    <x v="12"/>
    <n v="3"/>
  </r>
  <r>
    <x v="117"/>
    <s v="US"/>
    <n v="2798"/>
    <x v="13"/>
    <n v="289"/>
  </r>
  <r>
    <x v="117"/>
    <s v="US"/>
    <n v="2798"/>
    <x v="14"/>
    <n v="0"/>
  </r>
  <r>
    <x v="117"/>
    <s v="US"/>
    <n v="2798"/>
    <x v="15"/>
    <n v="0"/>
  </r>
  <r>
    <x v="117"/>
    <s v="US"/>
    <n v="2798"/>
    <x v="16"/>
    <n v="0"/>
  </r>
  <r>
    <x v="117"/>
    <s v="US"/>
    <n v="2798"/>
    <x v="17"/>
    <n v="0"/>
  </r>
  <r>
    <x v="117"/>
    <s v="US"/>
    <n v="2798"/>
    <x v="18"/>
    <n v="452"/>
  </r>
  <r>
    <x v="117"/>
    <s v="US"/>
    <n v="2798"/>
    <x v="19"/>
    <n v="11"/>
  </r>
  <r>
    <x v="117"/>
    <s v="US"/>
    <n v="2798"/>
    <x v="20"/>
    <n v="849"/>
  </r>
  <r>
    <x v="117"/>
    <s v="US"/>
    <n v="2798"/>
    <x v="21"/>
    <n v="0"/>
  </r>
  <r>
    <x v="117"/>
    <s v="US"/>
    <n v="2798"/>
    <x v="22"/>
    <n v="0"/>
  </r>
  <r>
    <x v="117"/>
    <s v="US"/>
    <n v="2798"/>
    <x v="23"/>
    <n v="0"/>
  </r>
  <r>
    <x v="117"/>
    <s v="US"/>
    <n v="2798"/>
    <x v="24"/>
    <n v="0"/>
  </r>
  <r>
    <x v="117"/>
    <s v="US"/>
    <n v="2798"/>
    <x v="25"/>
    <n v="0"/>
  </r>
  <r>
    <x v="118"/>
    <s v="US"/>
    <n v="2940"/>
    <x v="0"/>
    <n v="0"/>
  </r>
  <r>
    <x v="118"/>
    <s v="US"/>
    <n v="2940"/>
    <x v="1"/>
    <n v="0"/>
  </r>
  <r>
    <x v="118"/>
    <s v="US"/>
    <n v="2940"/>
    <x v="2"/>
    <n v="26"/>
  </r>
  <r>
    <x v="118"/>
    <s v="US"/>
    <n v="2940"/>
    <x v="3"/>
    <n v="16"/>
  </r>
  <r>
    <x v="118"/>
    <s v="US"/>
    <n v="2940"/>
    <x v="4"/>
    <n v="106"/>
  </r>
  <r>
    <x v="118"/>
    <s v="US"/>
    <n v="2940"/>
    <x v="5"/>
    <n v="30"/>
  </r>
  <r>
    <x v="118"/>
    <s v="US"/>
    <n v="2940"/>
    <x v="6"/>
    <n v="0"/>
  </r>
  <r>
    <x v="118"/>
    <s v="US"/>
    <n v="2940"/>
    <x v="7"/>
    <n v="0"/>
  </r>
  <r>
    <x v="118"/>
    <s v="US"/>
    <n v="2940"/>
    <x v="8"/>
    <n v="0"/>
  </r>
  <r>
    <x v="118"/>
    <s v="US"/>
    <n v="2940"/>
    <x v="9"/>
    <n v="0"/>
  </r>
  <r>
    <x v="118"/>
    <s v="US"/>
    <n v="2940"/>
    <x v="10"/>
    <n v="0"/>
  </r>
  <r>
    <x v="118"/>
    <s v="US"/>
    <n v="2940"/>
    <x v="11"/>
    <n v="0"/>
  </r>
  <r>
    <x v="118"/>
    <s v="US"/>
    <n v="2940"/>
    <x v="12"/>
    <n v="3"/>
  </r>
  <r>
    <x v="118"/>
    <s v="US"/>
    <n v="2940"/>
    <x v="13"/>
    <n v="278"/>
  </r>
  <r>
    <x v="118"/>
    <s v="US"/>
    <n v="2940"/>
    <x v="14"/>
    <n v="0"/>
  </r>
  <r>
    <x v="118"/>
    <s v="US"/>
    <n v="2940"/>
    <x v="15"/>
    <n v="0"/>
  </r>
  <r>
    <x v="118"/>
    <s v="US"/>
    <n v="2940"/>
    <x v="16"/>
    <n v="0"/>
  </r>
  <r>
    <x v="118"/>
    <s v="US"/>
    <n v="2940"/>
    <x v="17"/>
    <n v="0"/>
  </r>
  <r>
    <x v="118"/>
    <s v="US"/>
    <n v="2940"/>
    <x v="18"/>
    <n v="423"/>
  </r>
  <r>
    <x v="118"/>
    <s v="US"/>
    <n v="2940"/>
    <x v="19"/>
    <n v="3"/>
  </r>
  <r>
    <x v="118"/>
    <s v="US"/>
    <n v="2940"/>
    <x v="20"/>
    <n v="750"/>
  </r>
  <r>
    <x v="118"/>
    <s v="US"/>
    <n v="2940"/>
    <x v="21"/>
    <n v="0"/>
  </r>
  <r>
    <x v="118"/>
    <s v="US"/>
    <n v="2940"/>
    <x v="22"/>
    <n v="0"/>
  </r>
  <r>
    <x v="118"/>
    <s v="US"/>
    <n v="2940"/>
    <x v="23"/>
    <n v="0"/>
  </r>
  <r>
    <x v="118"/>
    <s v="US"/>
    <n v="2940"/>
    <x v="24"/>
    <n v="0"/>
  </r>
  <r>
    <x v="118"/>
    <s v="US"/>
    <n v="2940"/>
    <x v="25"/>
    <n v="0"/>
  </r>
  <r>
    <x v="119"/>
    <s v="US"/>
    <n v="2931"/>
    <x v="0"/>
    <n v="0"/>
  </r>
  <r>
    <x v="119"/>
    <s v="US"/>
    <n v="2931"/>
    <x v="1"/>
    <n v="0"/>
  </r>
  <r>
    <x v="119"/>
    <s v="US"/>
    <n v="2931"/>
    <x v="2"/>
    <n v="14"/>
  </r>
  <r>
    <x v="119"/>
    <s v="US"/>
    <n v="2931"/>
    <x v="3"/>
    <n v="17"/>
  </r>
  <r>
    <x v="119"/>
    <s v="US"/>
    <n v="2931"/>
    <x v="4"/>
    <n v="132"/>
  </r>
  <r>
    <x v="119"/>
    <s v="US"/>
    <n v="2931"/>
    <x v="5"/>
    <n v="41"/>
  </r>
  <r>
    <x v="119"/>
    <s v="US"/>
    <n v="2931"/>
    <x v="6"/>
    <n v="0"/>
  </r>
  <r>
    <x v="119"/>
    <s v="US"/>
    <n v="2931"/>
    <x v="7"/>
    <n v="0"/>
  </r>
  <r>
    <x v="119"/>
    <s v="US"/>
    <n v="2931"/>
    <x v="8"/>
    <n v="0"/>
  </r>
  <r>
    <x v="119"/>
    <s v="US"/>
    <n v="2931"/>
    <x v="9"/>
    <n v="0"/>
  </r>
  <r>
    <x v="119"/>
    <s v="US"/>
    <n v="2931"/>
    <x v="10"/>
    <n v="0"/>
  </r>
  <r>
    <x v="119"/>
    <s v="US"/>
    <n v="2931"/>
    <x v="11"/>
    <n v="0"/>
  </r>
  <r>
    <x v="119"/>
    <s v="US"/>
    <n v="2931"/>
    <x v="12"/>
    <n v="3"/>
  </r>
  <r>
    <x v="119"/>
    <s v="US"/>
    <n v="2931"/>
    <x v="13"/>
    <n v="268"/>
  </r>
  <r>
    <x v="119"/>
    <s v="US"/>
    <n v="2931"/>
    <x v="14"/>
    <n v="0"/>
  </r>
  <r>
    <x v="119"/>
    <s v="US"/>
    <n v="2931"/>
    <x v="15"/>
    <n v="0"/>
  </r>
  <r>
    <x v="119"/>
    <s v="US"/>
    <n v="2931"/>
    <x v="16"/>
    <n v="0"/>
  </r>
  <r>
    <x v="119"/>
    <s v="US"/>
    <n v="2931"/>
    <x v="17"/>
    <n v="0"/>
  </r>
  <r>
    <x v="119"/>
    <s v="US"/>
    <n v="2931"/>
    <x v="18"/>
    <n v="427"/>
  </r>
  <r>
    <x v="119"/>
    <s v="US"/>
    <n v="2931"/>
    <x v="19"/>
    <n v="3"/>
  </r>
  <r>
    <x v="119"/>
    <s v="US"/>
    <n v="2931"/>
    <x v="20"/>
    <n v="863"/>
  </r>
  <r>
    <x v="119"/>
    <s v="US"/>
    <n v="2931"/>
    <x v="21"/>
    <n v="0"/>
  </r>
  <r>
    <x v="119"/>
    <s v="US"/>
    <n v="2931"/>
    <x v="22"/>
    <n v="0"/>
  </r>
  <r>
    <x v="119"/>
    <s v="US"/>
    <n v="2931"/>
    <x v="23"/>
    <n v="0"/>
  </r>
  <r>
    <x v="119"/>
    <s v="US"/>
    <n v="2931"/>
    <x v="24"/>
    <n v="0"/>
  </r>
  <r>
    <x v="119"/>
    <s v="US"/>
    <n v="2931"/>
    <x v="25"/>
    <n v="0"/>
  </r>
  <r>
    <x v="120"/>
    <s v="US"/>
    <n v="2567"/>
    <x v="0"/>
    <n v="0"/>
  </r>
  <r>
    <x v="120"/>
    <s v="US"/>
    <n v="2567"/>
    <x v="1"/>
    <n v="0"/>
  </r>
  <r>
    <x v="120"/>
    <s v="US"/>
    <n v="2567"/>
    <x v="2"/>
    <n v="29"/>
  </r>
  <r>
    <x v="120"/>
    <s v="US"/>
    <n v="2567"/>
    <x v="3"/>
    <n v="13"/>
  </r>
  <r>
    <x v="120"/>
    <s v="US"/>
    <n v="2567"/>
    <x v="4"/>
    <n v="110"/>
  </r>
  <r>
    <x v="120"/>
    <s v="US"/>
    <n v="2567"/>
    <x v="5"/>
    <n v="32"/>
  </r>
  <r>
    <x v="120"/>
    <s v="US"/>
    <n v="2567"/>
    <x v="6"/>
    <n v="0"/>
  </r>
  <r>
    <x v="120"/>
    <s v="US"/>
    <n v="2567"/>
    <x v="7"/>
    <n v="0"/>
  </r>
  <r>
    <x v="120"/>
    <s v="US"/>
    <n v="2567"/>
    <x v="8"/>
    <n v="0"/>
  </r>
  <r>
    <x v="120"/>
    <s v="US"/>
    <n v="2567"/>
    <x v="9"/>
    <n v="0"/>
  </r>
  <r>
    <x v="120"/>
    <s v="US"/>
    <n v="2567"/>
    <x v="10"/>
    <n v="0"/>
  </r>
  <r>
    <x v="120"/>
    <s v="US"/>
    <n v="2567"/>
    <x v="11"/>
    <n v="0"/>
  </r>
  <r>
    <x v="120"/>
    <s v="US"/>
    <n v="2567"/>
    <x v="12"/>
    <n v="5"/>
  </r>
  <r>
    <x v="120"/>
    <s v="US"/>
    <n v="2567"/>
    <x v="13"/>
    <n v="282"/>
  </r>
  <r>
    <x v="120"/>
    <s v="US"/>
    <n v="2567"/>
    <x v="14"/>
    <n v="27"/>
  </r>
  <r>
    <x v="120"/>
    <s v="US"/>
    <n v="2567"/>
    <x v="15"/>
    <n v="0"/>
  </r>
  <r>
    <x v="120"/>
    <s v="US"/>
    <n v="2567"/>
    <x v="16"/>
    <n v="0"/>
  </r>
  <r>
    <x v="120"/>
    <s v="US"/>
    <n v="2567"/>
    <x v="17"/>
    <n v="0"/>
  </r>
  <r>
    <x v="120"/>
    <s v="US"/>
    <n v="2567"/>
    <x v="18"/>
    <n v="445"/>
  </r>
  <r>
    <x v="120"/>
    <s v="US"/>
    <n v="2567"/>
    <x v="19"/>
    <n v="3"/>
  </r>
  <r>
    <x v="120"/>
    <s v="US"/>
    <n v="2567"/>
    <x v="20"/>
    <n v="905"/>
  </r>
  <r>
    <x v="120"/>
    <s v="US"/>
    <n v="2567"/>
    <x v="21"/>
    <n v="1"/>
  </r>
  <r>
    <x v="120"/>
    <s v="US"/>
    <n v="2567"/>
    <x v="22"/>
    <n v="0"/>
  </r>
  <r>
    <x v="120"/>
    <s v="US"/>
    <n v="2567"/>
    <x v="23"/>
    <n v="0"/>
  </r>
  <r>
    <x v="120"/>
    <s v="US"/>
    <n v="2567"/>
    <x v="24"/>
    <n v="0"/>
  </r>
  <r>
    <x v="120"/>
    <s v="US"/>
    <n v="2567"/>
    <x v="25"/>
    <n v="0"/>
  </r>
  <r>
    <x v="121"/>
    <s v="US"/>
    <n v="3099"/>
    <x v="0"/>
    <n v="0"/>
  </r>
  <r>
    <x v="121"/>
    <s v="US"/>
    <n v="3099"/>
    <x v="1"/>
    <n v="0"/>
  </r>
  <r>
    <x v="121"/>
    <s v="US"/>
    <n v="3099"/>
    <x v="2"/>
    <n v="22"/>
  </r>
  <r>
    <x v="121"/>
    <s v="US"/>
    <n v="3099"/>
    <x v="3"/>
    <n v="12"/>
  </r>
  <r>
    <x v="121"/>
    <s v="US"/>
    <n v="3099"/>
    <x v="4"/>
    <n v="28"/>
  </r>
  <r>
    <x v="121"/>
    <s v="US"/>
    <n v="3099"/>
    <x v="5"/>
    <n v="35"/>
  </r>
  <r>
    <x v="121"/>
    <s v="US"/>
    <n v="3099"/>
    <x v="6"/>
    <n v="0"/>
  </r>
  <r>
    <x v="121"/>
    <s v="US"/>
    <n v="3099"/>
    <x v="7"/>
    <n v="0"/>
  </r>
  <r>
    <x v="121"/>
    <s v="US"/>
    <n v="3099"/>
    <x v="8"/>
    <n v="0"/>
  </r>
  <r>
    <x v="121"/>
    <s v="US"/>
    <n v="3099"/>
    <x v="9"/>
    <n v="0"/>
  </r>
  <r>
    <x v="121"/>
    <s v="US"/>
    <n v="3099"/>
    <x v="10"/>
    <n v="0"/>
  </r>
  <r>
    <x v="121"/>
    <s v="US"/>
    <n v="3099"/>
    <x v="11"/>
    <n v="0"/>
  </r>
  <r>
    <x v="121"/>
    <s v="US"/>
    <n v="3099"/>
    <x v="12"/>
    <n v="3"/>
  </r>
  <r>
    <x v="121"/>
    <s v="US"/>
    <n v="3099"/>
    <x v="13"/>
    <n v="271"/>
  </r>
  <r>
    <x v="121"/>
    <s v="US"/>
    <n v="3099"/>
    <x v="14"/>
    <n v="44"/>
  </r>
  <r>
    <x v="121"/>
    <s v="US"/>
    <n v="3099"/>
    <x v="15"/>
    <n v="0"/>
  </r>
  <r>
    <x v="121"/>
    <s v="US"/>
    <n v="3099"/>
    <x v="16"/>
    <n v="0"/>
  </r>
  <r>
    <x v="121"/>
    <s v="US"/>
    <n v="3099"/>
    <x v="17"/>
    <n v="0"/>
  </r>
  <r>
    <x v="121"/>
    <s v="US"/>
    <n v="3099"/>
    <x v="18"/>
    <n v="485"/>
  </r>
  <r>
    <x v="121"/>
    <s v="US"/>
    <n v="3099"/>
    <x v="19"/>
    <n v="3"/>
  </r>
  <r>
    <x v="121"/>
    <s v="US"/>
    <n v="3099"/>
    <x v="20"/>
    <n v="998"/>
  </r>
  <r>
    <x v="121"/>
    <s v="US"/>
    <n v="3099"/>
    <x v="21"/>
    <n v="0"/>
  </r>
  <r>
    <x v="121"/>
    <s v="US"/>
    <n v="3099"/>
    <x v="22"/>
    <n v="0"/>
  </r>
  <r>
    <x v="121"/>
    <s v="US"/>
    <n v="3099"/>
    <x v="23"/>
    <n v="0"/>
  </r>
  <r>
    <x v="121"/>
    <s v="US"/>
    <n v="3099"/>
    <x v="24"/>
    <n v="0"/>
  </r>
  <r>
    <x v="121"/>
    <s v="US"/>
    <n v="3099"/>
    <x v="25"/>
    <n v="0"/>
  </r>
  <r>
    <x v="122"/>
    <s v="US"/>
    <n v="3298"/>
    <x v="0"/>
    <n v="0"/>
  </r>
  <r>
    <x v="122"/>
    <s v="US"/>
    <n v="3298"/>
    <x v="1"/>
    <n v="0"/>
  </r>
  <r>
    <x v="122"/>
    <s v="US"/>
    <n v="3298"/>
    <x v="2"/>
    <n v="80"/>
  </r>
  <r>
    <x v="122"/>
    <s v="US"/>
    <n v="3298"/>
    <x v="3"/>
    <n v="15"/>
  </r>
  <r>
    <x v="122"/>
    <s v="US"/>
    <n v="3298"/>
    <x v="4"/>
    <n v="108"/>
  </r>
  <r>
    <x v="122"/>
    <s v="US"/>
    <n v="3298"/>
    <x v="5"/>
    <n v="25"/>
  </r>
  <r>
    <x v="122"/>
    <s v="US"/>
    <n v="3298"/>
    <x v="6"/>
    <n v="0"/>
  </r>
  <r>
    <x v="122"/>
    <s v="US"/>
    <n v="3298"/>
    <x v="7"/>
    <n v="0"/>
  </r>
  <r>
    <x v="122"/>
    <s v="US"/>
    <n v="3298"/>
    <x v="8"/>
    <n v="0"/>
  </r>
  <r>
    <x v="122"/>
    <s v="US"/>
    <n v="3298"/>
    <x v="9"/>
    <n v="0"/>
  </r>
  <r>
    <x v="122"/>
    <s v="US"/>
    <n v="3298"/>
    <x v="10"/>
    <n v="0"/>
  </r>
  <r>
    <x v="122"/>
    <s v="US"/>
    <n v="3298"/>
    <x v="11"/>
    <n v="0"/>
  </r>
  <r>
    <x v="122"/>
    <s v="US"/>
    <n v="3298"/>
    <x v="12"/>
    <n v="2"/>
  </r>
  <r>
    <x v="122"/>
    <s v="US"/>
    <n v="3298"/>
    <x v="13"/>
    <n v="289"/>
  </r>
  <r>
    <x v="122"/>
    <s v="US"/>
    <n v="3298"/>
    <x v="14"/>
    <n v="49"/>
  </r>
  <r>
    <x v="122"/>
    <s v="US"/>
    <n v="3298"/>
    <x v="15"/>
    <n v="0"/>
  </r>
  <r>
    <x v="122"/>
    <s v="US"/>
    <n v="3298"/>
    <x v="16"/>
    <n v="0"/>
  </r>
  <r>
    <x v="122"/>
    <s v="US"/>
    <n v="3298"/>
    <x v="17"/>
    <n v="0"/>
  </r>
  <r>
    <x v="122"/>
    <s v="US"/>
    <n v="3298"/>
    <x v="18"/>
    <n v="504"/>
  </r>
  <r>
    <x v="122"/>
    <s v="US"/>
    <n v="3298"/>
    <x v="19"/>
    <n v="4"/>
  </r>
  <r>
    <x v="122"/>
    <s v="US"/>
    <n v="3298"/>
    <x v="20"/>
    <n v="1035"/>
  </r>
  <r>
    <x v="122"/>
    <s v="US"/>
    <n v="3298"/>
    <x v="21"/>
    <n v="0"/>
  </r>
  <r>
    <x v="122"/>
    <s v="US"/>
    <n v="3298"/>
    <x v="22"/>
    <n v="0"/>
  </r>
  <r>
    <x v="122"/>
    <s v="US"/>
    <n v="3298"/>
    <x v="23"/>
    <n v="0"/>
  </r>
  <r>
    <x v="122"/>
    <s v="US"/>
    <n v="3298"/>
    <x v="24"/>
    <n v="0"/>
  </r>
  <r>
    <x v="122"/>
    <s v="US"/>
    <n v="3298"/>
    <x v="25"/>
    <n v="0"/>
  </r>
  <r>
    <x v="123"/>
    <s v="US"/>
    <n v="3418"/>
    <x v="0"/>
    <n v="0"/>
  </r>
  <r>
    <x v="123"/>
    <s v="US"/>
    <n v="3418"/>
    <x v="1"/>
    <n v="0"/>
  </r>
  <r>
    <x v="123"/>
    <s v="US"/>
    <n v="3418"/>
    <x v="2"/>
    <n v="40"/>
  </r>
  <r>
    <x v="123"/>
    <s v="US"/>
    <n v="3418"/>
    <x v="3"/>
    <n v="15"/>
  </r>
  <r>
    <x v="123"/>
    <s v="US"/>
    <n v="3418"/>
    <x v="4"/>
    <n v="119"/>
  </r>
  <r>
    <x v="123"/>
    <s v="US"/>
    <n v="3418"/>
    <x v="5"/>
    <n v="35"/>
  </r>
  <r>
    <x v="123"/>
    <s v="US"/>
    <n v="3418"/>
    <x v="6"/>
    <n v="0"/>
  </r>
  <r>
    <x v="123"/>
    <s v="US"/>
    <n v="3418"/>
    <x v="7"/>
    <n v="0"/>
  </r>
  <r>
    <x v="123"/>
    <s v="US"/>
    <n v="3418"/>
    <x v="8"/>
    <n v="0"/>
  </r>
  <r>
    <x v="123"/>
    <s v="US"/>
    <n v="3418"/>
    <x v="9"/>
    <n v="0"/>
  </r>
  <r>
    <x v="123"/>
    <s v="US"/>
    <n v="3418"/>
    <x v="10"/>
    <n v="0"/>
  </r>
  <r>
    <x v="123"/>
    <s v="US"/>
    <n v="3418"/>
    <x v="11"/>
    <n v="0"/>
  </r>
  <r>
    <x v="123"/>
    <s v="US"/>
    <n v="3418"/>
    <x v="12"/>
    <n v="2"/>
  </r>
  <r>
    <x v="123"/>
    <s v="US"/>
    <n v="3418"/>
    <x v="13"/>
    <n v="316"/>
  </r>
  <r>
    <x v="123"/>
    <s v="US"/>
    <n v="3418"/>
    <x v="14"/>
    <n v="56"/>
  </r>
  <r>
    <x v="123"/>
    <s v="US"/>
    <n v="3418"/>
    <x v="15"/>
    <n v="0"/>
  </r>
  <r>
    <x v="123"/>
    <s v="US"/>
    <n v="3418"/>
    <x v="16"/>
    <n v="0"/>
  </r>
  <r>
    <x v="123"/>
    <s v="US"/>
    <n v="3418"/>
    <x v="17"/>
    <n v="0"/>
  </r>
  <r>
    <x v="123"/>
    <s v="US"/>
    <n v="3418"/>
    <x v="18"/>
    <n v="502"/>
  </r>
  <r>
    <x v="123"/>
    <s v="US"/>
    <n v="3418"/>
    <x v="19"/>
    <n v="4"/>
  </r>
  <r>
    <x v="123"/>
    <s v="US"/>
    <n v="3418"/>
    <x v="20"/>
    <n v="1092"/>
  </r>
  <r>
    <x v="123"/>
    <s v="US"/>
    <n v="3418"/>
    <x v="21"/>
    <n v="0"/>
  </r>
  <r>
    <x v="123"/>
    <s v="US"/>
    <n v="3418"/>
    <x v="22"/>
    <n v="0"/>
  </r>
  <r>
    <x v="123"/>
    <s v="US"/>
    <n v="3418"/>
    <x v="23"/>
    <n v="0"/>
  </r>
  <r>
    <x v="123"/>
    <s v="US"/>
    <n v="3418"/>
    <x v="24"/>
    <n v="0"/>
  </r>
  <r>
    <x v="123"/>
    <s v="US"/>
    <n v="3418"/>
    <x v="25"/>
    <n v="0"/>
  </r>
  <r>
    <x v="124"/>
    <s v="US"/>
    <n v="3412"/>
    <x v="0"/>
    <n v="0"/>
  </r>
  <r>
    <x v="124"/>
    <s v="US"/>
    <n v="3412"/>
    <x v="1"/>
    <n v="0"/>
  </r>
  <r>
    <x v="124"/>
    <s v="US"/>
    <n v="3412"/>
    <x v="2"/>
    <n v="69"/>
  </r>
  <r>
    <x v="124"/>
    <s v="US"/>
    <n v="3412"/>
    <x v="3"/>
    <n v="15"/>
  </r>
  <r>
    <x v="124"/>
    <s v="US"/>
    <n v="3412"/>
    <x v="4"/>
    <n v="118"/>
  </r>
  <r>
    <x v="124"/>
    <s v="US"/>
    <n v="3412"/>
    <x v="5"/>
    <n v="34"/>
  </r>
  <r>
    <x v="124"/>
    <s v="US"/>
    <n v="3412"/>
    <x v="6"/>
    <n v="0"/>
  </r>
  <r>
    <x v="124"/>
    <s v="US"/>
    <n v="3412"/>
    <x v="7"/>
    <n v="0"/>
  </r>
  <r>
    <x v="124"/>
    <s v="US"/>
    <n v="3412"/>
    <x v="8"/>
    <n v="0"/>
  </r>
  <r>
    <x v="124"/>
    <s v="US"/>
    <n v="3412"/>
    <x v="9"/>
    <n v="0"/>
  </r>
  <r>
    <x v="124"/>
    <s v="US"/>
    <n v="3412"/>
    <x v="10"/>
    <n v="0"/>
  </r>
  <r>
    <x v="124"/>
    <s v="US"/>
    <n v="3412"/>
    <x v="11"/>
    <n v="0"/>
  </r>
  <r>
    <x v="124"/>
    <s v="US"/>
    <n v="3412"/>
    <x v="12"/>
    <n v="4"/>
  </r>
  <r>
    <x v="124"/>
    <s v="US"/>
    <n v="3412"/>
    <x v="13"/>
    <n v="307"/>
  </r>
  <r>
    <x v="124"/>
    <s v="US"/>
    <n v="3412"/>
    <x v="14"/>
    <n v="77"/>
  </r>
  <r>
    <x v="124"/>
    <s v="US"/>
    <n v="3412"/>
    <x v="15"/>
    <n v="0"/>
  </r>
  <r>
    <x v="124"/>
    <s v="US"/>
    <n v="3412"/>
    <x v="16"/>
    <n v="0"/>
  </r>
  <r>
    <x v="124"/>
    <s v="US"/>
    <n v="3412"/>
    <x v="17"/>
    <n v="0"/>
  </r>
  <r>
    <x v="124"/>
    <s v="US"/>
    <n v="3412"/>
    <x v="18"/>
    <n v="479"/>
  </r>
  <r>
    <x v="124"/>
    <s v="US"/>
    <n v="3412"/>
    <x v="19"/>
    <n v="3"/>
  </r>
  <r>
    <x v="124"/>
    <s v="US"/>
    <n v="3412"/>
    <x v="20"/>
    <n v="1058"/>
  </r>
  <r>
    <x v="124"/>
    <s v="US"/>
    <n v="3412"/>
    <x v="21"/>
    <n v="0"/>
  </r>
  <r>
    <x v="124"/>
    <s v="US"/>
    <n v="3412"/>
    <x v="22"/>
    <n v="0"/>
  </r>
  <r>
    <x v="124"/>
    <s v="US"/>
    <n v="3412"/>
    <x v="23"/>
    <n v="0"/>
  </r>
  <r>
    <x v="124"/>
    <s v="US"/>
    <n v="3412"/>
    <x v="24"/>
    <n v="0"/>
  </r>
  <r>
    <x v="124"/>
    <s v="US"/>
    <n v="3412"/>
    <x v="25"/>
    <n v="0"/>
  </r>
  <r>
    <x v="125"/>
    <s v="US"/>
    <n v="3475"/>
    <x v="0"/>
    <n v="0"/>
  </r>
  <r>
    <x v="125"/>
    <s v="US"/>
    <n v="3475"/>
    <x v="1"/>
    <n v="0"/>
  </r>
  <r>
    <x v="125"/>
    <s v="US"/>
    <n v="3475"/>
    <x v="2"/>
    <n v="45"/>
  </r>
  <r>
    <x v="125"/>
    <s v="US"/>
    <n v="3475"/>
    <x v="3"/>
    <n v="14"/>
  </r>
  <r>
    <x v="125"/>
    <s v="US"/>
    <n v="3475"/>
    <x v="4"/>
    <n v="109"/>
  </r>
  <r>
    <x v="125"/>
    <s v="US"/>
    <n v="3475"/>
    <x v="5"/>
    <n v="29"/>
  </r>
  <r>
    <x v="125"/>
    <s v="US"/>
    <n v="3475"/>
    <x v="6"/>
    <n v="0"/>
  </r>
  <r>
    <x v="125"/>
    <s v="US"/>
    <n v="3475"/>
    <x v="7"/>
    <n v="0"/>
  </r>
  <r>
    <x v="125"/>
    <s v="US"/>
    <n v="3475"/>
    <x v="8"/>
    <n v="0"/>
  </r>
  <r>
    <x v="125"/>
    <s v="US"/>
    <n v="3475"/>
    <x v="9"/>
    <n v="0"/>
  </r>
  <r>
    <x v="125"/>
    <s v="US"/>
    <n v="3475"/>
    <x v="10"/>
    <n v="0"/>
  </r>
  <r>
    <x v="125"/>
    <s v="US"/>
    <n v="3475"/>
    <x v="11"/>
    <n v="0"/>
  </r>
  <r>
    <x v="125"/>
    <s v="US"/>
    <n v="3475"/>
    <x v="12"/>
    <n v="6"/>
  </r>
  <r>
    <x v="125"/>
    <s v="US"/>
    <n v="3475"/>
    <x v="13"/>
    <n v="306"/>
  </r>
  <r>
    <x v="125"/>
    <s v="US"/>
    <n v="3475"/>
    <x v="14"/>
    <n v="90"/>
  </r>
  <r>
    <x v="125"/>
    <s v="US"/>
    <n v="3475"/>
    <x v="15"/>
    <n v="0"/>
  </r>
  <r>
    <x v="125"/>
    <s v="US"/>
    <n v="3475"/>
    <x v="16"/>
    <n v="0"/>
  </r>
  <r>
    <x v="125"/>
    <s v="US"/>
    <n v="3475"/>
    <x v="17"/>
    <n v="0"/>
  </r>
  <r>
    <x v="125"/>
    <s v="US"/>
    <n v="3475"/>
    <x v="18"/>
    <n v="468"/>
  </r>
  <r>
    <x v="125"/>
    <s v="US"/>
    <n v="3475"/>
    <x v="19"/>
    <n v="3"/>
  </r>
  <r>
    <x v="125"/>
    <s v="US"/>
    <n v="3475"/>
    <x v="20"/>
    <n v="1091"/>
  </r>
  <r>
    <x v="125"/>
    <s v="US"/>
    <n v="3475"/>
    <x v="21"/>
    <n v="0"/>
  </r>
  <r>
    <x v="125"/>
    <s v="US"/>
    <n v="3475"/>
    <x v="22"/>
    <n v="0"/>
  </r>
  <r>
    <x v="125"/>
    <s v="US"/>
    <n v="3475"/>
    <x v="23"/>
    <n v="0"/>
  </r>
  <r>
    <x v="125"/>
    <s v="US"/>
    <n v="3475"/>
    <x v="24"/>
    <n v="0"/>
  </r>
  <r>
    <x v="125"/>
    <s v="US"/>
    <n v="3475"/>
    <x v="25"/>
    <n v="0"/>
  </r>
  <r>
    <x v="126"/>
    <s v="US"/>
    <n v="3497"/>
    <x v="0"/>
    <n v="0"/>
  </r>
  <r>
    <x v="126"/>
    <s v="US"/>
    <n v="3497"/>
    <x v="1"/>
    <n v="0"/>
  </r>
  <r>
    <x v="126"/>
    <s v="US"/>
    <n v="3497"/>
    <x v="2"/>
    <n v="47"/>
  </r>
  <r>
    <x v="126"/>
    <s v="US"/>
    <n v="3497"/>
    <x v="3"/>
    <n v="13"/>
  </r>
  <r>
    <x v="126"/>
    <s v="US"/>
    <n v="3497"/>
    <x v="4"/>
    <n v="105"/>
  </r>
  <r>
    <x v="126"/>
    <s v="US"/>
    <n v="3497"/>
    <x v="5"/>
    <n v="30"/>
  </r>
  <r>
    <x v="126"/>
    <s v="US"/>
    <n v="3497"/>
    <x v="6"/>
    <n v="0"/>
  </r>
  <r>
    <x v="126"/>
    <s v="US"/>
    <n v="3497"/>
    <x v="7"/>
    <n v="0"/>
  </r>
  <r>
    <x v="126"/>
    <s v="US"/>
    <n v="3497"/>
    <x v="8"/>
    <n v="0"/>
  </r>
  <r>
    <x v="126"/>
    <s v="US"/>
    <n v="3497"/>
    <x v="9"/>
    <n v="0"/>
  </r>
  <r>
    <x v="126"/>
    <s v="US"/>
    <n v="3497"/>
    <x v="10"/>
    <n v="0"/>
  </r>
  <r>
    <x v="126"/>
    <s v="US"/>
    <n v="3497"/>
    <x v="11"/>
    <n v="0"/>
  </r>
  <r>
    <x v="126"/>
    <s v="US"/>
    <n v="3497"/>
    <x v="12"/>
    <n v="3"/>
  </r>
  <r>
    <x v="126"/>
    <s v="US"/>
    <n v="3497"/>
    <x v="13"/>
    <n v="296"/>
  </r>
  <r>
    <x v="126"/>
    <s v="US"/>
    <n v="3497"/>
    <x v="14"/>
    <n v="179"/>
  </r>
  <r>
    <x v="126"/>
    <s v="US"/>
    <n v="3497"/>
    <x v="15"/>
    <n v="0"/>
  </r>
  <r>
    <x v="126"/>
    <s v="US"/>
    <n v="3497"/>
    <x v="16"/>
    <n v="0"/>
  </r>
  <r>
    <x v="126"/>
    <s v="US"/>
    <n v="3497"/>
    <x v="17"/>
    <n v="0"/>
  </r>
  <r>
    <x v="126"/>
    <s v="US"/>
    <n v="3497"/>
    <x v="18"/>
    <n v="465"/>
  </r>
  <r>
    <x v="126"/>
    <s v="US"/>
    <n v="3497"/>
    <x v="19"/>
    <n v="3"/>
  </r>
  <r>
    <x v="126"/>
    <s v="US"/>
    <n v="3497"/>
    <x v="20"/>
    <n v="956"/>
  </r>
  <r>
    <x v="126"/>
    <s v="US"/>
    <n v="3497"/>
    <x v="21"/>
    <n v="1"/>
  </r>
  <r>
    <x v="126"/>
    <s v="US"/>
    <n v="3497"/>
    <x v="22"/>
    <n v="0"/>
  </r>
  <r>
    <x v="126"/>
    <s v="US"/>
    <n v="3497"/>
    <x v="23"/>
    <n v="0"/>
  </r>
  <r>
    <x v="126"/>
    <s v="US"/>
    <n v="3497"/>
    <x v="24"/>
    <n v="0"/>
  </r>
  <r>
    <x v="126"/>
    <s v="US"/>
    <n v="3497"/>
    <x v="25"/>
    <n v="0"/>
  </r>
  <r>
    <x v="127"/>
    <s v="US"/>
    <n v="3302"/>
    <x v="0"/>
    <n v="0"/>
  </r>
  <r>
    <x v="127"/>
    <s v="US"/>
    <n v="3302"/>
    <x v="1"/>
    <n v="0"/>
  </r>
  <r>
    <x v="127"/>
    <s v="US"/>
    <n v="3302"/>
    <x v="2"/>
    <n v="33"/>
  </r>
  <r>
    <x v="127"/>
    <s v="US"/>
    <n v="3302"/>
    <x v="3"/>
    <n v="13"/>
  </r>
  <r>
    <x v="127"/>
    <s v="US"/>
    <n v="3302"/>
    <x v="4"/>
    <n v="108"/>
  </r>
  <r>
    <x v="127"/>
    <s v="US"/>
    <n v="3302"/>
    <x v="5"/>
    <n v="34"/>
  </r>
  <r>
    <x v="127"/>
    <s v="US"/>
    <n v="3302"/>
    <x v="6"/>
    <n v="0"/>
  </r>
  <r>
    <x v="127"/>
    <s v="US"/>
    <n v="3302"/>
    <x v="7"/>
    <n v="0"/>
  </r>
  <r>
    <x v="127"/>
    <s v="US"/>
    <n v="3302"/>
    <x v="8"/>
    <n v="0"/>
  </r>
  <r>
    <x v="127"/>
    <s v="US"/>
    <n v="3302"/>
    <x v="9"/>
    <n v="0"/>
  </r>
  <r>
    <x v="127"/>
    <s v="US"/>
    <n v="3302"/>
    <x v="10"/>
    <n v="0"/>
  </r>
  <r>
    <x v="127"/>
    <s v="US"/>
    <n v="3302"/>
    <x v="11"/>
    <n v="0"/>
  </r>
  <r>
    <x v="127"/>
    <s v="US"/>
    <n v="3302"/>
    <x v="12"/>
    <n v="5"/>
  </r>
  <r>
    <x v="127"/>
    <s v="US"/>
    <n v="3302"/>
    <x v="13"/>
    <n v="283"/>
  </r>
  <r>
    <x v="127"/>
    <s v="US"/>
    <n v="3302"/>
    <x v="14"/>
    <n v="223"/>
  </r>
  <r>
    <x v="127"/>
    <s v="US"/>
    <n v="3302"/>
    <x v="15"/>
    <n v="0"/>
  </r>
  <r>
    <x v="127"/>
    <s v="US"/>
    <n v="3302"/>
    <x v="16"/>
    <n v="0"/>
  </r>
  <r>
    <x v="127"/>
    <s v="US"/>
    <n v="3302"/>
    <x v="17"/>
    <n v="0"/>
  </r>
  <r>
    <x v="127"/>
    <s v="US"/>
    <n v="3302"/>
    <x v="18"/>
    <n v="436"/>
  </r>
  <r>
    <x v="127"/>
    <s v="US"/>
    <n v="3302"/>
    <x v="19"/>
    <n v="3"/>
  </r>
  <r>
    <x v="127"/>
    <s v="US"/>
    <n v="3302"/>
    <x v="20"/>
    <n v="885"/>
  </r>
  <r>
    <x v="127"/>
    <s v="US"/>
    <n v="3302"/>
    <x v="21"/>
    <n v="0"/>
  </r>
  <r>
    <x v="127"/>
    <s v="US"/>
    <n v="3302"/>
    <x v="22"/>
    <n v="0"/>
  </r>
  <r>
    <x v="127"/>
    <s v="US"/>
    <n v="3302"/>
    <x v="23"/>
    <n v="0"/>
  </r>
  <r>
    <x v="127"/>
    <s v="US"/>
    <n v="3302"/>
    <x v="24"/>
    <n v="0"/>
  </r>
  <r>
    <x v="127"/>
    <s v="US"/>
    <n v="3302"/>
    <x v="25"/>
    <n v="0"/>
  </r>
  <r>
    <x v="128"/>
    <s v="US"/>
    <n v="3477"/>
    <x v="0"/>
    <n v="0"/>
  </r>
  <r>
    <x v="128"/>
    <s v="US"/>
    <n v="3477"/>
    <x v="1"/>
    <n v="0"/>
  </r>
  <r>
    <x v="128"/>
    <s v="US"/>
    <n v="3477"/>
    <x v="2"/>
    <n v="69"/>
  </r>
  <r>
    <x v="128"/>
    <s v="US"/>
    <n v="3477"/>
    <x v="3"/>
    <n v="9"/>
  </r>
  <r>
    <x v="128"/>
    <s v="US"/>
    <n v="3477"/>
    <x v="4"/>
    <n v="99"/>
  </r>
  <r>
    <x v="128"/>
    <s v="US"/>
    <n v="3477"/>
    <x v="5"/>
    <n v="36"/>
  </r>
  <r>
    <x v="128"/>
    <s v="US"/>
    <n v="3477"/>
    <x v="6"/>
    <n v="0"/>
  </r>
  <r>
    <x v="128"/>
    <s v="US"/>
    <n v="3477"/>
    <x v="7"/>
    <n v="0"/>
  </r>
  <r>
    <x v="128"/>
    <s v="US"/>
    <n v="3477"/>
    <x v="8"/>
    <n v="0"/>
  </r>
  <r>
    <x v="128"/>
    <s v="US"/>
    <n v="3477"/>
    <x v="9"/>
    <n v="0"/>
  </r>
  <r>
    <x v="128"/>
    <s v="US"/>
    <n v="3477"/>
    <x v="10"/>
    <n v="0"/>
  </r>
  <r>
    <x v="128"/>
    <s v="US"/>
    <n v="3477"/>
    <x v="11"/>
    <n v="0"/>
  </r>
  <r>
    <x v="128"/>
    <s v="US"/>
    <n v="3477"/>
    <x v="12"/>
    <n v="17"/>
  </r>
  <r>
    <x v="128"/>
    <s v="US"/>
    <n v="3477"/>
    <x v="13"/>
    <n v="263"/>
  </r>
  <r>
    <x v="128"/>
    <s v="US"/>
    <n v="3477"/>
    <x v="14"/>
    <n v="510"/>
  </r>
  <r>
    <x v="128"/>
    <s v="US"/>
    <n v="3477"/>
    <x v="15"/>
    <n v="0"/>
  </r>
  <r>
    <x v="128"/>
    <s v="US"/>
    <n v="3477"/>
    <x v="16"/>
    <n v="0"/>
  </r>
  <r>
    <x v="128"/>
    <s v="US"/>
    <n v="3477"/>
    <x v="17"/>
    <n v="0"/>
  </r>
  <r>
    <x v="128"/>
    <s v="US"/>
    <n v="3477"/>
    <x v="18"/>
    <n v="468"/>
  </r>
  <r>
    <x v="128"/>
    <s v="US"/>
    <n v="3477"/>
    <x v="19"/>
    <n v="3"/>
  </r>
  <r>
    <x v="128"/>
    <s v="US"/>
    <n v="3477"/>
    <x v="20"/>
    <n v="952"/>
  </r>
  <r>
    <x v="128"/>
    <s v="US"/>
    <n v="3477"/>
    <x v="21"/>
    <n v="0"/>
  </r>
  <r>
    <x v="128"/>
    <s v="US"/>
    <n v="3477"/>
    <x v="22"/>
    <n v="0"/>
  </r>
  <r>
    <x v="128"/>
    <s v="US"/>
    <n v="3477"/>
    <x v="23"/>
    <n v="0"/>
  </r>
  <r>
    <x v="128"/>
    <s v="US"/>
    <n v="3477"/>
    <x v="24"/>
    <n v="0"/>
  </r>
  <r>
    <x v="128"/>
    <s v="US"/>
    <n v="3477"/>
    <x v="25"/>
    <n v="0"/>
  </r>
  <r>
    <x v="129"/>
    <s v="US"/>
    <n v="3935"/>
    <x v="0"/>
    <n v="0"/>
  </r>
  <r>
    <x v="129"/>
    <s v="US"/>
    <n v="3935"/>
    <x v="1"/>
    <n v="0"/>
  </r>
  <r>
    <x v="129"/>
    <s v="US"/>
    <n v="3935"/>
    <x v="2"/>
    <n v="67"/>
  </r>
  <r>
    <x v="129"/>
    <s v="US"/>
    <n v="3935"/>
    <x v="3"/>
    <n v="10"/>
  </r>
  <r>
    <x v="129"/>
    <s v="US"/>
    <n v="3935"/>
    <x v="4"/>
    <n v="92"/>
  </r>
  <r>
    <x v="129"/>
    <s v="US"/>
    <n v="3935"/>
    <x v="5"/>
    <n v="24"/>
  </r>
  <r>
    <x v="129"/>
    <s v="US"/>
    <n v="3935"/>
    <x v="6"/>
    <n v="0"/>
  </r>
  <r>
    <x v="129"/>
    <s v="US"/>
    <n v="3935"/>
    <x v="7"/>
    <n v="0"/>
  </r>
  <r>
    <x v="129"/>
    <s v="US"/>
    <n v="3935"/>
    <x v="8"/>
    <n v="0"/>
  </r>
  <r>
    <x v="129"/>
    <s v="US"/>
    <n v="3935"/>
    <x v="9"/>
    <n v="0"/>
  </r>
  <r>
    <x v="129"/>
    <s v="US"/>
    <n v="3935"/>
    <x v="10"/>
    <n v="0"/>
  </r>
  <r>
    <x v="129"/>
    <s v="US"/>
    <n v="3935"/>
    <x v="11"/>
    <n v="0"/>
  </r>
  <r>
    <x v="129"/>
    <s v="US"/>
    <n v="3935"/>
    <x v="12"/>
    <n v="4"/>
  </r>
  <r>
    <x v="129"/>
    <s v="US"/>
    <n v="3935"/>
    <x v="13"/>
    <n v="271"/>
  </r>
  <r>
    <x v="129"/>
    <s v="US"/>
    <n v="3935"/>
    <x v="14"/>
    <n v="1410"/>
  </r>
  <r>
    <x v="129"/>
    <s v="US"/>
    <n v="3935"/>
    <x v="15"/>
    <n v="0"/>
  </r>
  <r>
    <x v="129"/>
    <s v="US"/>
    <n v="3935"/>
    <x v="16"/>
    <n v="0"/>
  </r>
  <r>
    <x v="129"/>
    <s v="US"/>
    <n v="3935"/>
    <x v="17"/>
    <n v="0"/>
  </r>
  <r>
    <x v="129"/>
    <s v="US"/>
    <n v="3935"/>
    <x v="18"/>
    <n v="498"/>
  </r>
  <r>
    <x v="129"/>
    <s v="US"/>
    <n v="3935"/>
    <x v="19"/>
    <n v="3"/>
  </r>
  <r>
    <x v="129"/>
    <s v="US"/>
    <n v="3935"/>
    <x v="20"/>
    <n v="1067"/>
  </r>
  <r>
    <x v="129"/>
    <s v="US"/>
    <n v="3935"/>
    <x v="21"/>
    <n v="0"/>
  </r>
  <r>
    <x v="129"/>
    <s v="US"/>
    <n v="3935"/>
    <x v="22"/>
    <n v="0"/>
  </r>
  <r>
    <x v="129"/>
    <s v="US"/>
    <n v="3935"/>
    <x v="23"/>
    <n v="0"/>
  </r>
  <r>
    <x v="129"/>
    <s v="US"/>
    <n v="3935"/>
    <x v="24"/>
    <n v="0"/>
  </r>
  <r>
    <x v="129"/>
    <s v="US"/>
    <n v="3935"/>
    <x v="25"/>
    <n v="0"/>
  </r>
  <r>
    <x v="130"/>
    <s v="US"/>
    <n v="3499"/>
    <x v="0"/>
    <n v="0"/>
  </r>
  <r>
    <x v="130"/>
    <s v="US"/>
    <n v="3499"/>
    <x v="1"/>
    <n v="0"/>
  </r>
  <r>
    <x v="130"/>
    <s v="US"/>
    <n v="3499"/>
    <x v="2"/>
    <n v="41"/>
  </r>
  <r>
    <x v="130"/>
    <s v="US"/>
    <n v="3499"/>
    <x v="3"/>
    <n v="10"/>
  </r>
  <r>
    <x v="130"/>
    <s v="US"/>
    <n v="3499"/>
    <x v="4"/>
    <n v="101"/>
  </r>
  <r>
    <x v="130"/>
    <s v="US"/>
    <n v="3499"/>
    <x v="5"/>
    <n v="27"/>
  </r>
  <r>
    <x v="130"/>
    <s v="US"/>
    <n v="3499"/>
    <x v="6"/>
    <n v="0"/>
  </r>
  <r>
    <x v="130"/>
    <s v="US"/>
    <n v="3499"/>
    <x v="7"/>
    <n v="0"/>
  </r>
  <r>
    <x v="130"/>
    <s v="US"/>
    <n v="3499"/>
    <x v="8"/>
    <n v="0"/>
  </r>
  <r>
    <x v="130"/>
    <s v="US"/>
    <n v="3499"/>
    <x v="9"/>
    <n v="0"/>
  </r>
  <r>
    <x v="130"/>
    <s v="US"/>
    <n v="3499"/>
    <x v="10"/>
    <n v="0"/>
  </r>
  <r>
    <x v="130"/>
    <s v="US"/>
    <n v="3499"/>
    <x v="11"/>
    <n v="0"/>
  </r>
  <r>
    <x v="130"/>
    <s v="US"/>
    <n v="3499"/>
    <x v="12"/>
    <n v="5"/>
  </r>
  <r>
    <x v="130"/>
    <s v="US"/>
    <n v="3499"/>
    <x v="13"/>
    <n v="282"/>
  </r>
  <r>
    <x v="130"/>
    <s v="US"/>
    <n v="3499"/>
    <x v="14"/>
    <n v="2853"/>
  </r>
  <r>
    <x v="130"/>
    <s v="US"/>
    <n v="3499"/>
    <x v="15"/>
    <n v="0"/>
  </r>
  <r>
    <x v="130"/>
    <s v="US"/>
    <n v="3499"/>
    <x v="16"/>
    <n v="0"/>
  </r>
  <r>
    <x v="130"/>
    <s v="US"/>
    <n v="3499"/>
    <x v="17"/>
    <n v="0"/>
  </r>
  <r>
    <x v="130"/>
    <s v="US"/>
    <n v="3499"/>
    <x v="18"/>
    <n v="433"/>
  </r>
  <r>
    <x v="130"/>
    <s v="US"/>
    <n v="3499"/>
    <x v="19"/>
    <n v="3"/>
  </r>
  <r>
    <x v="130"/>
    <s v="US"/>
    <n v="3499"/>
    <x v="20"/>
    <n v="1100"/>
  </r>
  <r>
    <x v="130"/>
    <s v="US"/>
    <n v="3499"/>
    <x v="21"/>
    <n v="0"/>
  </r>
  <r>
    <x v="130"/>
    <s v="US"/>
    <n v="3499"/>
    <x v="22"/>
    <n v="0"/>
  </r>
  <r>
    <x v="130"/>
    <s v="US"/>
    <n v="3499"/>
    <x v="23"/>
    <n v="0"/>
  </r>
  <r>
    <x v="130"/>
    <s v="US"/>
    <n v="3499"/>
    <x v="24"/>
    <n v="0"/>
  </r>
  <r>
    <x v="130"/>
    <s v="US"/>
    <n v="3499"/>
    <x v="25"/>
    <n v="0"/>
  </r>
  <r>
    <x v="131"/>
    <s v="US"/>
    <n v="3605"/>
    <x v="0"/>
    <n v="0"/>
  </r>
  <r>
    <x v="131"/>
    <s v="US"/>
    <n v="3605"/>
    <x v="1"/>
    <n v="0"/>
  </r>
  <r>
    <x v="131"/>
    <s v="US"/>
    <n v="3605"/>
    <x v="2"/>
    <n v="72"/>
  </r>
  <r>
    <x v="131"/>
    <s v="US"/>
    <n v="3605"/>
    <x v="3"/>
    <n v="10"/>
  </r>
  <r>
    <x v="131"/>
    <s v="US"/>
    <n v="3605"/>
    <x v="4"/>
    <n v="108"/>
  </r>
  <r>
    <x v="131"/>
    <s v="US"/>
    <n v="3605"/>
    <x v="5"/>
    <n v="26"/>
  </r>
  <r>
    <x v="131"/>
    <s v="US"/>
    <n v="3605"/>
    <x v="6"/>
    <n v="0"/>
  </r>
  <r>
    <x v="131"/>
    <s v="US"/>
    <n v="3605"/>
    <x v="7"/>
    <n v="0"/>
  </r>
  <r>
    <x v="131"/>
    <s v="US"/>
    <n v="3605"/>
    <x v="8"/>
    <n v="0"/>
  </r>
  <r>
    <x v="131"/>
    <s v="US"/>
    <n v="3605"/>
    <x v="9"/>
    <n v="0"/>
  </r>
  <r>
    <x v="131"/>
    <s v="US"/>
    <n v="3605"/>
    <x v="10"/>
    <n v="0"/>
  </r>
  <r>
    <x v="131"/>
    <s v="US"/>
    <n v="3605"/>
    <x v="11"/>
    <n v="0"/>
  </r>
  <r>
    <x v="131"/>
    <s v="US"/>
    <n v="3605"/>
    <x v="12"/>
    <n v="5"/>
  </r>
  <r>
    <x v="131"/>
    <s v="US"/>
    <n v="3605"/>
    <x v="13"/>
    <n v="308"/>
  </r>
  <r>
    <x v="131"/>
    <s v="US"/>
    <n v="3605"/>
    <x v="14"/>
    <n v="2786"/>
  </r>
  <r>
    <x v="131"/>
    <s v="US"/>
    <n v="3605"/>
    <x v="15"/>
    <n v="0"/>
  </r>
  <r>
    <x v="131"/>
    <s v="US"/>
    <n v="3605"/>
    <x v="16"/>
    <n v="0"/>
  </r>
  <r>
    <x v="131"/>
    <s v="US"/>
    <n v="3605"/>
    <x v="17"/>
    <n v="0"/>
  </r>
  <r>
    <x v="131"/>
    <s v="US"/>
    <n v="3605"/>
    <x v="18"/>
    <n v="451"/>
  </r>
  <r>
    <x v="131"/>
    <s v="US"/>
    <n v="3605"/>
    <x v="19"/>
    <n v="3"/>
  </r>
  <r>
    <x v="131"/>
    <s v="US"/>
    <n v="3605"/>
    <x v="20"/>
    <n v="1079"/>
  </r>
  <r>
    <x v="131"/>
    <s v="US"/>
    <n v="3605"/>
    <x v="21"/>
    <n v="0"/>
  </r>
  <r>
    <x v="131"/>
    <s v="US"/>
    <n v="3605"/>
    <x v="22"/>
    <n v="0"/>
  </r>
  <r>
    <x v="131"/>
    <s v="US"/>
    <n v="3605"/>
    <x v="23"/>
    <n v="0"/>
  </r>
  <r>
    <x v="131"/>
    <s v="US"/>
    <n v="3605"/>
    <x v="24"/>
    <n v="0"/>
  </r>
  <r>
    <x v="131"/>
    <s v="US"/>
    <n v="3605"/>
    <x v="25"/>
    <n v="0"/>
  </r>
  <r>
    <x v="132"/>
    <s v="US"/>
    <n v="4049"/>
    <x v="0"/>
    <n v="0"/>
  </r>
  <r>
    <x v="132"/>
    <s v="US"/>
    <n v="4049"/>
    <x v="1"/>
    <n v="0"/>
  </r>
  <r>
    <x v="132"/>
    <s v="US"/>
    <n v="4049"/>
    <x v="2"/>
    <n v="49"/>
  </r>
  <r>
    <x v="132"/>
    <s v="US"/>
    <n v="4049"/>
    <x v="3"/>
    <n v="9"/>
  </r>
  <r>
    <x v="132"/>
    <s v="US"/>
    <n v="4049"/>
    <x v="4"/>
    <n v="121"/>
  </r>
  <r>
    <x v="132"/>
    <s v="US"/>
    <n v="4049"/>
    <x v="5"/>
    <n v="147"/>
  </r>
  <r>
    <x v="132"/>
    <s v="US"/>
    <n v="4049"/>
    <x v="6"/>
    <n v="0"/>
  </r>
  <r>
    <x v="132"/>
    <s v="US"/>
    <n v="4049"/>
    <x v="7"/>
    <n v="0"/>
  </r>
  <r>
    <x v="132"/>
    <s v="US"/>
    <n v="4049"/>
    <x v="8"/>
    <n v="0"/>
  </r>
  <r>
    <x v="132"/>
    <s v="US"/>
    <n v="4049"/>
    <x v="9"/>
    <n v="66"/>
  </r>
  <r>
    <x v="132"/>
    <s v="US"/>
    <n v="4049"/>
    <x v="10"/>
    <n v="0"/>
  </r>
  <r>
    <x v="132"/>
    <s v="US"/>
    <n v="4049"/>
    <x v="11"/>
    <n v="0"/>
  </r>
  <r>
    <x v="132"/>
    <s v="US"/>
    <n v="4049"/>
    <x v="12"/>
    <n v="6"/>
  </r>
  <r>
    <x v="132"/>
    <s v="US"/>
    <n v="4049"/>
    <x v="13"/>
    <n v="301"/>
  </r>
  <r>
    <x v="132"/>
    <s v="US"/>
    <n v="4049"/>
    <x v="14"/>
    <n v="2744"/>
  </r>
  <r>
    <x v="132"/>
    <s v="US"/>
    <n v="4049"/>
    <x v="15"/>
    <n v="0"/>
  </r>
  <r>
    <x v="132"/>
    <s v="US"/>
    <n v="4049"/>
    <x v="16"/>
    <n v="0"/>
  </r>
  <r>
    <x v="132"/>
    <s v="US"/>
    <n v="4049"/>
    <x v="17"/>
    <n v="0"/>
  </r>
  <r>
    <x v="132"/>
    <s v="US"/>
    <n v="4049"/>
    <x v="18"/>
    <n v="463"/>
  </r>
  <r>
    <x v="132"/>
    <s v="US"/>
    <n v="4049"/>
    <x v="19"/>
    <n v="2"/>
  </r>
  <r>
    <x v="132"/>
    <s v="US"/>
    <n v="4049"/>
    <x v="20"/>
    <n v="1030"/>
  </r>
  <r>
    <x v="132"/>
    <s v="US"/>
    <n v="4049"/>
    <x v="21"/>
    <n v="0"/>
  </r>
  <r>
    <x v="132"/>
    <s v="US"/>
    <n v="4049"/>
    <x v="22"/>
    <n v="0"/>
  </r>
  <r>
    <x v="132"/>
    <s v="US"/>
    <n v="4049"/>
    <x v="23"/>
    <n v="0"/>
  </r>
  <r>
    <x v="132"/>
    <s v="US"/>
    <n v="4049"/>
    <x v="24"/>
    <n v="0"/>
  </r>
  <r>
    <x v="132"/>
    <s v="US"/>
    <n v="4049"/>
    <x v="25"/>
    <n v="0"/>
  </r>
  <r>
    <x v="133"/>
    <s v="US"/>
    <n v="3860"/>
    <x v="0"/>
    <n v="0"/>
  </r>
  <r>
    <x v="133"/>
    <s v="US"/>
    <n v="3860"/>
    <x v="1"/>
    <n v="0"/>
  </r>
  <r>
    <x v="133"/>
    <s v="US"/>
    <n v="3860"/>
    <x v="2"/>
    <n v="26"/>
  </r>
  <r>
    <x v="133"/>
    <s v="US"/>
    <n v="3860"/>
    <x v="3"/>
    <n v="9"/>
  </r>
  <r>
    <x v="133"/>
    <s v="US"/>
    <n v="3860"/>
    <x v="4"/>
    <n v="132"/>
  </r>
  <r>
    <x v="133"/>
    <s v="US"/>
    <n v="3860"/>
    <x v="5"/>
    <n v="94"/>
  </r>
  <r>
    <x v="133"/>
    <s v="US"/>
    <n v="3860"/>
    <x v="6"/>
    <n v="0"/>
  </r>
  <r>
    <x v="133"/>
    <s v="US"/>
    <n v="3860"/>
    <x v="7"/>
    <n v="0"/>
  </r>
  <r>
    <x v="133"/>
    <s v="US"/>
    <n v="3860"/>
    <x v="8"/>
    <n v="0"/>
  </r>
  <r>
    <x v="133"/>
    <s v="US"/>
    <n v="3860"/>
    <x v="9"/>
    <n v="53"/>
  </r>
  <r>
    <x v="133"/>
    <s v="US"/>
    <n v="3860"/>
    <x v="10"/>
    <n v="0"/>
  </r>
  <r>
    <x v="133"/>
    <s v="US"/>
    <n v="3860"/>
    <x v="11"/>
    <n v="0"/>
  </r>
  <r>
    <x v="133"/>
    <s v="US"/>
    <n v="3860"/>
    <x v="12"/>
    <n v="6"/>
  </r>
  <r>
    <x v="133"/>
    <s v="US"/>
    <n v="3860"/>
    <x v="13"/>
    <n v="309"/>
  </r>
  <r>
    <x v="133"/>
    <s v="US"/>
    <n v="3860"/>
    <x v="14"/>
    <n v="3420"/>
  </r>
  <r>
    <x v="133"/>
    <s v="US"/>
    <n v="3860"/>
    <x v="15"/>
    <n v="0"/>
  </r>
  <r>
    <x v="133"/>
    <s v="US"/>
    <n v="3860"/>
    <x v="16"/>
    <n v="0"/>
  </r>
  <r>
    <x v="133"/>
    <s v="US"/>
    <n v="3860"/>
    <x v="17"/>
    <n v="0"/>
  </r>
  <r>
    <x v="133"/>
    <s v="US"/>
    <n v="3860"/>
    <x v="18"/>
    <n v="483"/>
  </r>
  <r>
    <x v="133"/>
    <s v="US"/>
    <n v="3860"/>
    <x v="19"/>
    <n v="2"/>
  </r>
  <r>
    <x v="133"/>
    <s v="US"/>
    <n v="3860"/>
    <x v="20"/>
    <n v="1090"/>
  </r>
  <r>
    <x v="133"/>
    <s v="US"/>
    <n v="3860"/>
    <x v="21"/>
    <n v="1"/>
  </r>
  <r>
    <x v="133"/>
    <s v="US"/>
    <n v="3860"/>
    <x v="22"/>
    <n v="0"/>
  </r>
  <r>
    <x v="133"/>
    <s v="US"/>
    <n v="3860"/>
    <x v="23"/>
    <n v="0"/>
  </r>
  <r>
    <x v="133"/>
    <s v="US"/>
    <n v="3860"/>
    <x v="24"/>
    <n v="0"/>
  </r>
  <r>
    <x v="133"/>
    <s v="US"/>
    <n v="3860"/>
    <x v="25"/>
    <n v="0"/>
  </r>
  <r>
    <x v="134"/>
    <s v="US"/>
    <n v="4043"/>
    <x v="0"/>
    <n v="0"/>
  </r>
  <r>
    <x v="134"/>
    <s v="US"/>
    <n v="4043"/>
    <x v="1"/>
    <n v="0"/>
  </r>
  <r>
    <x v="134"/>
    <s v="US"/>
    <n v="4043"/>
    <x v="2"/>
    <n v="48"/>
  </r>
  <r>
    <x v="134"/>
    <s v="US"/>
    <n v="4043"/>
    <x v="3"/>
    <n v="9"/>
  </r>
  <r>
    <x v="134"/>
    <s v="US"/>
    <n v="4043"/>
    <x v="4"/>
    <n v="127"/>
  </r>
  <r>
    <x v="134"/>
    <s v="US"/>
    <n v="4043"/>
    <x v="5"/>
    <n v="52"/>
  </r>
  <r>
    <x v="134"/>
    <s v="US"/>
    <n v="4043"/>
    <x v="6"/>
    <n v="0"/>
  </r>
  <r>
    <x v="134"/>
    <s v="US"/>
    <n v="4043"/>
    <x v="7"/>
    <n v="0"/>
  </r>
  <r>
    <x v="134"/>
    <s v="US"/>
    <n v="4043"/>
    <x v="8"/>
    <n v="0"/>
  </r>
  <r>
    <x v="134"/>
    <s v="US"/>
    <n v="4043"/>
    <x v="9"/>
    <n v="187"/>
  </r>
  <r>
    <x v="134"/>
    <s v="US"/>
    <n v="4043"/>
    <x v="10"/>
    <n v="0"/>
  </r>
  <r>
    <x v="134"/>
    <s v="US"/>
    <n v="4043"/>
    <x v="11"/>
    <n v="0"/>
  </r>
  <r>
    <x v="134"/>
    <s v="US"/>
    <n v="4043"/>
    <x v="12"/>
    <n v="6"/>
  </r>
  <r>
    <x v="134"/>
    <s v="US"/>
    <n v="4043"/>
    <x v="13"/>
    <n v="293"/>
  </r>
  <r>
    <x v="134"/>
    <s v="US"/>
    <n v="4043"/>
    <x v="14"/>
    <n v="3433"/>
  </r>
  <r>
    <x v="134"/>
    <s v="US"/>
    <n v="4043"/>
    <x v="15"/>
    <n v="0"/>
  </r>
  <r>
    <x v="134"/>
    <s v="US"/>
    <n v="4043"/>
    <x v="16"/>
    <n v="0"/>
  </r>
  <r>
    <x v="134"/>
    <s v="US"/>
    <n v="4043"/>
    <x v="17"/>
    <n v="0"/>
  </r>
  <r>
    <x v="134"/>
    <s v="US"/>
    <n v="4043"/>
    <x v="18"/>
    <n v="461"/>
  </r>
  <r>
    <x v="134"/>
    <s v="US"/>
    <n v="4043"/>
    <x v="19"/>
    <n v="2"/>
  </r>
  <r>
    <x v="134"/>
    <s v="US"/>
    <n v="4043"/>
    <x v="20"/>
    <n v="1027"/>
  </r>
  <r>
    <x v="134"/>
    <s v="US"/>
    <n v="4043"/>
    <x v="21"/>
    <n v="0"/>
  </r>
  <r>
    <x v="134"/>
    <s v="US"/>
    <n v="4043"/>
    <x v="22"/>
    <n v="0"/>
  </r>
  <r>
    <x v="134"/>
    <s v="US"/>
    <n v="4043"/>
    <x v="23"/>
    <n v="0"/>
  </r>
  <r>
    <x v="134"/>
    <s v="US"/>
    <n v="4043"/>
    <x v="24"/>
    <n v="0"/>
  </r>
  <r>
    <x v="134"/>
    <s v="US"/>
    <n v="4043"/>
    <x v="25"/>
    <n v="0"/>
  </r>
  <r>
    <x v="135"/>
    <s v="US"/>
    <n v="3739"/>
    <x v="0"/>
    <n v="0"/>
  </r>
  <r>
    <x v="135"/>
    <s v="US"/>
    <n v="3739"/>
    <x v="1"/>
    <n v="0"/>
  </r>
  <r>
    <x v="135"/>
    <s v="US"/>
    <n v="3739"/>
    <x v="2"/>
    <n v="53"/>
  </r>
  <r>
    <x v="135"/>
    <s v="US"/>
    <n v="3739"/>
    <x v="3"/>
    <n v="7"/>
  </r>
  <r>
    <x v="135"/>
    <s v="US"/>
    <n v="3739"/>
    <x v="4"/>
    <n v="112"/>
  </r>
  <r>
    <x v="135"/>
    <s v="US"/>
    <n v="3739"/>
    <x v="5"/>
    <n v="58"/>
  </r>
  <r>
    <x v="135"/>
    <s v="US"/>
    <n v="3739"/>
    <x v="6"/>
    <n v="0"/>
  </r>
  <r>
    <x v="135"/>
    <s v="US"/>
    <n v="3739"/>
    <x v="7"/>
    <n v="0"/>
  </r>
  <r>
    <x v="135"/>
    <s v="US"/>
    <n v="3739"/>
    <x v="8"/>
    <n v="0"/>
  </r>
  <r>
    <x v="135"/>
    <s v="US"/>
    <n v="3739"/>
    <x v="9"/>
    <n v="240"/>
  </r>
  <r>
    <x v="135"/>
    <s v="US"/>
    <n v="3739"/>
    <x v="10"/>
    <n v="0"/>
  </r>
  <r>
    <x v="135"/>
    <s v="US"/>
    <n v="3739"/>
    <x v="11"/>
    <n v="0"/>
  </r>
  <r>
    <x v="135"/>
    <s v="US"/>
    <n v="3739"/>
    <x v="12"/>
    <n v="7"/>
  </r>
  <r>
    <x v="135"/>
    <s v="US"/>
    <n v="3739"/>
    <x v="13"/>
    <n v="287"/>
  </r>
  <r>
    <x v="135"/>
    <s v="US"/>
    <n v="3739"/>
    <x v="14"/>
    <n v="3452"/>
  </r>
  <r>
    <x v="135"/>
    <s v="US"/>
    <n v="3739"/>
    <x v="15"/>
    <n v="0"/>
  </r>
  <r>
    <x v="135"/>
    <s v="US"/>
    <n v="3739"/>
    <x v="16"/>
    <n v="0"/>
  </r>
  <r>
    <x v="135"/>
    <s v="US"/>
    <n v="3739"/>
    <x v="17"/>
    <n v="0"/>
  </r>
  <r>
    <x v="135"/>
    <s v="US"/>
    <n v="3739"/>
    <x v="18"/>
    <n v="459"/>
  </r>
  <r>
    <x v="135"/>
    <s v="US"/>
    <n v="3739"/>
    <x v="19"/>
    <n v="3"/>
  </r>
  <r>
    <x v="135"/>
    <s v="US"/>
    <n v="3739"/>
    <x v="20"/>
    <n v="937"/>
  </r>
  <r>
    <x v="135"/>
    <s v="US"/>
    <n v="3739"/>
    <x v="21"/>
    <n v="0"/>
  </r>
  <r>
    <x v="135"/>
    <s v="US"/>
    <n v="3739"/>
    <x v="22"/>
    <n v="0"/>
  </r>
  <r>
    <x v="135"/>
    <s v="US"/>
    <n v="3739"/>
    <x v="23"/>
    <n v="0"/>
  </r>
  <r>
    <x v="135"/>
    <s v="US"/>
    <n v="3739"/>
    <x v="24"/>
    <n v="0"/>
  </r>
  <r>
    <x v="135"/>
    <s v="US"/>
    <n v="3739"/>
    <x v="25"/>
    <n v="0"/>
  </r>
  <r>
    <x v="136"/>
    <s v="US"/>
    <n v="3853"/>
    <x v="0"/>
    <n v="0"/>
  </r>
  <r>
    <x v="136"/>
    <s v="US"/>
    <n v="3853"/>
    <x v="1"/>
    <n v="0"/>
  </r>
  <r>
    <x v="136"/>
    <s v="US"/>
    <n v="3853"/>
    <x v="2"/>
    <n v="43"/>
  </r>
  <r>
    <x v="136"/>
    <s v="US"/>
    <n v="3853"/>
    <x v="3"/>
    <n v="8"/>
  </r>
  <r>
    <x v="136"/>
    <s v="US"/>
    <n v="3853"/>
    <x v="4"/>
    <n v="113"/>
  </r>
  <r>
    <x v="136"/>
    <s v="US"/>
    <n v="3853"/>
    <x v="5"/>
    <n v="78"/>
  </r>
  <r>
    <x v="136"/>
    <s v="US"/>
    <n v="3853"/>
    <x v="6"/>
    <n v="0"/>
  </r>
  <r>
    <x v="136"/>
    <s v="US"/>
    <n v="3853"/>
    <x v="7"/>
    <n v="0"/>
  </r>
  <r>
    <x v="136"/>
    <s v="US"/>
    <n v="3853"/>
    <x v="8"/>
    <n v="0"/>
  </r>
  <r>
    <x v="136"/>
    <s v="US"/>
    <n v="3853"/>
    <x v="9"/>
    <n v="0"/>
  </r>
  <r>
    <x v="136"/>
    <s v="US"/>
    <n v="3853"/>
    <x v="10"/>
    <n v="0"/>
  </r>
  <r>
    <x v="136"/>
    <s v="US"/>
    <n v="3853"/>
    <x v="11"/>
    <n v="0"/>
  </r>
  <r>
    <x v="136"/>
    <s v="US"/>
    <n v="3853"/>
    <x v="12"/>
    <n v="7"/>
  </r>
  <r>
    <x v="136"/>
    <s v="US"/>
    <n v="3853"/>
    <x v="13"/>
    <n v="285"/>
  </r>
  <r>
    <x v="136"/>
    <s v="US"/>
    <n v="3853"/>
    <x v="14"/>
    <n v="3996"/>
  </r>
  <r>
    <x v="136"/>
    <s v="US"/>
    <n v="3853"/>
    <x v="15"/>
    <n v="0"/>
  </r>
  <r>
    <x v="136"/>
    <s v="US"/>
    <n v="3853"/>
    <x v="16"/>
    <n v="0"/>
  </r>
  <r>
    <x v="136"/>
    <s v="US"/>
    <n v="3853"/>
    <x v="17"/>
    <n v="0"/>
  </r>
  <r>
    <x v="136"/>
    <s v="US"/>
    <n v="3853"/>
    <x v="18"/>
    <n v="458"/>
  </r>
  <r>
    <x v="136"/>
    <s v="US"/>
    <n v="3853"/>
    <x v="19"/>
    <n v="3"/>
  </r>
  <r>
    <x v="136"/>
    <s v="US"/>
    <n v="3853"/>
    <x v="20"/>
    <n v="930"/>
  </r>
  <r>
    <x v="136"/>
    <s v="US"/>
    <n v="3853"/>
    <x v="21"/>
    <n v="0"/>
  </r>
  <r>
    <x v="136"/>
    <s v="US"/>
    <n v="3853"/>
    <x v="22"/>
    <n v="0"/>
  </r>
  <r>
    <x v="136"/>
    <s v="US"/>
    <n v="3853"/>
    <x v="23"/>
    <n v="0"/>
  </r>
  <r>
    <x v="136"/>
    <s v="US"/>
    <n v="3853"/>
    <x v="24"/>
    <n v="0"/>
  </r>
  <r>
    <x v="136"/>
    <s v="US"/>
    <n v="3853"/>
    <x v="25"/>
    <n v="0"/>
  </r>
  <r>
    <x v="137"/>
    <s v="US"/>
    <n v="3485"/>
    <x v="0"/>
    <n v="0"/>
  </r>
  <r>
    <x v="137"/>
    <s v="US"/>
    <n v="3485"/>
    <x v="1"/>
    <n v="0"/>
  </r>
  <r>
    <x v="137"/>
    <s v="US"/>
    <n v="3485"/>
    <x v="2"/>
    <n v="29"/>
  </r>
  <r>
    <x v="137"/>
    <s v="US"/>
    <n v="3485"/>
    <x v="3"/>
    <n v="8"/>
  </r>
  <r>
    <x v="137"/>
    <s v="US"/>
    <n v="3485"/>
    <x v="4"/>
    <n v="149"/>
  </r>
  <r>
    <x v="137"/>
    <s v="US"/>
    <n v="3485"/>
    <x v="5"/>
    <n v="49"/>
  </r>
  <r>
    <x v="137"/>
    <s v="US"/>
    <n v="3485"/>
    <x v="6"/>
    <n v="0"/>
  </r>
  <r>
    <x v="137"/>
    <s v="US"/>
    <n v="3485"/>
    <x v="7"/>
    <n v="0"/>
  </r>
  <r>
    <x v="137"/>
    <s v="US"/>
    <n v="3485"/>
    <x v="8"/>
    <n v="0"/>
  </r>
  <r>
    <x v="137"/>
    <s v="US"/>
    <n v="3485"/>
    <x v="9"/>
    <n v="0"/>
  </r>
  <r>
    <x v="137"/>
    <s v="US"/>
    <n v="3485"/>
    <x v="10"/>
    <n v="0"/>
  </r>
  <r>
    <x v="137"/>
    <s v="US"/>
    <n v="3485"/>
    <x v="11"/>
    <n v="0"/>
  </r>
  <r>
    <x v="137"/>
    <s v="US"/>
    <n v="3485"/>
    <x v="12"/>
    <n v="5"/>
  </r>
  <r>
    <x v="137"/>
    <s v="US"/>
    <n v="3485"/>
    <x v="13"/>
    <n v="399"/>
  </r>
  <r>
    <x v="137"/>
    <s v="US"/>
    <n v="3485"/>
    <x v="14"/>
    <n v="4220"/>
  </r>
  <r>
    <x v="137"/>
    <s v="US"/>
    <n v="3485"/>
    <x v="15"/>
    <n v="0"/>
  </r>
  <r>
    <x v="137"/>
    <s v="US"/>
    <n v="3485"/>
    <x v="16"/>
    <n v="0"/>
  </r>
  <r>
    <x v="137"/>
    <s v="US"/>
    <n v="3485"/>
    <x v="17"/>
    <n v="0"/>
  </r>
  <r>
    <x v="137"/>
    <s v="US"/>
    <n v="3485"/>
    <x v="18"/>
    <n v="523"/>
  </r>
  <r>
    <x v="137"/>
    <s v="US"/>
    <n v="3485"/>
    <x v="19"/>
    <n v="3"/>
  </r>
  <r>
    <x v="137"/>
    <s v="US"/>
    <n v="3485"/>
    <x v="20"/>
    <n v="895"/>
  </r>
  <r>
    <x v="137"/>
    <s v="US"/>
    <n v="3485"/>
    <x v="21"/>
    <n v="0"/>
  </r>
  <r>
    <x v="137"/>
    <s v="US"/>
    <n v="3485"/>
    <x v="22"/>
    <n v="0"/>
  </r>
  <r>
    <x v="137"/>
    <s v="US"/>
    <n v="3485"/>
    <x v="23"/>
    <n v="0"/>
  </r>
  <r>
    <x v="137"/>
    <s v="US"/>
    <n v="3485"/>
    <x v="24"/>
    <n v="0"/>
  </r>
  <r>
    <x v="137"/>
    <s v="US"/>
    <n v="3485"/>
    <x v="25"/>
    <n v="0"/>
  </r>
  <r>
    <x v="138"/>
    <s v="US"/>
    <n v="3771"/>
    <x v="0"/>
    <n v="0"/>
  </r>
  <r>
    <x v="138"/>
    <s v="US"/>
    <n v="3771"/>
    <x v="1"/>
    <n v="0"/>
  </r>
  <r>
    <x v="138"/>
    <s v="US"/>
    <n v="3771"/>
    <x v="2"/>
    <n v="69"/>
  </r>
  <r>
    <x v="138"/>
    <s v="US"/>
    <n v="3771"/>
    <x v="3"/>
    <n v="7"/>
  </r>
  <r>
    <x v="138"/>
    <s v="US"/>
    <n v="3771"/>
    <x v="4"/>
    <n v="159"/>
  </r>
  <r>
    <x v="138"/>
    <s v="US"/>
    <n v="3771"/>
    <x v="5"/>
    <n v="39"/>
  </r>
  <r>
    <x v="138"/>
    <s v="US"/>
    <n v="3771"/>
    <x v="6"/>
    <n v="0"/>
  </r>
  <r>
    <x v="138"/>
    <s v="US"/>
    <n v="3771"/>
    <x v="7"/>
    <n v="0"/>
  </r>
  <r>
    <x v="138"/>
    <s v="US"/>
    <n v="3771"/>
    <x v="8"/>
    <n v="0"/>
  </r>
  <r>
    <x v="138"/>
    <s v="US"/>
    <n v="3771"/>
    <x v="9"/>
    <n v="25"/>
  </r>
  <r>
    <x v="138"/>
    <s v="US"/>
    <n v="3771"/>
    <x v="10"/>
    <n v="0"/>
  </r>
  <r>
    <x v="138"/>
    <s v="US"/>
    <n v="3771"/>
    <x v="11"/>
    <n v="0"/>
  </r>
  <r>
    <x v="138"/>
    <s v="US"/>
    <n v="3771"/>
    <x v="12"/>
    <n v="5"/>
  </r>
  <r>
    <x v="138"/>
    <s v="US"/>
    <n v="3771"/>
    <x v="13"/>
    <n v="407"/>
  </r>
  <r>
    <x v="138"/>
    <s v="US"/>
    <n v="3771"/>
    <x v="14"/>
    <n v="3576"/>
  </r>
  <r>
    <x v="138"/>
    <s v="US"/>
    <n v="3771"/>
    <x v="15"/>
    <n v="0"/>
  </r>
  <r>
    <x v="138"/>
    <s v="US"/>
    <n v="3771"/>
    <x v="16"/>
    <n v="0"/>
  </r>
  <r>
    <x v="138"/>
    <s v="US"/>
    <n v="3771"/>
    <x v="17"/>
    <n v="0"/>
  </r>
  <r>
    <x v="138"/>
    <s v="US"/>
    <n v="3771"/>
    <x v="18"/>
    <n v="486"/>
  </r>
  <r>
    <x v="138"/>
    <s v="US"/>
    <n v="3771"/>
    <x v="19"/>
    <n v="3"/>
  </r>
  <r>
    <x v="138"/>
    <s v="US"/>
    <n v="3771"/>
    <x v="20"/>
    <n v="813"/>
  </r>
  <r>
    <x v="138"/>
    <s v="US"/>
    <n v="3771"/>
    <x v="21"/>
    <n v="0"/>
  </r>
  <r>
    <x v="138"/>
    <s v="US"/>
    <n v="3771"/>
    <x v="22"/>
    <n v="0"/>
  </r>
  <r>
    <x v="138"/>
    <s v="US"/>
    <n v="3771"/>
    <x v="23"/>
    <n v="0"/>
  </r>
  <r>
    <x v="138"/>
    <s v="US"/>
    <n v="3771"/>
    <x v="24"/>
    <n v="0"/>
  </r>
  <r>
    <x v="138"/>
    <s v="US"/>
    <n v="3771"/>
    <x v="25"/>
    <n v="0"/>
  </r>
  <r>
    <x v="139"/>
    <s v="US"/>
    <n v="3506"/>
    <x v="0"/>
    <n v="0"/>
  </r>
  <r>
    <x v="139"/>
    <s v="US"/>
    <n v="3506"/>
    <x v="1"/>
    <n v="0"/>
  </r>
  <r>
    <x v="139"/>
    <s v="US"/>
    <n v="3506"/>
    <x v="2"/>
    <n v="49"/>
  </r>
  <r>
    <x v="139"/>
    <s v="US"/>
    <n v="3506"/>
    <x v="3"/>
    <n v="7"/>
  </r>
  <r>
    <x v="139"/>
    <s v="US"/>
    <n v="3506"/>
    <x v="4"/>
    <n v="142"/>
  </r>
  <r>
    <x v="139"/>
    <s v="US"/>
    <n v="3506"/>
    <x v="5"/>
    <n v="0"/>
  </r>
  <r>
    <x v="139"/>
    <s v="US"/>
    <n v="3506"/>
    <x v="6"/>
    <n v="0"/>
  </r>
  <r>
    <x v="139"/>
    <s v="US"/>
    <n v="3506"/>
    <x v="7"/>
    <n v="0"/>
  </r>
  <r>
    <x v="139"/>
    <s v="US"/>
    <n v="3506"/>
    <x v="8"/>
    <n v="0"/>
  </r>
  <r>
    <x v="139"/>
    <s v="US"/>
    <n v="3506"/>
    <x v="9"/>
    <n v="40"/>
  </r>
  <r>
    <x v="139"/>
    <s v="US"/>
    <n v="3506"/>
    <x v="10"/>
    <n v="0"/>
  </r>
  <r>
    <x v="139"/>
    <s v="US"/>
    <n v="3506"/>
    <x v="11"/>
    <n v="0"/>
  </r>
  <r>
    <x v="139"/>
    <s v="US"/>
    <n v="3506"/>
    <x v="12"/>
    <n v="4"/>
  </r>
  <r>
    <x v="139"/>
    <s v="US"/>
    <n v="3506"/>
    <x v="13"/>
    <n v="342"/>
  </r>
  <r>
    <x v="139"/>
    <s v="US"/>
    <n v="3506"/>
    <x v="14"/>
    <n v="5136"/>
  </r>
  <r>
    <x v="139"/>
    <s v="US"/>
    <n v="3506"/>
    <x v="15"/>
    <n v="0"/>
  </r>
  <r>
    <x v="139"/>
    <s v="US"/>
    <n v="3506"/>
    <x v="16"/>
    <n v="0"/>
  </r>
  <r>
    <x v="139"/>
    <s v="US"/>
    <n v="3506"/>
    <x v="17"/>
    <n v="0"/>
  </r>
  <r>
    <x v="139"/>
    <s v="US"/>
    <n v="3506"/>
    <x v="18"/>
    <n v="478"/>
  </r>
  <r>
    <x v="139"/>
    <s v="US"/>
    <n v="3506"/>
    <x v="19"/>
    <n v="3"/>
  </r>
  <r>
    <x v="139"/>
    <s v="US"/>
    <n v="3506"/>
    <x v="20"/>
    <n v="829"/>
  </r>
  <r>
    <x v="139"/>
    <s v="US"/>
    <n v="3506"/>
    <x v="21"/>
    <n v="0"/>
  </r>
  <r>
    <x v="139"/>
    <s v="US"/>
    <n v="3506"/>
    <x v="22"/>
    <n v="0"/>
  </r>
  <r>
    <x v="139"/>
    <s v="US"/>
    <n v="3506"/>
    <x v="23"/>
    <n v="0"/>
  </r>
  <r>
    <x v="139"/>
    <s v="US"/>
    <n v="3506"/>
    <x v="24"/>
    <n v="0"/>
  </r>
  <r>
    <x v="139"/>
    <s v="US"/>
    <n v="3506"/>
    <x v="25"/>
    <n v="0"/>
  </r>
  <r>
    <x v="140"/>
    <s v="US"/>
    <n v="3592"/>
    <x v="0"/>
    <n v="0"/>
  </r>
  <r>
    <x v="140"/>
    <s v="US"/>
    <n v="3592"/>
    <x v="1"/>
    <n v="0"/>
  </r>
  <r>
    <x v="140"/>
    <s v="US"/>
    <n v="3592"/>
    <x v="2"/>
    <n v="62"/>
  </r>
  <r>
    <x v="140"/>
    <s v="US"/>
    <n v="3592"/>
    <x v="3"/>
    <n v="6"/>
  </r>
  <r>
    <x v="140"/>
    <s v="US"/>
    <n v="3592"/>
    <x v="4"/>
    <n v="141"/>
  </r>
  <r>
    <x v="140"/>
    <s v="US"/>
    <n v="3592"/>
    <x v="5"/>
    <n v="30"/>
  </r>
  <r>
    <x v="140"/>
    <s v="US"/>
    <n v="3592"/>
    <x v="6"/>
    <n v="0"/>
  </r>
  <r>
    <x v="140"/>
    <s v="US"/>
    <n v="3592"/>
    <x v="7"/>
    <n v="0"/>
  </r>
  <r>
    <x v="140"/>
    <s v="US"/>
    <n v="3592"/>
    <x v="8"/>
    <n v="0"/>
  </r>
  <r>
    <x v="140"/>
    <s v="US"/>
    <n v="3592"/>
    <x v="9"/>
    <n v="39"/>
  </r>
  <r>
    <x v="140"/>
    <s v="US"/>
    <n v="3592"/>
    <x v="10"/>
    <n v="0"/>
  </r>
  <r>
    <x v="140"/>
    <s v="US"/>
    <n v="3592"/>
    <x v="11"/>
    <n v="0"/>
  </r>
  <r>
    <x v="140"/>
    <s v="US"/>
    <n v="3592"/>
    <x v="12"/>
    <n v="3"/>
  </r>
  <r>
    <x v="140"/>
    <s v="US"/>
    <n v="3592"/>
    <x v="13"/>
    <n v="355"/>
  </r>
  <r>
    <x v="140"/>
    <s v="US"/>
    <n v="3592"/>
    <x v="14"/>
    <n v="5000"/>
  </r>
  <r>
    <x v="140"/>
    <s v="US"/>
    <n v="3592"/>
    <x v="15"/>
    <n v="0"/>
  </r>
  <r>
    <x v="140"/>
    <s v="US"/>
    <n v="3592"/>
    <x v="16"/>
    <n v="0"/>
  </r>
  <r>
    <x v="140"/>
    <s v="US"/>
    <n v="3592"/>
    <x v="17"/>
    <n v="0"/>
  </r>
  <r>
    <x v="140"/>
    <s v="US"/>
    <n v="3592"/>
    <x v="18"/>
    <n v="487"/>
  </r>
  <r>
    <x v="140"/>
    <s v="US"/>
    <n v="3592"/>
    <x v="19"/>
    <n v="2"/>
  </r>
  <r>
    <x v="140"/>
    <s v="US"/>
    <n v="3592"/>
    <x v="20"/>
    <n v="832"/>
  </r>
  <r>
    <x v="140"/>
    <s v="US"/>
    <n v="3592"/>
    <x v="21"/>
    <n v="1"/>
  </r>
  <r>
    <x v="140"/>
    <s v="US"/>
    <n v="3592"/>
    <x v="22"/>
    <n v="0"/>
  </r>
  <r>
    <x v="140"/>
    <s v="US"/>
    <n v="3592"/>
    <x v="23"/>
    <n v="0"/>
  </r>
  <r>
    <x v="140"/>
    <s v="US"/>
    <n v="3592"/>
    <x v="24"/>
    <n v="0"/>
  </r>
  <r>
    <x v="140"/>
    <s v="US"/>
    <n v="3592"/>
    <x v="25"/>
    <n v="0"/>
  </r>
  <r>
    <x v="141"/>
    <s v="US"/>
    <n v="3404"/>
    <x v="0"/>
    <n v="0"/>
  </r>
  <r>
    <x v="141"/>
    <s v="US"/>
    <n v="3404"/>
    <x v="1"/>
    <n v="0"/>
  </r>
  <r>
    <x v="141"/>
    <s v="US"/>
    <n v="3404"/>
    <x v="2"/>
    <n v="21"/>
  </r>
  <r>
    <x v="141"/>
    <s v="US"/>
    <n v="3404"/>
    <x v="3"/>
    <n v="6"/>
  </r>
  <r>
    <x v="141"/>
    <s v="US"/>
    <n v="3404"/>
    <x v="4"/>
    <n v="138"/>
  </r>
  <r>
    <x v="141"/>
    <s v="US"/>
    <n v="3404"/>
    <x v="5"/>
    <n v="34"/>
  </r>
  <r>
    <x v="141"/>
    <s v="US"/>
    <n v="3404"/>
    <x v="6"/>
    <n v="0"/>
  </r>
  <r>
    <x v="141"/>
    <s v="US"/>
    <n v="3404"/>
    <x v="7"/>
    <n v="0"/>
  </r>
  <r>
    <x v="141"/>
    <s v="US"/>
    <n v="3404"/>
    <x v="8"/>
    <n v="0"/>
  </r>
  <r>
    <x v="141"/>
    <s v="US"/>
    <n v="3404"/>
    <x v="9"/>
    <n v="37"/>
  </r>
  <r>
    <x v="141"/>
    <s v="US"/>
    <n v="3404"/>
    <x v="10"/>
    <n v="0"/>
  </r>
  <r>
    <x v="141"/>
    <s v="US"/>
    <n v="3404"/>
    <x v="11"/>
    <n v="0"/>
  </r>
  <r>
    <x v="141"/>
    <s v="US"/>
    <n v="3404"/>
    <x v="12"/>
    <n v="3"/>
  </r>
  <r>
    <x v="141"/>
    <s v="US"/>
    <n v="3404"/>
    <x v="13"/>
    <n v="372"/>
  </r>
  <r>
    <x v="141"/>
    <s v="US"/>
    <n v="3404"/>
    <x v="14"/>
    <n v="4962"/>
  </r>
  <r>
    <x v="141"/>
    <s v="US"/>
    <n v="3404"/>
    <x v="15"/>
    <n v="0"/>
  </r>
  <r>
    <x v="141"/>
    <s v="US"/>
    <n v="3404"/>
    <x v="16"/>
    <n v="0"/>
  </r>
  <r>
    <x v="141"/>
    <s v="US"/>
    <n v="3404"/>
    <x v="17"/>
    <n v="0"/>
  </r>
  <r>
    <x v="141"/>
    <s v="US"/>
    <n v="3404"/>
    <x v="18"/>
    <n v="470"/>
  </r>
  <r>
    <x v="141"/>
    <s v="US"/>
    <n v="3404"/>
    <x v="19"/>
    <n v="2"/>
  </r>
  <r>
    <x v="141"/>
    <s v="US"/>
    <n v="3404"/>
    <x v="20"/>
    <n v="784"/>
  </r>
  <r>
    <x v="141"/>
    <s v="US"/>
    <n v="3404"/>
    <x v="21"/>
    <n v="1"/>
  </r>
  <r>
    <x v="141"/>
    <s v="US"/>
    <n v="3404"/>
    <x v="22"/>
    <n v="0"/>
  </r>
  <r>
    <x v="141"/>
    <s v="US"/>
    <n v="3404"/>
    <x v="23"/>
    <n v="0"/>
  </r>
  <r>
    <x v="141"/>
    <s v="US"/>
    <n v="3404"/>
    <x v="24"/>
    <n v="0"/>
  </r>
  <r>
    <x v="141"/>
    <s v="US"/>
    <n v="3404"/>
    <x v="25"/>
    <n v="0"/>
  </r>
  <r>
    <x v="142"/>
    <s v="US"/>
    <n v="3854"/>
    <x v="0"/>
    <n v="0"/>
  </r>
  <r>
    <x v="142"/>
    <s v="US"/>
    <n v="3854"/>
    <x v="1"/>
    <n v="0"/>
  </r>
  <r>
    <x v="142"/>
    <s v="US"/>
    <n v="3854"/>
    <x v="2"/>
    <n v="23"/>
  </r>
  <r>
    <x v="142"/>
    <s v="US"/>
    <n v="3854"/>
    <x v="3"/>
    <n v="7"/>
  </r>
  <r>
    <x v="142"/>
    <s v="US"/>
    <n v="3854"/>
    <x v="4"/>
    <n v="130"/>
  </r>
  <r>
    <x v="142"/>
    <s v="US"/>
    <n v="3854"/>
    <x v="5"/>
    <n v="31"/>
  </r>
  <r>
    <x v="142"/>
    <s v="US"/>
    <n v="3854"/>
    <x v="6"/>
    <n v="0"/>
  </r>
  <r>
    <x v="142"/>
    <s v="US"/>
    <n v="3854"/>
    <x v="7"/>
    <n v="0"/>
  </r>
  <r>
    <x v="142"/>
    <s v="US"/>
    <n v="3854"/>
    <x v="8"/>
    <n v="0"/>
  </r>
  <r>
    <x v="142"/>
    <s v="US"/>
    <n v="3854"/>
    <x v="9"/>
    <n v="25"/>
  </r>
  <r>
    <x v="142"/>
    <s v="US"/>
    <n v="3854"/>
    <x v="10"/>
    <n v="0"/>
  </r>
  <r>
    <x v="142"/>
    <s v="US"/>
    <n v="3854"/>
    <x v="11"/>
    <n v="0"/>
  </r>
  <r>
    <x v="142"/>
    <s v="US"/>
    <n v="3854"/>
    <x v="12"/>
    <n v="4"/>
  </r>
  <r>
    <x v="142"/>
    <s v="US"/>
    <n v="3854"/>
    <x v="13"/>
    <n v="372"/>
  </r>
  <r>
    <x v="142"/>
    <s v="US"/>
    <n v="3854"/>
    <x v="14"/>
    <n v="5355"/>
  </r>
  <r>
    <x v="142"/>
    <s v="US"/>
    <n v="3854"/>
    <x v="15"/>
    <n v="0"/>
  </r>
  <r>
    <x v="142"/>
    <s v="US"/>
    <n v="3854"/>
    <x v="16"/>
    <n v="0"/>
  </r>
  <r>
    <x v="142"/>
    <s v="US"/>
    <n v="3854"/>
    <x v="17"/>
    <n v="0"/>
  </r>
  <r>
    <x v="142"/>
    <s v="US"/>
    <n v="3854"/>
    <x v="18"/>
    <n v="488"/>
  </r>
  <r>
    <x v="142"/>
    <s v="US"/>
    <n v="3854"/>
    <x v="19"/>
    <n v="3"/>
  </r>
  <r>
    <x v="142"/>
    <s v="US"/>
    <n v="3854"/>
    <x v="20"/>
    <n v="761"/>
  </r>
  <r>
    <x v="142"/>
    <s v="US"/>
    <n v="3854"/>
    <x v="21"/>
    <n v="0"/>
  </r>
  <r>
    <x v="142"/>
    <s v="US"/>
    <n v="3854"/>
    <x v="22"/>
    <n v="0"/>
  </r>
  <r>
    <x v="142"/>
    <s v="US"/>
    <n v="3854"/>
    <x v="23"/>
    <n v="0"/>
  </r>
  <r>
    <x v="142"/>
    <s v="US"/>
    <n v="3854"/>
    <x v="24"/>
    <n v="0"/>
  </r>
  <r>
    <x v="142"/>
    <s v="US"/>
    <n v="3854"/>
    <x v="25"/>
    <n v="0"/>
  </r>
  <r>
    <x v="143"/>
    <s v="US"/>
    <n v="4358"/>
    <x v="0"/>
    <n v="0"/>
  </r>
  <r>
    <x v="143"/>
    <s v="US"/>
    <n v="4358"/>
    <x v="1"/>
    <n v="0"/>
  </r>
  <r>
    <x v="143"/>
    <s v="US"/>
    <n v="4358"/>
    <x v="2"/>
    <n v="70"/>
  </r>
  <r>
    <x v="143"/>
    <s v="US"/>
    <n v="4358"/>
    <x v="3"/>
    <n v="7"/>
  </r>
  <r>
    <x v="143"/>
    <s v="US"/>
    <n v="4358"/>
    <x v="4"/>
    <n v="137"/>
  </r>
  <r>
    <x v="143"/>
    <s v="US"/>
    <n v="4358"/>
    <x v="5"/>
    <n v="35"/>
  </r>
  <r>
    <x v="143"/>
    <s v="US"/>
    <n v="4358"/>
    <x v="6"/>
    <n v="0"/>
  </r>
  <r>
    <x v="143"/>
    <s v="US"/>
    <n v="4358"/>
    <x v="7"/>
    <n v="0"/>
  </r>
  <r>
    <x v="143"/>
    <s v="US"/>
    <n v="4358"/>
    <x v="8"/>
    <n v="0"/>
  </r>
  <r>
    <x v="143"/>
    <s v="US"/>
    <n v="4358"/>
    <x v="9"/>
    <n v="28"/>
  </r>
  <r>
    <x v="143"/>
    <s v="US"/>
    <n v="4358"/>
    <x v="10"/>
    <n v="0"/>
  </r>
  <r>
    <x v="143"/>
    <s v="US"/>
    <n v="4358"/>
    <x v="11"/>
    <n v="0"/>
  </r>
  <r>
    <x v="143"/>
    <s v="US"/>
    <n v="4358"/>
    <x v="12"/>
    <n v="3"/>
  </r>
  <r>
    <x v="143"/>
    <s v="US"/>
    <n v="4358"/>
    <x v="13"/>
    <n v="448"/>
  </r>
  <r>
    <x v="143"/>
    <s v="US"/>
    <n v="4358"/>
    <x v="14"/>
    <n v="4866"/>
  </r>
  <r>
    <x v="143"/>
    <s v="US"/>
    <n v="4358"/>
    <x v="15"/>
    <n v="0"/>
  </r>
  <r>
    <x v="143"/>
    <s v="US"/>
    <n v="4358"/>
    <x v="16"/>
    <n v="0"/>
  </r>
  <r>
    <x v="143"/>
    <s v="US"/>
    <n v="4358"/>
    <x v="17"/>
    <n v="0"/>
  </r>
  <r>
    <x v="143"/>
    <s v="US"/>
    <n v="4358"/>
    <x v="18"/>
    <n v="474"/>
  </r>
  <r>
    <x v="143"/>
    <s v="US"/>
    <n v="4358"/>
    <x v="19"/>
    <n v="3"/>
  </r>
  <r>
    <x v="143"/>
    <s v="US"/>
    <n v="4358"/>
    <x v="20"/>
    <n v="738"/>
  </r>
  <r>
    <x v="143"/>
    <s v="US"/>
    <n v="4358"/>
    <x v="21"/>
    <n v="0"/>
  </r>
  <r>
    <x v="143"/>
    <s v="US"/>
    <n v="4358"/>
    <x v="22"/>
    <n v="0"/>
  </r>
  <r>
    <x v="143"/>
    <s v="US"/>
    <n v="4358"/>
    <x v="23"/>
    <n v="0"/>
  </r>
  <r>
    <x v="143"/>
    <s v="US"/>
    <n v="4358"/>
    <x v="24"/>
    <n v="0"/>
  </r>
  <r>
    <x v="143"/>
    <s v="US"/>
    <n v="4358"/>
    <x v="25"/>
    <n v="0"/>
  </r>
  <r>
    <x v="144"/>
    <s v="US"/>
    <n v="3753"/>
    <x v="0"/>
    <n v="0"/>
  </r>
  <r>
    <x v="144"/>
    <s v="US"/>
    <n v="3753"/>
    <x v="1"/>
    <n v="0"/>
  </r>
  <r>
    <x v="144"/>
    <s v="US"/>
    <n v="3753"/>
    <x v="2"/>
    <n v="42"/>
  </r>
  <r>
    <x v="144"/>
    <s v="US"/>
    <n v="3753"/>
    <x v="3"/>
    <n v="25"/>
  </r>
  <r>
    <x v="144"/>
    <s v="US"/>
    <n v="3753"/>
    <x v="4"/>
    <n v="137"/>
  </r>
  <r>
    <x v="144"/>
    <s v="US"/>
    <n v="3753"/>
    <x v="5"/>
    <n v="26"/>
  </r>
  <r>
    <x v="144"/>
    <s v="US"/>
    <n v="3753"/>
    <x v="6"/>
    <n v="0"/>
  </r>
  <r>
    <x v="144"/>
    <s v="US"/>
    <n v="3753"/>
    <x v="7"/>
    <n v="0"/>
  </r>
  <r>
    <x v="144"/>
    <s v="US"/>
    <n v="3753"/>
    <x v="8"/>
    <n v="0"/>
  </r>
  <r>
    <x v="144"/>
    <s v="US"/>
    <n v="3753"/>
    <x v="9"/>
    <n v="30"/>
  </r>
  <r>
    <x v="144"/>
    <s v="US"/>
    <n v="3753"/>
    <x v="10"/>
    <n v="0"/>
  </r>
  <r>
    <x v="144"/>
    <s v="US"/>
    <n v="3753"/>
    <x v="11"/>
    <n v="0"/>
  </r>
  <r>
    <x v="144"/>
    <s v="US"/>
    <n v="3753"/>
    <x v="12"/>
    <n v="3"/>
  </r>
  <r>
    <x v="144"/>
    <s v="US"/>
    <n v="3753"/>
    <x v="13"/>
    <n v="532"/>
  </r>
  <r>
    <x v="144"/>
    <s v="US"/>
    <n v="3753"/>
    <x v="14"/>
    <n v="4738"/>
  </r>
  <r>
    <x v="144"/>
    <s v="US"/>
    <n v="3753"/>
    <x v="15"/>
    <n v="0"/>
  </r>
  <r>
    <x v="144"/>
    <s v="US"/>
    <n v="3753"/>
    <x v="16"/>
    <n v="0"/>
  </r>
  <r>
    <x v="144"/>
    <s v="US"/>
    <n v="3753"/>
    <x v="17"/>
    <n v="0"/>
  </r>
  <r>
    <x v="144"/>
    <s v="US"/>
    <n v="3753"/>
    <x v="18"/>
    <n v="501"/>
  </r>
  <r>
    <x v="144"/>
    <s v="US"/>
    <n v="3753"/>
    <x v="19"/>
    <n v="3"/>
  </r>
  <r>
    <x v="144"/>
    <s v="US"/>
    <n v="3753"/>
    <x v="20"/>
    <n v="781"/>
  </r>
  <r>
    <x v="144"/>
    <s v="US"/>
    <n v="3753"/>
    <x v="21"/>
    <n v="0"/>
  </r>
  <r>
    <x v="144"/>
    <s v="US"/>
    <n v="3753"/>
    <x v="22"/>
    <n v="0"/>
  </r>
  <r>
    <x v="144"/>
    <s v="US"/>
    <n v="3753"/>
    <x v="23"/>
    <n v="0"/>
  </r>
  <r>
    <x v="144"/>
    <s v="US"/>
    <n v="3753"/>
    <x v="24"/>
    <n v="0"/>
  </r>
  <r>
    <x v="144"/>
    <s v="US"/>
    <n v="3753"/>
    <x v="25"/>
    <n v="0"/>
  </r>
  <r>
    <x v="145"/>
    <s v="US"/>
    <n v="3393"/>
    <x v="0"/>
    <n v="0"/>
  </r>
  <r>
    <x v="145"/>
    <s v="US"/>
    <n v="3393"/>
    <x v="1"/>
    <n v="0"/>
  </r>
  <r>
    <x v="145"/>
    <s v="US"/>
    <n v="3393"/>
    <x v="2"/>
    <n v="47"/>
  </r>
  <r>
    <x v="145"/>
    <s v="US"/>
    <n v="3393"/>
    <x v="3"/>
    <n v="26"/>
  </r>
  <r>
    <x v="145"/>
    <s v="US"/>
    <n v="3393"/>
    <x v="4"/>
    <n v="133"/>
  </r>
  <r>
    <x v="145"/>
    <s v="US"/>
    <n v="3393"/>
    <x v="5"/>
    <n v="25"/>
  </r>
  <r>
    <x v="145"/>
    <s v="US"/>
    <n v="3393"/>
    <x v="6"/>
    <n v="0"/>
  </r>
  <r>
    <x v="145"/>
    <s v="US"/>
    <n v="3393"/>
    <x v="7"/>
    <n v="0"/>
  </r>
  <r>
    <x v="145"/>
    <s v="US"/>
    <n v="3393"/>
    <x v="8"/>
    <n v="0"/>
  </r>
  <r>
    <x v="145"/>
    <s v="US"/>
    <n v="3393"/>
    <x v="9"/>
    <n v="36"/>
  </r>
  <r>
    <x v="145"/>
    <s v="US"/>
    <n v="3393"/>
    <x v="10"/>
    <n v="0"/>
  </r>
  <r>
    <x v="145"/>
    <s v="US"/>
    <n v="3393"/>
    <x v="11"/>
    <n v="0"/>
  </r>
  <r>
    <x v="145"/>
    <s v="US"/>
    <n v="3393"/>
    <x v="12"/>
    <n v="3"/>
  </r>
  <r>
    <x v="145"/>
    <s v="US"/>
    <n v="3393"/>
    <x v="13"/>
    <n v="440"/>
  </r>
  <r>
    <x v="145"/>
    <s v="US"/>
    <n v="3393"/>
    <x v="14"/>
    <n v="4437"/>
  </r>
  <r>
    <x v="145"/>
    <s v="US"/>
    <n v="3393"/>
    <x v="15"/>
    <n v="0"/>
  </r>
  <r>
    <x v="145"/>
    <s v="US"/>
    <n v="3393"/>
    <x v="16"/>
    <n v="0"/>
  </r>
  <r>
    <x v="145"/>
    <s v="US"/>
    <n v="3393"/>
    <x v="17"/>
    <n v="0"/>
  </r>
  <r>
    <x v="145"/>
    <s v="US"/>
    <n v="3393"/>
    <x v="18"/>
    <n v="451"/>
  </r>
  <r>
    <x v="145"/>
    <s v="US"/>
    <n v="3393"/>
    <x v="19"/>
    <n v="2"/>
  </r>
  <r>
    <x v="145"/>
    <s v="US"/>
    <n v="3393"/>
    <x v="20"/>
    <n v="725"/>
  </r>
  <r>
    <x v="145"/>
    <s v="US"/>
    <n v="3393"/>
    <x v="21"/>
    <n v="0"/>
  </r>
  <r>
    <x v="145"/>
    <s v="US"/>
    <n v="3393"/>
    <x v="22"/>
    <n v="0"/>
  </r>
  <r>
    <x v="145"/>
    <s v="US"/>
    <n v="3393"/>
    <x v="23"/>
    <n v="0"/>
  </r>
  <r>
    <x v="145"/>
    <s v="US"/>
    <n v="3393"/>
    <x v="24"/>
    <n v="0"/>
  </r>
  <r>
    <x v="145"/>
    <s v="US"/>
    <n v="3393"/>
    <x v="25"/>
    <n v="0"/>
  </r>
  <r>
    <x v="146"/>
    <s v="US"/>
    <n v="3571"/>
    <x v="0"/>
    <n v="0"/>
  </r>
  <r>
    <x v="146"/>
    <s v="US"/>
    <n v="3571"/>
    <x v="1"/>
    <n v="0"/>
  </r>
  <r>
    <x v="146"/>
    <s v="US"/>
    <n v="3571"/>
    <x v="2"/>
    <n v="45"/>
  </r>
  <r>
    <x v="146"/>
    <s v="US"/>
    <n v="3571"/>
    <x v="3"/>
    <n v="26"/>
  </r>
  <r>
    <x v="146"/>
    <s v="US"/>
    <n v="3571"/>
    <x v="4"/>
    <n v="139"/>
  </r>
  <r>
    <x v="146"/>
    <s v="US"/>
    <n v="3571"/>
    <x v="5"/>
    <n v="19"/>
  </r>
  <r>
    <x v="146"/>
    <s v="US"/>
    <n v="3571"/>
    <x v="6"/>
    <n v="0"/>
  </r>
  <r>
    <x v="146"/>
    <s v="US"/>
    <n v="3571"/>
    <x v="7"/>
    <n v="0"/>
  </r>
  <r>
    <x v="146"/>
    <s v="US"/>
    <n v="3571"/>
    <x v="8"/>
    <n v="0"/>
  </r>
  <r>
    <x v="146"/>
    <s v="US"/>
    <n v="3571"/>
    <x v="9"/>
    <n v="27"/>
  </r>
  <r>
    <x v="146"/>
    <s v="US"/>
    <n v="3571"/>
    <x v="10"/>
    <n v="0"/>
  </r>
  <r>
    <x v="146"/>
    <s v="US"/>
    <n v="3571"/>
    <x v="11"/>
    <n v="0"/>
  </r>
  <r>
    <x v="146"/>
    <s v="US"/>
    <n v="3571"/>
    <x v="12"/>
    <n v="4"/>
  </r>
  <r>
    <x v="146"/>
    <s v="US"/>
    <n v="3571"/>
    <x v="13"/>
    <n v="784"/>
  </r>
  <r>
    <x v="146"/>
    <s v="US"/>
    <n v="3571"/>
    <x v="14"/>
    <n v="4988"/>
  </r>
  <r>
    <x v="146"/>
    <s v="US"/>
    <n v="3571"/>
    <x v="15"/>
    <n v="0"/>
  </r>
  <r>
    <x v="146"/>
    <s v="US"/>
    <n v="3571"/>
    <x v="16"/>
    <n v="0"/>
  </r>
  <r>
    <x v="146"/>
    <s v="US"/>
    <n v="3571"/>
    <x v="17"/>
    <n v="0"/>
  </r>
  <r>
    <x v="146"/>
    <s v="US"/>
    <n v="3571"/>
    <x v="18"/>
    <n v="451"/>
  </r>
  <r>
    <x v="146"/>
    <s v="US"/>
    <n v="3571"/>
    <x v="19"/>
    <n v="2"/>
  </r>
  <r>
    <x v="146"/>
    <s v="US"/>
    <n v="3571"/>
    <x v="20"/>
    <n v="759"/>
  </r>
  <r>
    <x v="146"/>
    <s v="US"/>
    <n v="3571"/>
    <x v="21"/>
    <n v="0"/>
  </r>
  <r>
    <x v="146"/>
    <s v="US"/>
    <n v="3571"/>
    <x v="22"/>
    <n v="0"/>
  </r>
  <r>
    <x v="146"/>
    <s v="US"/>
    <n v="3571"/>
    <x v="23"/>
    <n v="0"/>
  </r>
  <r>
    <x v="146"/>
    <s v="US"/>
    <n v="3571"/>
    <x v="24"/>
    <n v="0"/>
  </r>
  <r>
    <x v="146"/>
    <s v="US"/>
    <n v="3571"/>
    <x v="25"/>
    <n v="0"/>
  </r>
  <r>
    <x v="147"/>
    <s v="US"/>
    <n v="3486"/>
    <x v="0"/>
    <n v="0"/>
  </r>
  <r>
    <x v="147"/>
    <s v="US"/>
    <n v="3486"/>
    <x v="1"/>
    <n v="0"/>
  </r>
  <r>
    <x v="147"/>
    <s v="US"/>
    <n v="3486"/>
    <x v="2"/>
    <n v="27"/>
  </r>
  <r>
    <x v="147"/>
    <s v="US"/>
    <n v="3486"/>
    <x v="3"/>
    <n v="24"/>
  </r>
  <r>
    <x v="147"/>
    <s v="US"/>
    <n v="3486"/>
    <x v="4"/>
    <n v="132"/>
  </r>
  <r>
    <x v="147"/>
    <s v="US"/>
    <n v="3486"/>
    <x v="5"/>
    <n v="32"/>
  </r>
  <r>
    <x v="147"/>
    <s v="US"/>
    <n v="3486"/>
    <x v="6"/>
    <n v="0"/>
  </r>
  <r>
    <x v="147"/>
    <s v="US"/>
    <n v="3486"/>
    <x v="7"/>
    <n v="0"/>
  </r>
  <r>
    <x v="147"/>
    <s v="US"/>
    <n v="3486"/>
    <x v="8"/>
    <n v="0"/>
  </r>
  <r>
    <x v="147"/>
    <s v="US"/>
    <n v="3486"/>
    <x v="9"/>
    <n v="35"/>
  </r>
  <r>
    <x v="147"/>
    <s v="US"/>
    <n v="3486"/>
    <x v="10"/>
    <n v="0"/>
  </r>
  <r>
    <x v="147"/>
    <s v="US"/>
    <n v="3486"/>
    <x v="11"/>
    <n v="0"/>
  </r>
  <r>
    <x v="147"/>
    <s v="US"/>
    <n v="3486"/>
    <x v="12"/>
    <n v="4"/>
  </r>
  <r>
    <x v="147"/>
    <s v="US"/>
    <n v="3486"/>
    <x v="13"/>
    <n v="2322"/>
  </r>
  <r>
    <x v="147"/>
    <s v="US"/>
    <n v="3486"/>
    <x v="14"/>
    <n v="4423"/>
  </r>
  <r>
    <x v="147"/>
    <s v="US"/>
    <n v="3486"/>
    <x v="15"/>
    <n v="0"/>
  </r>
  <r>
    <x v="147"/>
    <s v="US"/>
    <n v="3486"/>
    <x v="16"/>
    <n v="0"/>
  </r>
  <r>
    <x v="147"/>
    <s v="US"/>
    <n v="3486"/>
    <x v="17"/>
    <n v="0"/>
  </r>
  <r>
    <x v="147"/>
    <s v="US"/>
    <n v="3486"/>
    <x v="18"/>
    <n v="489"/>
  </r>
  <r>
    <x v="147"/>
    <s v="US"/>
    <n v="3486"/>
    <x v="19"/>
    <n v="2"/>
  </r>
  <r>
    <x v="147"/>
    <s v="US"/>
    <n v="3486"/>
    <x v="20"/>
    <n v="807"/>
  </r>
  <r>
    <x v="147"/>
    <s v="US"/>
    <n v="3486"/>
    <x v="21"/>
    <n v="1"/>
  </r>
  <r>
    <x v="147"/>
    <s v="US"/>
    <n v="3486"/>
    <x v="22"/>
    <n v="1"/>
  </r>
  <r>
    <x v="147"/>
    <s v="US"/>
    <n v="3486"/>
    <x v="23"/>
    <n v="0"/>
  </r>
  <r>
    <x v="147"/>
    <s v="US"/>
    <n v="3486"/>
    <x v="24"/>
    <n v="0"/>
  </r>
  <r>
    <x v="147"/>
    <s v="US"/>
    <n v="3486"/>
    <x v="25"/>
    <n v="0"/>
  </r>
  <r>
    <x v="148"/>
    <s v="US"/>
    <n v="3595"/>
    <x v="0"/>
    <n v="0"/>
  </r>
  <r>
    <x v="148"/>
    <s v="US"/>
    <n v="3595"/>
    <x v="1"/>
    <n v="0"/>
  </r>
  <r>
    <x v="148"/>
    <s v="US"/>
    <n v="3595"/>
    <x v="2"/>
    <n v="26"/>
  </r>
  <r>
    <x v="148"/>
    <s v="US"/>
    <n v="3595"/>
    <x v="3"/>
    <n v="18"/>
  </r>
  <r>
    <x v="148"/>
    <s v="US"/>
    <n v="3595"/>
    <x v="4"/>
    <n v="127"/>
  </r>
  <r>
    <x v="148"/>
    <s v="US"/>
    <n v="3595"/>
    <x v="5"/>
    <n v="54"/>
  </r>
  <r>
    <x v="148"/>
    <s v="US"/>
    <n v="3595"/>
    <x v="6"/>
    <n v="0"/>
  </r>
  <r>
    <x v="148"/>
    <s v="US"/>
    <n v="3595"/>
    <x v="7"/>
    <n v="0"/>
  </r>
  <r>
    <x v="148"/>
    <s v="US"/>
    <n v="3595"/>
    <x v="8"/>
    <n v="0"/>
  </r>
  <r>
    <x v="148"/>
    <s v="US"/>
    <n v="3595"/>
    <x v="9"/>
    <n v="29"/>
  </r>
  <r>
    <x v="148"/>
    <s v="US"/>
    <n v="3595"/>
    <x v="10"/>
    <n v="0"/>
  </r>
  <r>
    <x v="148"/>
    <s v="US"/>
    <n v="3595"/>
    <x v="11"/>
    <n v="0"/>
  </r>
  <r>
    <x v="148"/>
    <s v="US"/>
    <n v="3595"/>
    <x v="12"/>
    <n v="5"/>
  </r>
  <r>
    <x v="148"/>
    <s v="US"/>
    <n v="3595"/>
    <x v="13"/>
    <n v="660"/>
  </r>
  <r>
    <x v="148"/>
    <s v="US"/>
    <n v="3595"/>
    <x v="14"/>
    <n v="4243"/>
  </r>
  <r>
    <x v="148"/>
    <s v="US"/>
    <n v="3595"/>
    <x v="15"/>
    <n v="0"/>
  </r>
  <r>
    <x v="148"/>
    <s v="US"/>
    <n v="3595"/>
    <x v="16"/>
    <n v="0"/>
  </r>
  <r>
    <x v="148"/>
    <s v="US"/>
    <n v="3595"/>
    <x v="17"/>
    <n v="0"/>
  </r>
  <r>
    <x v="148"/>
    <s v="US"/>
    <n v="3595"/>
    <x v="18"/>
    <n v="506"/>
  </r>
  <r>
    <x v="148"/>
    <s v="US"/>
    <n v="3595"/>
    <x v="19"/>
    <n v="2"/>
  </r>
  <r>
    <x v="148"/>
    <s v="US"/>
    <n v="3595"/>
    <x v="20"/>
    <n v="999"/>
  </r>
  <r>
    <x v="148"/>
    <s v="US"/>
    <n v="3595"/>
    <x v="21"/>
    <n v="0"/>
  </r>
  <r>
    <x v="148"/>
    <s v="US"/>
    <n v="3595"/>
    <x v="22"/>
    <n v="0"/>
  </r>
  <r>
    <x v="148"/>
    <s v="US"/>
    <n v="3595"/>
    <x v="23"/>
    <n v="0"/>
  </r>
  <r>
    <x v="148"/>
    <s v="US"/>
    <n v="3595"/>
    <x v="24"/>
    <n v="0"/>
  </r>
  <r>
    <x v="148"/>
    <s v="US"/>
    <n v="3595"/>
    <x v="25"/>
    <n v="0"/>
  </r>
  <r>
    <x v="149"/>
    <s v="US"/>
    <n v="3748"/>
    <x v="0"/>
    <n v="0"/>
  </r>
  <r>
    <x v="149"/>
    <s v="US"/>
    <n v="3748"/>
    <x v="1"/>
    <n v="0"/>
  </r>
  <r>
    <x v="149"/>
    <s v="US"/>
    <n v="3748"/>
    <x v="2"/>
    <n v="45"/>
  </r>
  <r>
    <x v="149"/>
    <s v="US"/>
    <n v="3748"/>
    <x v="3"/>
    <n v="24"/>
  </r>
  <r>
    <x v="149"/>
    <s v="US"/>
    <n v="3748"/>
    <x v="4"/>
    <n v="140"/>
  </r>
  <r>
    <x v="149"/>
    <s v="US"/>
    <n v="3748"/>
    <x v="5"/>
    <n v="64"/>
  </r>
  <r>
    <x v="149"/>
    <s v="US"/>
    <n v="3748"/>
    <x v="6"/>
    <n v="0"/>
  </r>
  <r>
    <x v="149"/>
    <s v="US"/>
    <n v="3748"/>
    <x v="7"/>
    <n v="0"/>
  </r>
  <r>
    <x v="149"/>
    <s v="US"/>
    <n v="3748"/>
    <x v="8"/>
    <n v="0"/>
  </r>
  <r>
    <x v="149"/>
    <s v="US"/>
    <n v="3748"/>
    <x v="9"/>
    <n v="36"/>
  </r>
  <r>
    <x v="149"/>
    <s v="US"/>
    <n v="3748"/>
    <x v="10"/>
    <n v="0"/>
  </r>
  <r>
    <x v="149"/>
    <s v="US"/>
    <n v="3748"/>
    <x v="11"/>
    <n v="0"/>
  </r>
  <r>
    <x v="149"/>
    <s v="US"/>
    <n v="3748"/>
    <x v="12"/>
    <n v="4"/>
  </r>
  <r>
    <x v="149"/>
    <s v="US"/>
    <n v="3748"/>
    <x v="13"/>
    <n v="318"/>
  </r>
  <r>
    <x v="149"/>
    <s v="US"/>
    <n v="3748"/>
    <x v="14"/>
    <n v="4441"/>
  </r>
  <r>
    <x v="149"/>
    <s v="US"/>
    <n v="3748"/>
    <x v="15"/>
    <n v="0"/>
  </r>
  <r>
    <x v="149"/>
    <s v="US"/>
    <n v="3748"/>
    <x v="16"/>
    <n v="0"/>
  </r>
  <r>
    <x v="149"/>
    <s v="US"/>
    <n v="3748"/>
    <x v="17"/>
    <n v="0"/>
  </r>
  <r>
    <x v="149"/>
    <s v="US"/>
    <n v="3748"/>
    <x v="18"/>
    <n v="580"/>
  </r>
  <r>
    <x v="149"/>
    <s v="US"/>
    <n v="3748"/>
    <x v="19"/>
    <n v="2"/>
  </r>
  <r>
    <x v="149"/>
    <s v="US"/>
    <n v="3748"/>
    <x v="20"/>
    <n v="1080"/>
  </r>
  <r>
    <x v="149"/>
    <s v="US"/>
    <n v="3748"/>
    <x v="21"/>
    <n v="0"/>
  </r>
  <r>
    <x v="149"/>
    <s v="US"/>
    <n v="3748"/>
    <x v="22"/>
    <n v="0"/>
  </r>
  <r>
    <x v="149"/>
    <s v="US"/>
    <n v="3748"/>
    <x v="23"/>
    <n v="0"/>
  </r>
  <r>
    <x v="149"/>
    <s v="US"/>
    <n v="3748"/>
    <x v="24"/>
    <n v="0"/>
  </r>
  <r>
    <x v="149"/>
    <s v="US"/>
    <n v="3748"/>
    <x v="25"/>
    <n v="0"/>
  </r>
  <r>
    <x v="150"/>
    <s v="US"/>
    <n v="4192"/>
    <x v="0"/>
    <n v="0"/>
  </r>
  <r>
    <x v="150"/>
    <s v="US"/>
    <n v="4192"/>
    <x v="1"/>
    <n v="0"/>
  </r>
  <r>
    <x v="150"/>
    <s v="US"/>
    <n v="4192"/>
    <x v="2"/>
    <n v="51"/>
  </r>
  <r>
    <x v="150"/>
    <s v="US"/>
    <n v="4192"/>
    <x v="3"/>
    <n v="21"/>
  </r>
  <r>
    <x v="150"/>
    <s v="US"/>
    <n v="4192"/>
    <x v="4"/>
    <n v="129"/>
  </r>
  <r>
    <x v="150"/>
    <s v="US"/>
    <n v="4192"/>
    <x v="5"/>
    <n v="62"/>
  </r>
  <r>
    <x v="150"/>
    <s v="US"/>
    <n v="4192"/>
    <x v="6"/>
    <n v="0"/>
  </r>
  <r>
    <x v="150"/>
    <s v="US"/>
    <n v="4192"/>
    <x v="7"/>
    <n v="0"/>
  </r>
  <r>
    <x v="150"/>
    <s v="US"/>
    <n v="4192"/>
    <x v="8"/>
    <n v="0"/>
  </r>
  <r>
    <x v="150"/>
    <s v="US"/>
    <n v="4192"/>
    <x v="9"/>
    <n v="26"/>
  </r>
  <r>
    <x v="150"/>
    <s v="US"/>
    <n v="4192"/>
    <x v="10"/>
    <n v="0"/>
  </r>
  <r>
    <x v="150"/>
    <s v="US"/>
    <n v="4192"/>
    <x v="11"/>
    <n v="0"/>
  </r>
  <r>
    <x v="150"/>
    <s v="US"/>
    <n v="4192"/>
    <x v="12"/>
    <n v="5"/>
  </r>
  <r>
    <x v="150"/>
    <s v="US"/>
    <n v="4192"/>
    <x v="13"/>
    <n v="314"/>
  </r>
  <r>
    <x v="150"/>
    <s v="US"/>
    <n v="4192"/>
    <x v="14"/>
    <n v="4711"/>
  </r>
  <r>
    <x v="150"/>
    <s v="US"/>
    <n v="4192"/>
    <x v="15"/>
    <n v="0"/>
  </r>
  <r>
    <x v="150"/>
    <s v="US"/>
    <n v="4192"/>
    <x v="16"/>
    <n v="0"/>
  </r>
  <r>
    <x v="150"/>
    <s v="US"/>
    <n v="4192"/>
    <x v="17"/>
    <n v="0"/>
  </r>
  <r>
    <x v="150"/>
    <s v="US"/>
    <n v="4192"/>
    <x v="18"/>
    <n v="512"/>
  </r>
  <r>
    <x v="150"/>
    <s v="US"/>
    <n v="4192"/>
    <x v="19"/>
    <n v="2"/>
  </r>
  <r>
    <x v="150"/>
    <s v="US"/>
    <n v="4192"/>
    <x v="20"/>
    <n v="997"/>
  </r>
  <r>
    <x v="150"/>
    <s v="US"/>
    <n v="4192"/>
    <x v="21"/>
    <n v="0"/>
  </r>
  <r>
    <x v="150"/>
    <s v="US"/>
    <n v="4192"/>
    <x v="22"/>
    <n v="0"/>
  </r>
  <r>
    <x v="150"/>
    <s v="US"/>
    <n v="4192"/>
    <x v="23"/>
    <n v="0"/>
  </r>
  <r>
    <x v="150"/>
    <s v="US"/>
    <n v="4192"/>
    <x v="24"/>
    <n v="0"/>
  </r>
  <r>
    <x v="150"/>
    <s v="US"/>
    <n v="4192"/>
    <x v="25"/>
    <n v="0"/>
  </r>
  <r>
    <x v="151"/>
    <s v="US"/>
    <n v="3175"/>
    <x v="0"/>
    <n v="0"/>
  </r>
  <r>
    <x v="151"/>
    <s v="US"/>
    <n v="3175"/>
    <x v="1"/>
    <n v="0"/>
  </r>
  <r>
    <x v="151"/>
    <s v="US"/>
    <n v="3175"/>
    <x v="2"/>
    <n v="30"/>
  </r>
  <r>
    <x v="151"/>
    <s v="US"/>
    <n v="3175"/>
    <x v="3"/>
    <n v="23"/>
  </r>
  <r>
    <x v="151"/>
    <s v="US"/>
    <n v="3175"/>
    <x v="4"/>
    <n v="151"/>
  </r>
  <r>
    <x v="151"/>
    <s v="US"/>
    <n v="3175"/>
    <x v="5"/>
    <n v="64"/>
  </r>
  <r>
    <x v="151"/>
    <s v="US"/>
    <n v="3175"/>
    <x v="6"/>
    <n v="0"/>
  </r>
  <r>
    <x v="151"/>
    <s v="US"/>
    <n v="3175"/>
    <x v="7"/>
    <n v="0"/>
  </r>
  <r>
    <x v="151"/>
    <s v="US"/>
    <n v="3175"/>
    <x v="8"/>
    <n v="0"/>
  </r>
  <r>
    <x v="151"/>
    <s v="US"/>
    <n v="3175"/>
    <x v="9"/>
    <n v="37"/>
  </r>
  <r>
    <x v="151"/>
    <s v="US"/>
    <n v="3175"/>
    <x v="10"/>
    <n v="0"/>
  </r>
  <r>
    <x v="151"/>
    <s v="US"/>
    <n v="3175"/>
    <x v="11"/>
    <n v="0"/>
  </r>
  <r>
    <x v="151"/>
    <s v="US"/>
    <n v="3175"/>
    <x v="12"/>
    <n v="3"/>
  </r>
  <r>
    <x v="151"/>
    <s v="US"/>
    <n v="3175"/>
    <x v="13"/>
    <n v="311"/>
  </r>
  <r>
    <x v="151"/>
    <s v="US"/>
    <n v="3175"/>
    <x v="14"/>
    <n v="4843"/>
  </r>
  <r>
    <x v="151"/>
    <s v="US"/>
    <n v="3175"/>
    <x v="15"/>
    <n v="0"/>
  </r>
  <r>
    <x v="151"/>
    <s v="US"/>
    <n v="3175"/>
    <x v="16"/>
    <n v="0"/>
  </r>
  <r>
    <x v="151"/>
    <s v="US"/>
    <n v="3175"/>
    <x v="17"/>
    <n v="0"/>
  </r>
  <r>
    <x v="151"/>
    <s v="US"/>
    <n v="3175"/>
    <x v="18"/>
    <n v="435"/>
  </r>
  <r>
    <x v="151"/>
    <s v="US"/>
    <n v="3175"/>
    <x v="19"/>
    <n v="2"/>
  </r>
  <r>
    <x v="151"/>
    <s v="US"/>
    <n v="3175"/>
    <x v="20"/>
    <n v="933"/>
  </r>
  <r>
    <x v="151"/>
    <s v="US"/>
    <n v="3175"/>
    <x v="21"/>
    <n v="0"/>
  </r>
  <r>
    <x v="151"/>
    <s v="US"/>
    <n v="3175"/>
    <x v="22"/>
    <n v="0"/>
  </r>
  <r>
    <x v="151"/>
    <s v="US"/>
    <n v="3175"/>
    <x v="23"/>
    <n v="0"/>
  </r>
  <r>
    <x v="151"/>
    <s v="US"/>
    <n v="3175"/>
    <x v="24"/>
    <n v="0"/>
  </r>
  <r>
    <x v="151"/>
    <s v="US"/>
    <n v="3175"/>
    <x v="25"/>
    <n v="0"/>
  </r>
  <r>
    <x v="152"/>
    <s v="US"/>
    <n v="3356"/>
    <x v="0"/>
    <n v="0"/>
  </r>
  <r>
    <x v="152"/>
    <s v="US"/>
    <n v="3356"/>
    <x v="1"/>
    <n v="0"/>
  </r>
  <r>
    <x v="152"/>
    <s v="US"/>
    <n v="3356"/>
    <x v="2"/>
    <n v="47"/>
  </r>
  <r>
    <x v="152"/>
    <s v="US"/>
    <n v="3356"/>
    <x v="3"/>
    <n v="22"/>
  </r>
  <r>
    <x v="152"/>
    <s v="US"/>
    <n v="3356"/>
    <x v="4"/>
    <n v="157"/>
  </r>
  <r>
    <x v="152"/>
    <s v="US"/>
    <n v="3356"/>
    <x v="5"/>
    <n v="0"/>
  </r>
  <r>
    <x v="152"/>
    <s v="US"/>
    <n v="3356"/>
    <x v="6"/>
    <n v="0"/>
  </r>
  <r>
    <x v="152"/>
    <s v="US"/>
    <n v="3356"/>
    <x v="7"/>
    <n v="0"/>
  </r>
  <r>
    <x v="152"/>
    <s v="US"/>
    <n v="3356"/>
    <x v="8"/>
    <n v="0"/>
  </r>
  <r>
    <x v="152"/>
    <s v="US"/>
    <n v="3356"/>
    <x v="9"/>
    <n v="32"/>
  </r>
  <r>
    <x v="152"/>
    <s v="US"/>
    <n v="3356"/>
    <x v="10"/>
    <n v="0"/>
  </r>
  <r>
    <x v="152"/>
    <s v="US"/>
    <n v="3356"/>
    <x v="11"/>
    <n v="0"/>
  </r>
  <r>
    <x v="152"/>
    <s v="US"/>
    <n v="3356"/>
    <x v="12"/>
    <n v="3"/>
  </r>
  <r>
    <x v="152"/>
    <s v="US"/>
    <n v="3356"/>
    <x v="13"/>
    <n v="335"/>
  </r>
  <r>
    <x v="152"/>
    <s v="US"/>
    <n v="3356"/>
    <x v="14"/>
    <n v="4709"/>
  </r>
  <r>
    <x v="152"/>
    <s v="US"/>
    <n v="3356"/>
    <x v="15"/>
    <n v="0"/>
  </r>
  <r>
    <x v="152"/>
    <s v="US"/>
    <n v="3356"/>
    <x v="16"/>
    <n v="0"/>
  </r>
  <r>
    <x v="152"/>
    <s v="US"/>
    <n v="3356"/>
    <x v="17"/>
    <n v="0"/>
  </r>
  <r>
    <x v="152"/>
    <s v="US"/>
    <n v="3356"/>
    <x v="18"/>
    <n v="445"/>
  </r>
  <r>
    <x v="152"/>
    <s v="US"/>
    <n v="3356"/>
    <x v="19"/>
    <n v="2"/>
  </r>
  <r>
    <x v="152"/>
    <s v="US"/>
    <n v="3356"/>
    <x v="20"/>
    <n v="880"/>
  </r>
  <r>
    <x v="152"/>
    <s v="US"/>
    <n v="3356"/>
    <x v="21"/>
    <n v="1"/>
  </r>
  <r>
    <x v="152"/>
    <s v="US"/>
    <n v="3356"/>
    <x v="22"/>
    <n v="0"/>
  </r>
  <r>
    <x v="152"/>
    <s v="US"/>
    <n v="3356"/>
    <x v="23"/>
    <n v="0"/>
  </r>
  <r>
    <x v="152"/>
    <s v="US"/>
    <n v="3356"/>
    <x v="24"/>
    <n v="0"/>
  </r>
  <r>
    <x v="152"/>
    <s v="US"/>
    <n v="3356"/>
    <x v="25"/>
    <n v="0"/>
  </r>
  <r>
    <x v="153"/>
    <s v="US"/>
    <n v="3169"/>
    <x v="0"/>
    <n v="0"/>
  </r>
  <r>
    <x v="153"/>
    <s v="US"/>
    <n v="3169"/>
    <x v="1"/>
    <n v="0"/>
  </r>
  <r>
    <x v="153"/>
    <s v="US"/>
    <n v="3169"/>
    <x v="2"/>
    <n v="41"/>
  </r>
  <r>
    <x v="153"/>
    <s v="US"/>
    <n v="3169"/>
    <x v="3"/>
    <n v="23"/>
  </r>
  <r>
    <x v="153"/>
    <s v="US"/>
    <n v="3169"/>
    <x v="4"/>
    <n v="160"/>
  </r>
  <r>
    <x v="153"/>
    <s v="US"/>
    <n v="3169"/>
    <x v="5"/>
    <n v="62"/>
  </r>
  <r>
    <x v="153"/>
    <s v="US"/>
    <n v="3169"/>
    <x v="6"/>
    <n v="0"/>
  </r>
  <r>
    <x v="153"/>
    <s v="US"/>
    <n v="3169"/>
    <x v="7"/>
    <n v="0"/>
  </r>
  <r>
    <x v="153"/>
    <s v="US"/>
    <n v="3169"/>
    <x v="8"/>
    <n v="0"/>
  </r>
  <r>
    <x v="153"/>
    <s v="US"/>
    <n v="3169"/>
    <x v="9"/>
    <n v="25"/>
  </r>
  <r>
    <x v="153"/>
    <s v="US"/>
    <n v="3169"/>
    <x v="10"/>
    <n v="0"/>
  </r>
  <r>
    <x v="153"/>
    <s v="US"/>
    <n v="3169"/>
    <x v="11"/>
    <n v="0"/>
  </r>
  <r>
    <x v="153"/>
    <s v="US"/>
    <n v="3169"/>
    <x v="12"/>
    <n v="9"/>
  </r>
  <r>
    <x v="153"/>
    <s v="US"/>
    <n v="3169"/>
    <x v="13"/>
    <n v="245"/>
  </r>
  <r>
    <x v="153"/>
    <s v="US"/>
    <n v="3169"/>
    <x v="14"/>
    <n v="5677"/>
  </r>
  <r>
    <x v="153"/>
    <s v="US"/>
    <n v="3169"/>
    <x v="15"/>
    <n v="0"/>
  </r>
  <r>
    <x v="153"/>
    <s v="US"/>
    <n v="3169"/>
    <x v="16"/>
    <n v="0"/>
  </r>
  <r>
    <x v="153"/>
    <s v="US"/>
    <n v="3169"/>
    <x v="17"/>
    <n v="0"/>
  </r>
  <r>
    <x v="153"/>
    <s v="US"/>
    <n v="3169"/>
    <x v="18"/>
    <n v="501"/>
  </r>
  <r>
    <x v="153"/>
    <s v="US"/>
    <n v="3169"/>
    <x v="19"/>
    <n v="3"/>
  </r>
  <r>
    <x v="153"/>
    <s v="US"/>
    <n v="3169"/>
    <x v="20"/>
    <n v="906"/>
  </r>
  <r>
    <x v="153"/>
    <s v="US"/>
    <n v="3169"/>
    <x v="21"/>
    <n v="0"/>
  </r>
  <r>
    <x v="153"/>
    <s v="US"/>
    <n v="3169"/>
    <x v="22"/>
    <n v="0"/>
  </r>
  <r>
    <x v="153"/>
    <s v="US"/>
    <n v="3169"/>
    <x v="23"/>
    <n v="0"/>
  </r>
  <r>
    <x v="153"/>
    <s v="US"/>
    <n v="3169"/>
    <x v="24"/>
    <n v="0"/>
  </r>
  <r>
    <x v="153"/>
    <s v="US"/>
    <n v="3169"/>
    <x v="25"/>
    <n v="0"/>
  </r>
  <r>
    <x v="154"/>
    <s v="US"/>
    <n v="3042"/>
    <x v="0"/>
    <n v="0"/>
  </r>
  <r>
    <x v="154"/>
    <s v="US"/>
    <n v="3042"/>
    <x v="1"/>
    <n v="0"/>
  </r>
  <r>
    <x v="154"/>
    <s v="US"/>
    <n v="3042"/>
    <x v="2"/>
    <n v="38"/>
  </r>
  <r>
    <x v="154"/>
    <s v="US"/>
    <n v="3042"/>
    <x v="3"/>
    <n v="19"/>
  </r>
  <r>
    <x v="154"/>
    <s v="US"/>
    <n v="3042"/>
    <x v="4"/>
    <n v="133"/>
  </r>
  <r>
    <x v="154"/>
    <s v="US"/>
    <n v="3042"/>
    <x v="5"/>
    <n v="121"/>
  </r>
  <r>
    <x v="154"/>
    <s v="US"/>
    <n v="3042"/>
    <x v="6"/>
    <n v="0"/>
  </r>
  <r>
    <x v="154"/>
    <s v="US"/>
    <n v="3042"/>
    <x v="7"/>
    <n v="0"/>
  </r>
  <r>
    <x v="154"/>
    <s v="US"/>
    <n v="3042"/>
    <x v="8"/>
    <n v="0"/>
  </r>
  <r>
    <x v="154"/>
    <s v="US"/>
    <n v="3042"/>
    <x v="9"/>
    <n v="32"/>
  </r>
  <r>
    <x v="154"/>
    <s v="US"/>
    <n v="3042"/>
    <x v="10"/>
    <n v="0"/>
  </r>
  <r>
    <x v="154"/>
    <s v="US"/>
    <n v="3042"/>
    <x v="11"/>
    <n v="0"/>
  </r>
  <r>
    <x v="154"/>
    <s v="US"/>
    <n v="3042"/>
    <x v="12"/>
    <n v="3"/>
  </r>
  <r>
    <x v="154"/>
    <s v="US"/>
    <n v="3042"/>
    <x v="13"/>
    <n v="350"/>
  </r>
  <r>
    <x v="154"/>
    <s v="US"/>
    <n v="3042"/>
    <x v="14"/>
    <n v="5557"/>
  </r>
  <r>
    <x v="154"/>
    <s v="US"/>
    <n v="3042"/>
    <x v="15"/>
    <n v="0"/>
  </r>
  <r>
    <x v="154"/>
    <s v="US"/>
    <n v="3042"/>
    <x v="16"/>
    <n v="0"/>
  </r>
  <r>
    <x v="154"/>
    <s v="US"/>
    <n v="3042"/>
    <x v="17"/>
    <n v="0"/>
  </r>
  <r>
    <x v="154"/>
    <s v="US"/>
    <n v="3042"/>
    <x v="18"/>
    <n v="481"/>
  </r>
  <r>
    <x v="154"/>
    <s v="US"/>
    <n v="3042"/>
    <x v="19"/>
    <n v="3"/>
  </r>
  <r>
    <x v="154"/>
    <s v="US"/>
    <n v="3042"/>
    <x v="20"/>
    <n v="888"/>
  </r>
  <r>
    <x v="154"/>
    <s v="US"/>
    <n v="3042"/>
    <x v="21"/>
    <n v="1"/>
  </r>
  <r>
    <x v="154"/>
    <s v="US"/>
    <n v="3042"/>
    <x v="22"/>
    <n v="0"/>
  </r>
  <r>
    <x v="154"/>
    <s v="US"/>
    <n v="3042"/>
    <x v="23"/>
    <n v="0"/>
  </r>
  <r>
    <x v="154"/>
    <s v="US"/>
    <n v="3042"/>
    <x v="24"/>
    <n v="0"/>
  </r>
  <r>
    <x v="154"/>
    <s v="US"/>
    <n v="3042"/>
    <x v="25"/>
    <n v="0"/>
  </r>
  <r>
    <x v="155"/>
    <s v="US"/>
    <n v="3112"/>
    <x v="0"/>
    <n v="0"/>
  </r>
  <r>
    <x v="155"/>
    <s v="US"/>
    <n v="3112"/>
    <x v="1"/>
    <n v="0"/>
  </r>
  <r>
    <x v="155"/>
    <s v="US"/>
    <n v="3112"/>
    <x v="2"/>
    <n v="37"/>
  </r>
  <r>
    <x v="155"/>
    <s v="US"/>
    <n v="3112"/>
    <x v="3"/>
    <n v="16"/>
  </r>
  <r>
    <x v="155"/>
    <s v="US"/>
    <n v="3112"/>
    <x v="4"/>
    <n v="138"/>
  </r>
  <r>
    <x v="155"/>
    <s v="US"/>
    <n v="3112"/>
    <x v="5"/>
    <n v="103"/>
  </r>
  <r>
    <x v="155"/>
    <s v="US"/>
    <n v="3112"/>
    <x v="6"/>
    <n v="0"/>
  </r>
  <r>
    <x v="155"/>
    <s v="US"/>
    <n v="3112"/>
    <x v="7"/>
    <n v="0"/>
  </r>
  <r>
    <x v="155"/>
    <s v="US"/>
    <n v="3112"/>
    <x v="8"/>
    <n v="0"/>
  </r>
  <r>
    <x v="155"/>
    <s v="US"/>
    <n v="3112"/>
    <x v="9"/>
    <n v="21"/>
  </r>
  <r>
    <x v="155"/>
    <s v="US"/>
    <n v="3112"/>
    <x v="10"/>
    <n v="0"/>
  </r>
  <r>
    <x v="155"/>
    <s v="US"/>
    <n v="3112"/>
    <x v="11"/>
    <n v="0"/>
  </r>
  <r>
    <x v="155"/>
    <s v="US"/>
    <n v="3112"/>
    <x v="12"/>
    <n v="3"/>
  </r>
  <r>
    <x v="155"/>
    <s v="US"/>
    <n v="3112"/>
    <x v="13"/>
    <n v="292"/>
  </r>
  <r>
    <x v="155"/>
    <s v="US"/>
    <n v="3112"/>
    <x v="14"/>
    <n v="5704"/>
  </r>
  <r>
    <x v="155"/>
    <s v="US"/>
    <n v="3112"/>
    <x v="15"/>
    <n v="0"/>
  </r>
  <r>
    <x v="155"/>
    <s v="US"/>
    <n v="3112"/>
    <x v="16"/>
    <n v="0"/>
  </r>
  <r>
    <x v="155"/>
    <s v="US"/>
    <n v="3112"/>
    <x v="17"/>
    <n v="0"/>
  </r>
  <r>
    <x v="155"/>
    <s v="US"/>
    <n v="3112"/>
    <x v="18"/>
    <n v="523"/>
  </r>
  <r>
    <x v="155"/>
    <s v="US"/>
    <n v="3112"/>
    <x v="19"/>
    <n v="2"/>
  </r>
  <r>
    <x v="155"/>
    <s v="US"/>
    <n v="3112"/>
    <x v="20"/>
    <n v="940"/>
  </r>
  <r>
    <x v="155"/>
    <s v="US"/>
    <n v="3112"/>
    <x v="21"/>
    <n v="0"/>
  </r>
  <r>
    <x v="155"/>
    <s v="US"/>
    <n v="3112"/>
    <x v="22"/>
    <n v="0"/>
  </r>
  <r>
    <x v="155"/>
    <s v="US"/>
    <n v="3112"/>
    <x v="23"/>
    <n v="0"/>
  </r>
  <r>
    <x v="155"/>
    <s v="US"/>
    <n v="3112"/>
    <x v="24"/>
    <n v="0"/>
  </r>
  <r>
    <x v="155"/>
    <s v="US"/>
    <n v="3112"/>
    <x v="25"/>
    <n v="0"/>
  </r>
  <r>
    <x v="156"/>
    <s v="US"/>
    <n v="3805"/>
    <x v="0"/>
    <n v="0"/>
  </r>
  <r>
    <x v="156"/>
    <s v="US"/>
    <n v="3805"/>
    <x v="1"/>
    <n v="0"/>
  </r>
  <r>
    <x v="156"/>
    <s v="US"/>
    <n v="3805"/>
    <x v="2"/>
    <n v="51"/>
  </r>
  <r>
    <x v="156"/>
    <s v="US"/>
    <n v="3805"/>
    <x v="3"/>
    <n v="10"/>
  </r>
  <r>
    <x v="156"/>
    <s v="US"/>
    <n v="3805"/>
    <x v="4"/>
    <n v="141"/>
  </r>
  <r>
    <x v="156"/>
    <s v="US"/>
    <n v="3805"/>
    <x v="5"/>
    <n v="107"/>
  </r>
  <r>
    <x v="156"/>
    <s v="US"/>
    <n v="3805"/>
    <x v="6"/>
    <n v="0"/>
  </r>
  <r>
    <x v="156"/>
    <s v="US"/>
    <n v="3805"/>
    <x v="7"/>
    <n v="0"/>
  </r>
  <r>
    <x v="156"/>
    <s v="US"/>
    <n v="3805"/>
    <x v="8"/>
    <n v="0"/>
  </r>
  <r>
    <x v="156"/>
    <s v="US"/>
    <n v="3805"/>
    <x v="9"/>
    <n v="19"/>
  </r>
  <r>
    <x v="156"/>
    <s v="US"/>
    <n v="3805"/>
    <x v="10"/>
    <n v="0"/>
  </r>
  <r>
    <x v="156"/>
    <s v="US"/>
    <n v="3805"/>
    <x v="11"/>
    <n v="0"/>
  </r>
  <r>
    <x v="156"/>
    <s v="US"/>
    <n v="3805"/>
    <x v="12"/>
    <n v="2"/>
  </r>
  <r>
    <x v="156"/>
    <s v="US"/>
    <n v="3805"/>
    <x v="13"/>
    <n v="232"/>
  </r>
  <r>
    <x v="156"/>
    <s v="US"/>
    <n v="3805"/>
    <x v="14"/>
    <n v="5832"/>
  </r>
  <r>
    <x v="156"/>
    <s v="US"/>
    <n v="3805"/>
    <x v="15"/>
    <n v="0"/>
  </r>
  <r>
    <x v="156"/>
    <s v="US"/>
    <n v="3805"/>
    <x v="16"/>
    <n v="0"/>
  </r>
  <r>
    <x v="156"/>
    <s v="US"/>
    <n v="3805"/>
    <x v="17"/>
    <n v="0"/>
  </r>
  <r>
    <x v="156"/>
    <s v="US"/>
    <n v="3805"/>
    <x v="18"/>
    <n v="560"/>
  </r>
  <r>
    <x v="156"/>
    <s v="US"/>
    <n v="3805"/>
    <x v="19"/>
    <n v="3"/>
  </r>
  <r>
    <x v="156"/>
    <s v="US"/>
    <n v="3805"/>
    <x v="20"/>
    <n v="959"/>
  </r>
  <r>
    <x v="156"/>
    <s v="US"/>
    <n v="3805"/>
    <x v="21"/>
    <n v="0"/>
  </r>
  <r>
    <x v="156"/>
    <s v="US"/>
    <n v="3805"/>
    <x v="22"/>
    <n v="0"/>
  </r>
  <r>
    <x v="156"/>
    <s v="US"/>
    <n v="3805"/>
    <x v="23"/>
    <n v="0"/>
  </r>
  <r>
    <x v="156"/>
    <s v="US"/>
    <n v="3805"/>
    <x v="24"/>
    <n v="0"/>
  </r>
  <r>
    <x v="156"/>
    <s v="US"/>
    <n v="3805"/>
    <x v="25"/>
    <n v="0"/>
  </r>
  <r>
    <x v="157"/>
    <s v="US"/>
    <n v="4341"/>
    <x v="0"/>
    <n v="0"/>
  </r>
  <r>
    <x v="157"/>
    <s v="US"/>
    <n v="4341"/>
    <x v="1"/>
    <n v="0"/>
  </r>
  <r>
    <x v="157"/>
    <s v="US"/>
    <n v="4341"/>
    <x v="2"/>
    <n v="39"/>
  </r>
  <r>
    <x v="157"/>
    <s v="US"/>
    <n v="4341"/>
    <x v="3"/>
    <n v="15"/>
  </r>
  <r>
    <x v="157"/>
    <s v="US"/>
    <n v="4341"/>
    <x v="4"/>
    <n v="147"/>
  </r>
  <r>
    <x v="157"/>
    <s v="US"/>
    <n v="4341"/>
    <x v="5"/>
    <n v="132"/>
  </r>
  <r>
    <x v="157"/>
    <s v="US"/>
    <n v="4341"/>
    <x v="6"/>
    <n v="0"/>
  </r>
  <r>
    <x v="157"/>
    <s v="US"/>
    <n v="4341"/>
    <x v="7"/>
    <n v="0"/>
  </r>
  <r>
    <x v="157"/>
    <s v="US"/>
    <n v="4341"/>
    <x v="8"/>
    <n v="0"/>
  </r>
  <r>
    <x v="157"/>
    <s v="US"/>
    <n v="4341"/>
    <x v="9"/>
    <n v="21"/>
  </r>
  <r>
    <x v="157"/>
    <s v="US"/>
    <n v="4341"/>
    <x v="10"/>
    <n v="0"/>
  </r>
  <r>
    <x v="157"/>
    <s v="US"/>
    <n v="4341"/>
    <x v="11"/>
    <n v="0"/>
  </r>
  <r>
    <x v="157"/>
    <s v="US"/>
    <n v="4341"/>
    <x v="12"/>
    <n v="3"/>
  </r>
  <r>
    <x v="157"/>
    <s v="US"/>
    <n v="4341"/>
    <x v="13"/>
    <n v="235"/>
  </r>
  <r>
    <x v="157"/>
    <s v="US"/>
    <n v="4341"/>
    <x v="14"/>
    <n v="5484"/>
  </r>
  <r>
    <x v="157"/>
    <s v="US"/>
    <n v="4341"/>
    <x v="15"/>
    <n v="0"/>
  </r>
  <r>
    <x v="157"/>
    <s v="US"/>
    <n v="4341"/>
    <x v="16"/>
    <n v="0"/>
  </r>
  <r>
    <x v="157"/>
    <s v="US"/>
    <n v="4341"/>
    <x v="17"/>
    <n v="0"/>
  </r>
  <r>
    <x v="157"/>
    <s v="US"/>
    <n v="4341"/>
    <x v="18"/>
    <n v="537"/>
  </r>
  <r>
    <x v="157"/>
    <s v="US"/>
    <n v="4341"/>
    <x v="19"/>
    <n v="3"/>
  </r>
  <r>
    <x v="157"/>
    <s v="US"/>
    <n v="4341"/>
    <x v="20"/>
    <n v="890"/>
  </r>
  <r>
    <x v="157"/>
    <s v="US"/>
    <n v="4341"/>
    <x v="21"/>
    <n v="0"/>
  </r>
  <r>
    <x v="157"/>
    <s v="US"/>
    <n v="4341"/>
    <x v="22"/>
    <n v="0"/>
  </r>
  <r>
    <x v="157"/>
    <s v="US"/>
    <n v="4341"/>
    <x v="23"/>
    <n v="0"/>
  </r>
  <r>
    <x v="157"/>
    <s v="US"/>
    <n v="4341"/>
    <x v="24"/>
    <n v="0"/>
  </r>
  <r>
    <x v="157"/>
    <s v="US"/>
    <n v="4341"/>
    <x v="25"/>
    <n v="0"/>
  </r>
  <r>
    <x v="158"/>
    <s v="US"/>
    <n v="3590"/>
    <x v="0"/>
    <n v="0"/>
  </r>
  <r>
    <x v="158"/>
    <s v="US"/>
    <n v="3590"/>
    <x v="1"/>
    <n v="0"/>
  </r>
  <r>
    <x v="158"/>
    <s v="US"/>
    <n v="3590"/>
    <x v="2"/>
    <n v="44"/>
  </r>
  <r>
    <x v="158"/>
    <s v="US"/>
    <n v="3590"/>
    <x v="3"/>
    <n v="31"/>
  </r>
  <r>
    <x v="158"/>
    <s v="US"/>
    <n v="3590"/>
    <x v="4"/>
    <n v="151"/>
  </r>
  <r>
    <x v="158"/>
    <s v="US"/>
    <n v="3590"/>
    <x v="5"/>
    <n v="103"/>
  </r>
  <r>
    <x v="158"/>
    <s v="US"/>
    <n v="3590"/>
    <x v="6"/>
    <n v="0"/>
  </r>
  <r>
    <x v="158"/>
    <s v="US"/>
    <n v="3590"/>
    <x v="7"/>
    <n v="0"/>
  </r>
  <r>
    <x v="158"/>
    <s v="US"/>
    <n v="3590"/>
    <x v="8"/>
    <n v="0"/>
  </r>
  <r>
    <x v="158"/>
    <s v="US"/>
    <n v="3590"/>
    <x v="9"/>
    <n v="20"/>
  </r>
  <r>
    <x v="158"/>
    <s v="US"/>
    <n v="3590"/>
    <x v="10"/>
    <n v="0"/>
  </r>
  <r>
    <x v="158"/>
    <s v="US"/>
    <n v="3590"/>
    <x v="11"/>
    <n v="0"/>
  </r>
  <r>
    <x v="158"/>
    <s v="US"/>
    <n v="3590"/>
    <x v="12"/>
    <n v="3"/>
  </r>
  <r>
    <x v="158"/>
    <s v="US"/>
    <n v="3590"/>
    <x v="13"/>
    <n v="222"/>
  </r>
  <r>
    <x v="158"/>
    <s v="US"/>
    <n v="3590"/>
    <x v="14"/>
    <n v="5709"/>
  </r>
  <r>
    <x v="158"/>
    <s v="US"/>
    <n v="3590"/>
    <x v="15"/>
    <n v="0"/>
  </r>
  <r>
    <x v="158"/>
    <s v="US"/>
    <n v="3590"/>
    <x v="16"/>
    <n v="0"/>
  </r>
  <r>
    <x v="158"/>
    <s v="US"/>
    <n v="3590"/>
    <x v="17"/>
    <n v="0"/>
  </r>
  <r>
    <x v="158"/>
    <s v="US"/>
    <n v="3590"/>
    <x v="18"/>
    <n v="299"/>
  </r>
  <r>
    <x v="158"/>
    <s v="US"/>
    <n v="3590"/>
    <x v="19"/>
    <n v="3"/>
  </r>
  <r>
    <x v="158"/>
    <s v="US"/>
    <n v="3590"/>
    <x v="20"/>
    <n v="701"/>
  </r>
  <r>
    <x v="158"/>
    <s v="US"/>
    <n v="3590"/>
    <x v="21"/>
    <n v="0"/>
  </r>
  <r>
    <x v="158"/>
    <s v="US"/>
    <n v="3590"/>
    <x v="22"/>
    <n v="0"/>
  </r>
  <r>
    <x v="158"/>
    <s v="US"/>
    <n v="3590"/>
    <x v="23"/>
    <n v="0"/>
  </r>
  <r>
    <x v="158"/>
    <s v="US"/>
    <n v="3590"/>
    <x v="24"/>
    <n v="0"/>
  </r>
  <r>
    <x v="158"/>
    <s v="US"/>
    <n v="3590"/>
    <x v="25"/>
    <n v="0"/>
  </r>
  <r>
    <x v="159"/>
    <s v="US"/>
    <n v="3396"/>
    <x v="0"/>
    <n v="0"/>
  </r>
  <r>
    <x v="159"/>
    <s v="US"/>
    <n v="3396"/>
    <x v="1"/>
    <n v="0"/>
  </r>
  <r>
    <x v="159"/>
    <s v="US"/>
    <n v="3396"/>
    <x v="2"/>
    <n v="19"/>
  </r>
  <r>
    <x v="159"/>
    <s v="US"/>
    <n v="3396"/>
    <x v="3"/>
    <n v="25"/>
  </r>
  <r>
    <x v="159"/>
    <s v="US"/>
    <n v="3396"/>
    <x v="4"/>
    <n v="148"/>
  </r>
  <r>
    <x v="159"/>
    <s v="US"/>
    <n v="3396"/>
    <x v="5"/>
    <n v="101"/>
  </r>
  <r>
    <x v="159"/>
    <s v="US"/>
    <n v="3396"/>
    <x v="6"/>
    <n v="0"/>
  </r>
  <r>
    <x v="159"/>
    <s v="US"/>
    <n v="3396"/>
    <x v="7"/>
    <n v="0"/>
  </r>
  <r>
    <x v="159"/>
    <s v="US"/>
    <n v="3396"/>
    <x v="8"/>
    <n v="0"/>
  </r>
  <r>
    <x v="159"/>
    <s v="US"/>
    <n v="3396"/>
    <x v="9"/>
    <n v="15"/>
  </r>
  <r>
    <x v="159"/>
    <s v="US"/>
    <n v="3396"/>
    <x v="10"/>
    <n v="0"/>
  </r>
  <r>
    <x v="159"/>
    <s v="US"/>
    <n v="3396"/>
    <x v="11"/>
    <n v="0"/>
  </r>
  <r>
    <x v="159"/>
    <s v="US"/>
    <n v="3396"/>
    <x v="12"/>
    <n v="4"/>
  </r>
  <r>
    <x v="159"/>
    <s v="US"/>
    <n v="3396"/>
    <x v="13"/>
    <n v="223"/>
  </r>
  <r>
    <x v="159"/>
    <s v="US"/>
    <n v="3396"/>
    <x v="14"/>
    <n v="5041"/>
  </r>
  <r>
    <x v="159"/>
    <s v="US"/>
    <n v="3396"/>
    <x v="15"/>
    <n v="0"/>
  </r>
  <r>
    <x v="159"/>
    <s v="US"/>
    <n v="3396"/>
    <x v="16"/>
    <n v="0"/>
  </r>
  <r>
    <x v="159"/>
    <s v="US"/>
    <n v="3396"/>
    <x v="17"/>
    <n v="0"/>
  </r>
  <r>
    <x v="159"/>
    <s v="US"/>
    <n v="3396"/>
    <x v="18"/>
    <n v="285"/>
  </r>
  <r>
    <x v="159"/>
    <s v="US"/>
    <n v="3396"/>
    <x v="19"/>
    <n v="2"/>
  </r>
  <r>
    <x v="159"/>
    <s v="US"/>
    <n v="3396"/>
    <x v="20"/>
    <n v="663"/>
  </r>
  <r>
    <x v="159"/>
    <s v="US"/>
    <n v="3396"/>
    <x v="21"/>
    <n v="0"/>
  </r>
  <r>
    <x v="159"/>
    <s v="US"/>
    <n v="3396"/>
    <x v="22"/>
    <n v="0"/>
  </r>
  <r>
    <x v="159"/>
    <s v="US"/>
    <n v="3396"/>
    <x v="23"/>
    <n v="0"/>
  </r>
  <r>
    <x v="159"/>
    <s v="US"/>
    <n v="3396"/>
    <x v="24"/>
    <n v="0"/>
  </r>
  <r>
    <x v="159"/>
    <s v="US"/>
    <n v="3396"/>
    <x v="25"/>
    <n v="0"/>
  </r>
  <r>
    <x v="160"/>
    <s v="US"/>
    <n v="3470"/>
    <x v="0"/>
    <n v="0"/>
  </r>
  <r>
    <x v="160"/>
    <s v="US"/>
    <n v="3470"/>
    <x v="1"/>
    <n v="0"/>
  </r>
  <r>
    <x v="160"/>
    <s v="US"/>
    <n v="3470"/>
    <x v="2"/>
    <n v="41"/>
  </r>
  <r>
    <x v="160"/>
    <s v="US"/>
    <n v="3470"/>
    <x v="3"/>
    <n v="27"/>
  </r>
  <r>
    <x v="160"/>
    <s v="US"/>
    <n v="3470"/>
    <x v="4"/>
    <n v="160"/>
  </r>
  <r>
    <x v="160"/>
    <s v="US"/>
    <n v="3470"/>
    <x v="5"/>
    <n v="105"/>
  </r>
  <r>
    <x v="160"/>
    <s v="US"/>
    <n v="3470"/>
    <x v="6"/>
    <n v="0"/>
  </r>
  <r>
    <x v="160"/>
    <s v="US"/>
    <n v="3470"/>
    <x v="7"/>
    <n v="0"/>
  </r>
  <r>
    <x v="160"/>
    <s v="US"/>
    <n v="3470"/>
    <x v="8"/>
    <n v="0"/>
  </r>
  <r>
    <x v="160"/>
    <s v="US"/>
    <n v="3470"/>
    <x v="9"/>
    <n v="13"/>
  </r>
  <r>
    <x v="160"/>
    <s v="US"/>
    <n v="3470"/>
    <x v="10"/>
    <n v="0"/>
  </r>
  <r>
    <x v="160"/>
    <s v="US"/>
    <n v="3470"/>
    <x v="11"/>
    <n v="0"/>
  </r>
  <r>
    <x v="160"/>
    <s v="US"/>
    <n v="3470"/>
    <x v="12"/>
    <n v="4"/>
  </r>
  <r>
    <x v="160"/>
    <s v="US"/>
    <n v="3470"/>
    <x v="13"/>
    <n v="225"/>
  </r>
  <r>
    <x v="160"/>
    <s v="US"/>
    <n v="3470"/>
    <x v="14"/>
    <n v="6353"/>
  </r>
  <r>
    <x v="160"/>
    <s v="US"/>
    <n v="3470"/>
    <x v="15"/>
    <n v="0"/>
  </r>
  <r>
    <x v="160"/>
    <s v="US"/>
    <n v="3470"/>
    <x v="16"/>
    <n v="0"/>
  </r>
  <r>
    <x v="160"/>
    <s v="US"/>
    <n v="3470"/>
    <x v="17"/>
    <n v="0"/>
  </r>
  <r>
    <x v="160"/>
    <s v="US"/>
    <n v="3470"/>
    <x v="18"/>
    <n v="311"/>
  </r>
  <r>
    <x v="160"/>
    <s v="US"/>
    <n v="3470"/>
    <x v="19"/>
    <n v="2"/>
  </r>
  <r>
    <x v="160"/>
    <s v="US"/>
    <n v="3470"/>
    <x v="20"/>
    <n v="638"/>
  </r>
  <r>
    <x v="160"/>
    <s v="US"/>
    <n v="3470"/>
    <x v="21"/>
    <n v="0"/>
  </r>
  <r>
    <x v="160"/>
    <s v="US"/>
    <n v="3470"/>
    <x v="22"/>
    <n v="0"/>
  </r>
  <r>
    <x v="160"/>
    <s v="US"/>
    <n v="3470"/>
    <x v="23"/>
    <n v="0"/>
  </r>
  <r>
    <x v="160"/>
    <s v="US"/>
    <n v="3470"/>
    <x v="24"/>
    <n v="0"/>
  </r>
  <r>
    <x v="160"/>
    <s v="US"/>
    <n v="3470"/>
    <x v="25"/>
    <n v="0"/>
  </r>
  <r>
    <x v="161"/>
    <s v="US"/>
    <n v="3183"/>
    <x v="0"/>
    <n v="0"/>
  </r>
  <r>
    <x v="161"/>
    <s v="US"/>
    <n v="3183"/>
    <x v="1"/>
    <n v="0"/>
  </r>
  <r>
    <x v="161"/>
    <s v="US"/>
    <n v="3183"/>
    <x v="2"/>
    <n v="27"/>
  </r>
  <r>
    <x v="161"/>
    <s v="US"/>
    <n v="3183"/>
    <x v="3"/>
    <n v="36"/>
  </r>
  <r>
    <x v="161"/>
    <s v="US"/>
    <n v="3183"/>
    <x v="4"/>
    <n v="143"/>
  </r>
  <r>
    <x v="161"/>
    <s v="US"/>
    <n v="3183"/>
    <x v="5"/>
    <n v="79"/>
  </r>
  <r>
    <x v="161"/>
    <s v="US"/>
    <n v="3183"/>
    <x v="6"/>
    <n v="0"/>
  </r>
  <r>
    <x v="161"/>
    <s v="US"/>
    <n v="3183"/>
    <x v="7"/>
    <n v="0"/>
  </r>
  <r>
    <x v="161"/>
    <s v="US"/>
    <n v="3183"/>
    <x v="8"/>
    <n v="0"/>
  </r>
  <r>
    <x v="161"/>
    <s v="US"/>
    <n v="3183"/>
    <x v="9"/>
    <n v="17"/>
  </r>
  <r>
    <x v="161"/>
    <s v="US"/>
    <n v="3183"/>
    <x v="10"/>
    <n v="0"/>
  </r>
  <r>
    <x v="161"/>
    <s v="US"/>
    <n v="3183"/>
    <x v="11"/>
    <n v="0"/>
  </r>
  <r>
    <x v="161"/>
    <s v="US"/>
    <n v="3183"/>
    <x v="12"/>
    <n v="3"/>
  </r>
  <r>
    <x v="161"/>
    <s v="US"/>
    <n v="3183"/>
    <x v="13"/>
    <n v="226"/>
  </r>
  <r>
    <x v="161"/>
    <s v="US"/>
    <n v="3183"/>
    <x v="14"/>
    <n v="6555"/>
  </r>
  <r>
    <x v="161"/>
    <s v="US"/>
    <n v="3183"/>
    <x v="15"/>
    <n v="0"/>
  </r>
  <r>
    <x v="161"/>
    <s v="US"/>
    <n v="3183"/>
    <x v="16"/>
    <n v="0"/>
  </r>
  <r>
    <x v="161"/>
    <s v="US"/>
    <n v="3183"/>
    <x v="17"/>
    <n v="0"/>
  </r>
  <r>
    <x v="161"/>
    <s v="US"/>
    <n v="3183"/>
    <x v="18"/>
    <n v="317"/>
  </r>
  <r>
    <x v="161"/>
    <s v="US"/>
    <n v="3183"/>
    <x v="19"/>
    <n v="2"/>
  </r>
  <r>
    <x v="161"/>
    <s v="US"/>
    <n v="3183"/>
    <x v="20"/>
    <n v="673"/>
  </r>
  <r>
    <x v="161"/>
    <s v="US"/>
    <n v="3183"/>
    <x v="21"/>
    <n v="1"/>
  </r>
  <r>
    <x v="161"/>
    <s v="US"/>
    <n v="3183"/>
    <x v="22"/>
    <n v="0"/>
  </r>
  <r>
    <x v="161"/>
    <s v="US"/>
    <n v="3183"/>
    <x v="23"/>
    <n v="0"/>
  </r>
  <r>
    <x v="161"/>
    <s v="US"/>
    <n v="3183"/>
    <x v="24"/>
    <n v="0"/>
  </r>
  <r>
    <x v="161"/>
    <s v="US"/>
    <n v="3183"/>
    <x v="25"/>
    <n v="0"/>
  </r>
  <r>
    <x v="162"/>
    <s v="US"/>
    <n v="3442"/>
    <x v="0"/>
    <n v="0"/>
  </r>
  <r>
    <x v="162"/>
    <s v="US"/>
    <n v="3442"/>
    <x v="1"/>
    <n v="0"/>
  </r>
  <r>
    <x v="162"/>
    <s v="US"/>
    <n v="3442"/>
    <x v="2"/>
    <n v="65"/>
  </r>
  <r>
    <x v="162"/>
    <s v="US"/>
    <n v="3442"/>
    <x v="3"/>
    <n v="34"/>
  </r>
  <r>
    <x v="162"/>
    <s v="US"/>
    <n v="3442"/>
    <x v="4"/>
    <n v="132"/>
  </r>
  <r>
    <x v="162"/>
    <s v="US"/>
    <n v="3442"/>
    <x v="5"/>
    <n v="63"/>
  </r>
  <r>
    <x v="162"/>
    <s v="US"/>
    <n v="3442"/>
    <x v="6"/>
    <n v="0"/>
  </r>
  <r>
    <x v="162"/>
    <s v="US"/>
    <n v="3442"/>
    <x v="7"/>
    <n v="0"/>
  </r>
  <r>
    <x v="162"/>
    <s v="US"/>
    <n v="3442"/>
    <x v="8"/>
    <n v="0"/>
  </r>
  <r>
    <x v="162"/>
    <s v="US"/>
    <n v="3442"/>
    <x v="9"/>
    <n v="15"/>
  </r>
  <r>
    <x v="162"/>
    <s v="US"/>
    <n v="3442"/>
    <x v="10"/>
    <n v="0"/>
  </r>
  <r>
    <x v="162"/>
    <s v="US"/>
    <n v="3442"/>
    <x v="11"/>
    <n v="0"/>
  </r>
  <r>
    <x v="162"/>
    <s v="US"/>
    <n v="3442"/>
    <x v="12"/>
    <n v="3"/>
  </r>
  <r>
    <x v="162"/>
    <s v="US"/>
    <n v="3442"/>
    <x v="13"/>
    <n v="259"/>
  </r>
  <r>
    <x v="162"/>
    <s v="US"/>
    <n v="3442"/>
    <x v="14"/>
    <n v="5426"/>
  </r>
  <r>
    <x v="162"/>
    <s v="US"/>
    <n v="3442"/>
    <x v="15"/>
    <n v="0"/>
  </r>
  <r>
    <x v="162"/>
    <s v="US"/>
    <n v="3442"/>
    <x v="16"/>
    <n v="0"/>
  </r>
  <r>
    <x v="162"/>
    <s v="US"/>
    <n v="3442"/>
    <x v="17"/>
    <n v="0"/>
  </r>
  <r>
    <x v="162"/>
    <s v="US"/>
    <n v="3442"/>
    <x v="18"/>
    <n v="324"/>
  </r>
  <r>
    <x v="162"/>
    <s v="US"/>
    <n v="3442"/>
    <x v="19"/>
    <n v="2"/>
  </r>
  <r>
    <x v="162"/>
    <s v="US"/>
    <n v="3442"/>
    <x v="20"/>
    <n v="675"/>
  </r>
  <r>
    <x v="162"/>
    <s v="US"/>
    <n v="3442"/>
    <x v="21"/>
    <n v="0"/>
  </r>
  <r>
    <x v="162"/>
    <s v="US"/>
    <n v="3442"/>
    <x v="22"/>
    <n v="0"/>
  </r>
  <r>
    <x v="162"/>
    <s v="US"/>
    <n v="3442"/>
    <x v="23"/>
    <n v="0"/>
  </r>
  <r>
    <x v="162"/>
    <s v="US"/>
    <n v="3442"/>
    <x v="24"/>
    <n v="0"/>
  </r>
  <r>
    <x v="162"/>
    <s v="US"/>
    <n v="3442"/>
    <x v="25"/>
    <n v="0"/>
  </r>
  <r>
    <x v="163"/>
    <s v="US"/>
    <n v="3627"/>
    <x v="0"/>
    <n v="0"/>
  </r>
  <r>
    <x v="163"/>
    <s v="US"/>
    <n v="3627"/>
    <x v="1"/>
    <n v="0"/>
  </r>
  <r>
    <x v="163"/>
    <s v="US"/>
    <n v="3627"/>
    <x v="2"/>
    <n v="52"/>
  </r>
  <r>
    <x v="163"/>
    <s v="US"/>
    <n v="3627"/>
    <x v="3"/>
    <n v="37"/>
  </r>
  <r>
    <x v="163"/>
    <s v="US"/>
    <n v="3627"/>
    <x v="4"/>
    <n v="119"/>
  </r>
  <r>
    <x v="163"/>
    <s v="US"/>
    <n v="3627"/>
    <x v="5"/>
    <n v="77"/>
  </r>
  <r>
    <x v="163"/>
    <s v="US"/>
    <n v="3627"/>
    <x v="6"/>
    <n v="0"/>
  </r>
  <r>
    <x v="163"/>
    <s v="US"/>
    <n v="3627"/>
    <x v="7"/>
    <n v="0"/>
  </r>
  <r>
    <x v="163"/>
    <s v="US"/>
    <n v="3627"/>
    <x v="8"/>
    <n v="0"/>
  </r>
  <r>
    <x v="163"/>
    <s v="US"/>
    <n v="3627"/>
    <x v="9"/>
    <n v="16"/>
  </r>
  <r>
    <x v="163"/>
    <s v="US"/>
    <n v="3627"/>
    <x v="10"/>
    <n v="0"/>
  </r>
  <r>
    <x v="163"/>
    <s v="US"/>
    <n v="3627"/>
    <x v="11"/>
    <n v="0"/>
  </r>
  <r>
    <x v="163"/>
    <s v="US"/>
    <n v="3627"/>
    <x v="12"/>
    <n v="3"/>
  </r>
  <r>
    <x v="163"/>
    <s v="US"/>
    <n v="3627"/>
    <x v="13"/>
    <n v="255"/>
  </r>
  <r>
    <x v="163"/>
    <s v="US"/>
    <n v="3627"/>
    <x v="14"/>
    <n v="5483"/>
  </r>
  <r>
    <x v="163"/>
    <s v="US"/>
    <n v="3627"/>
    <x v="15"/>
    <n v="0"/>
  </r>
  <r>
    <x v="163"/>
    <s v="US"/>
    <n v="3627"/>
    <x v="16"/>
    <n v="0"/>
  </r>
  <r>
    <x v="163"/>
    <s v="US"/>
    <n v="3627"/>
    <x v="17"/>
    <n v="0"/>
  </r>
  <r>
    <x v="163"/>
    <s v="US"/>
    <n v="3627"/>
    <x v="18"/>
    <n v="328"/>
  </r>
  <r>
    <x v="163"/>
    <s v="US"/>
    <n v="3627"/>
    <x v="19"/>
    <n v="2"/>
  </r>
  <r>
    <x v="163"/>
    <s v="US"/>
    <n v="3627"/>
    <x v="20"/>
    <n v="704"/>
  </r>
  <r>
    <x v="163"/>
    <s v="US"/>
    <n v="3627"/>
    <x v="21"/>
    <n v="0"/>
  </r>
  <r>
    <x v="163"/>
    <s v="US"/>
    <n v="3627"/>
    <x v="22"/>
    <n v="0"/>
  </r>
  <r>
    <x v="163"/>
    <s v="US"/>
    <n v="3627"/>
    <x v="23"/>
    <n v="0"/>
  </r>
  <r>
    <x v="163"/>
    <s v="US"/>
    <n v="3627"/>
    <x v="24"/>
    <n v="0"/>
  </r>
  <r>
    <x v="163"/>
    <s v="US"/>
    <n v="3627"/>
    <x v="25"/>
    <n v="0"/>
  </r>
  <r>
    <x v="164"/>
    <s v="US"/>
    <n v="4070"/>
    <x v="0"/>
    <n v="0"/>
  </r>
  <r>
    <x v="164"/>
    <s v="US"/>
    <n v="4070"/>
    <x v="1"/>
    <n v="0"/>
  </r>
  <r>
    <x v="164"/>
    <s v="US"/>
    <n v="4070"/>
    <x v="2"/>
    <n v="53"/>
  </r>
  <r>
    <x v="164"/>
    <s v="US"/>
    <n v="4070"/>
    <x v="3"/>
    <n v="40"/>
  </r>
  <r>
    <x v="164"/>
    <s v="US"/>
    <n v="4070"/>
    <x v="4"/>
    <n v="81"/>
  </r>
  <r>
    <x v="164"/>
    <s v="US"/>
    <n v="4070"/>
    <x v="5"/>
    <n v="69"/>
  </r>
  <r>
    <x v="164"/>
    <s v="US"/>
    <n v="4070"/>
    <x v="6"/>
    <n v="0"/>
  </r>
  <r>
    <x v="164"/>
    <s v="US"/>
    <n v="4070"/>
    <x v="7"/>
    <n v="0"/>
  </r>
  <r>
    <x v="164"/>
    <s v="US"/>
    <n v="4070"/>
    <x v="8"/>
    <n v="0"/>
  </r>
  <r>
    <x v="164"/>
    <s v="US"/>
    <n v="4070"/>
    <x v="9"/>
    <n v="15"/>
  </r>
  <r>
    <x v="164"/>
    <s v="US"/>
    <n v="4070"/>
    <x v="10"/>
    <n v="0"/>
  </r>
  <r>
    <x v="164"/>
    <s v="US"/>
    <n v="4070"/>
    <x v="11"/>
    <n v="0"/>
  </r>
  <r>
    <x v="164"/>
    <s v="US"/>
    <n v="4070"/>
    <x v="12"/>
    <n v="2"/>
  </r>
  <r>
    <x v="164"/>
    <s v="US"/>
    <n v="4070"/>
    <x v="13"/>
    <n v="256"/>
  </r>
  <r>
    <x v="164"/>
    <s v="US"/>
    <n v="4070"/>
    <x v="14"/>
    <n v="5997"/>
  </r>
  <r>
    <x v="164"/>
    <s v="US"/>
    <n v="4070"/>
    <x v="15"/>
    <n v="0"/>
  </r>
  <r>
    <x v="164"/>
    <s v="US"/>
    <n v="4070"/>
    <x v="16"/>
    <n v="0"/>
  </r>
  <r>
    <x v="164"/>
    <s v="US"/>
    <n v="4070"/>
    <x v="17"/>
    <n v="0"/>
  </r>
  <r>
    <x v="164"/>
    <s v="US"/>
    <n v="4070"/>
    <x v="18"/>
    <n v="319"/>
  </r>
  <r>
    <x v="164"/>
    <s v="US"/>
    <n v="4070"/>
    <x v="19"/>
    <n v="2"/>
  </r>
  <r>
    <x v="164"/>
    <s v="US"/>
    <n v="4070"/>
    <x v="20"/>
    <n v="725"/>
  </r>
  <r>
    <x v="164"/>
    <s v="US"/>
    <n v="4070"/>
    <x v="21"/>
    <n v="0"/>
  </r>
  <r>
    <x v="164"/>
    <s v="US"/>
    <n v="4070"/>
    <x v="22"/>
    <n v="0"/>
  </r>
  <r>
    <x v="164"/>
    <s v="US"/>
    <n v="4070"/>
    <x v="23"/>
    <n v="0"/>
  </r>
  <r>
    <x v="164"/>
    <s v="US"/>
    <n v="4070"/>
    <x v="24"/>
    <n v="0"/>
  </r>
  <r>
    <x v="164"/>
    <s v="US"/>
    <n v="4070"/>
    <x v="25"/>
    <n v="0"/>
  </r>
  <r>
    <x v="165"/>
    <s v="US"/>
    <n v="3612"/>
    <x v="0"/>
    <n v="0"/>
  </r>
  <r>
    <x v="165"/>
    <s v="US"/>
    <n v="3612"/>
    <x v="1"/>
    <n v="0"/>
  </r>
  <r>
    <x v="165"/>
    <s v="US"/>
    <n v="3612"/>
    <x v="2"/>
    <n v="65"/>
  </r>
  <r>
    <x v="165"/>
    <s v="US"/>
    <n v="3612"/>
    <x v="3"/>
    <n v="59"/>
  </r>
  <r>
    <x v="165"/>
    <s v="US"/>
    <n v="3612"/>
    <x v="4"/>
    <n v="81"/>
  </r>
  <r>
    <x v="165"/>
    <s v="US"/>
    <n v="3612"/>
    <x v="5"/>
    <n v="74"/>
  </r>
  <r>
    <x v="165"/>
    <s v="US"/>
    <n v="3612"/>
    <x v="6"/>
    <n v="0"/>
  </r>
  <r>
    <x v="165"/>
    <s v="US"/>
    <n v="3612"/>
    <x v="7"/>
    <n v="0"/>
  </r>
  <r>
    <x v="165"/>
    <s v="US"/>
    <n v="3612"/>
    <x v="8"/>
    <n v="0"/>
  </r>
  <r>
    <x v="165"/>
    <s v="US"/>
    <n v="3612"/>
    <x v="9"/>
    <n v="15"/>
  </r>
  <r>
    <x v="165"/>
    <s v="US"/>
    <n v="3612"/>
    <x v="10"/>
    <n v="0"/>
  </r>
  <r>
    <x v="165"/>
    <s v="US"/>
    <n v="3612"/>
    <x v="11"/>
    <n v="0"/>
  </r>
  <r>
    <x v="165"/>
    <s v="US"/>
    <n v="3612"/>
    <x v="12"/>
    <n v="2"/>
  </r>
  <r>
    <x v="165"/>
    <s v="US"/>
    <n v="3612"/>
    <x v="13"/>
    <n v="266"/>
  </r>
  <r>
    <x v="165"/>
    <s v="US"/>
    <n v="3612"/>
    <x v="14"/>
    <n v="5789"/>
  </r>
  <r>
    <x v="165"/>
    <s v="US"/>
    <n v="3612"/>
    <x v="15"/>
    <n v="0"/>
  </r>
  <r>
    <x v="165"/>
    <s v="US"/>
    <n v="3612"/>
    <x v="16"/>
    <n v="0"/>
  </r>
  <r>
    <x v="165"/>
    <s v="US"/>
    <n v="3612"/>
    <x v="17"/>
    <n v="0"/>
  </r>
  <r>
    <x v="165"/>
    <s v="US"/>
    <n v="3612"/>
    <x v="18"/>
    <n v="278"/>
  </r>
  <r>
    <x v="165"/>
    <s v="US"/>
    <n v="3612"/>
    <x v="19"/>
    <n v="2"/>
  </r>
  <r>
    <x v="165"/>
    <s v="US"/>
    <n v="3612"/>
    <x v="20"/>
    <n v="609"/>
  </r>
  <r>
    <x v="165"/>
    <s v="US"/>
    <n v="3612"/>
    <x v="21"/>
    <n v="0"/>
  </r>
  <r>
    <x v="165"/>
    <s v="US"/>
    <n v="3612"/>
    <x v="22"/>
    <n v="0"/>
  </r>
  <r>
    <x v="165"/>
    <s v="US"/>
    <n v="3612"/>
    <x v="23"/>
    <n v="0"/>
  </r>
  <r>
    <x v="165"/>
    <s v="US"/>
    <n v="3612"/>
    <x v="24"/>
    <n v="0"/>
  </r>
  <r>
    <x v="165"/>
    <s v="US"/>
    <n v="3612"/>
    <x v="25"/>
    <n v="0"/>
  </r>
  <r>
    <x v="166"/>
    <s v="US"/>
    <n v="3439"/>
    <x v="0"/>
    <n v="0"/>
  </r>
  <r>
    <x v="166"/>
    <s v="US"/>
    <n v="3439"/>
    <x v="1"/>
    <n v="0"/>
  </r>
  <r>
    <x v="166"/>
    <s v="US"/>
    <n v="3439"/>
    <x v="2"/>
    <n v="63"/>
  </r>
  <r>
    <x v="166"/>
    <s v="US"/>
    <n v="3439"/>
    <x v="3"/>
    <n v="53"/>
  </r>
  <r>
    <x v="166"/>
    <s v="US"/>
    <n v="3439"/>
    <x v="4"/>
    <n v="86"/>
  </r>
  <r>
    <x v="166"/>
    <s v="US"/>
    <n v="3439"/>
    <x v="5"/>
    <n v="80"/>
  </r>
  <r>
    <x v="166"/>
    <s v="US"/>
    <n v="3439"/>
    <x v="6"/>
    <n v="0"/>
  </r>
  <r>
    <x v="166"/>
    <s v="US"/>
    <n v="3439"/>
    <x v="7"/>
    <n v="0"/>
  </r>
  <r>
    <x v="166"/>
    <s v="US"/>
    <n v="3439"/>
    <x v="8"/>
    <n v="0"/>
  </r>
  <r>
    <x v="166"/>
    <s v="US"/>
    <n v="3439"/>
    <x v="9"/>
    <n v="22"/>
  </r>
  <r>
    <x v="166"/>
    <s v="US"/>
    <n v="3439"/>
    <x v="10"/>
    <n v="0"/>
  </r>
  <r>
    <x v="166"/>
    <s v="US"/>
    <n v="3439"/>
    <x v="11"/>
    <n v="0"/>
  </r>
  <r>
    <x v="166"/>
    <s v="US"/>
    <n v="3439"/>
    <x v="12"/>
    <n v="2"/>
  </r>
  <r>
    <x v="166"/>
    <s v="US"/>
    <n v="3439"/>
    <x v="13"/>
    <n v="274"/>
  </r>
  <r>
    <x v="166"/>
    <s v="US"/>
    <n v="3439"/>
    <x v="14"/>
    <n v="5884"/>
  </r>
  <r>
    <x v="166"/>
    <s v="US"/>
    <n v="3439"/>
    <x v="15"/>
    <n v="0"/>
  </r>
  <r>
    <x v="166"/>
    <s v="US"/>
    <n v="3439"/>
    <x v="16"/>
    <n v="0"/>
  </r>
  <r>
    <x v="166"/>
    <s v="US"/>
    <n v="3439"/>
    <x v="17"/>
    <n v="0"/>
  </r>
  <r>
    <x v="166"/>
    <s v="US"/>
    <n v="3439"/>
    <x v="18"/>
    <n v="300"/>
  </r>
  <r>
    <x v="166"/>
    <s v="US"/>
    <n v="3439"/>
    <x v="19"/>
    <n v="2"/>
  </r>
  <r>
    <x v="166"/>
    <s v="US"/>
    <n v="3439"/>
    <x v="20"/>
    <n v="638"/>
  </r>
  <r>
    <x v="166"/>
    <s v="US"/>
    <n v="3439"/>
    <x v="21"/>
    <n v="0"/>
  </r>
  <r>
    <x v="166"/>
    <s v="US"/>
    <n v="3439"/>
    <x v="22"/>
    <n v="0"/>
  </r>
  <r>
    <x v="166"/>
    <s v="US"/>
    <n v="3439"/>
    <x v="23"/>
    <n v="0"/>
  </r>
  <r>
    <x v="166"/>
    <s v="US"/>
    <n v="3439"/>
    <x v="24"/>
    <n v="0"/>
  </r>
  <r>
    <x v="166"/>
    <s v="US"/>
    <n v="3439"/>
    <x v="25"/>
    <n v="0"/>
  </r>
  <r>
    <x v="167"/>
    <s v="US"/>
    <n v="3351"/>
    <x v="0"/>
    <n v="0"/>
  </r>
  <r>
    <x v="167"/>
    <s v="US"/>
    <n v="3351"/>
    <x v="1"/>
    <n v="0"/>
  </r>
  <r>
    <x v="167"/>
    <s v="US"/>
    <n v="3351"/>
    <x v="2"/>
    <n v="67"/>
  </r>
  <r>
    <x v="167"/>
    <s v="US"/>
    <n v="3351"/>
    <x v="3"/>
    <n v="59"/>
  </r>
  <r>
    <x v="167"/>
    <s v="US"/>
    <n v="3351"/>
    <x v="4"/>
    <n v="81"/>
  </r>
  <r>
    <x v="167"/>
    <s v="US"/>
    <n v="3351"/>
    <x v="5"/>
    <n v="58"/>
  </r>
  <r>
    <x v="167"/>
    <s v="US"/>
    <n v="3351"/>
    <x v="6"/>
    <n v="0"/>
  </r>
  <r>
    <x v="167"/>
    <s v="US"/>
    <n v="3351"/>
    <x v="7"/>
    <n v="0"/>
  </r>
  <r>
    <x v="167"/>
    <s v="US"/>
    <n v="3351"/>
    <x v="8"/>
    <n v="0"/>
  </r>
  <r>
    <x v="167"/>
    <s v="US"/>
    <n v="3351"/>
    <x v="9"/>
    <n v="18"/>
  </r>
  <r>
    <x v="167"/>
    <s v="US"/>
    <n v="3351"/>
    <x v="10"/>
    <n v="0"/>
  </r>
  <r>
    <x v="167"/>
    <s v="US"/>
    <n v="3351"/>
    <x v="11"/>
    <n v="0"/>
  </r>
  <r>
    <x v="167"/>
    <s v="US"/>
    <n v="3351"/>
    <x v="12"/>
    <n v="2"/>
  </r>
  <r>
    <x v="167"/>
    <s v="US"/>
    <n v="3351"/>
    <x v="13"/>
    <n v="289"/>
  </r>
  <r>
    <x v="167"/>
    <s v="US"/>
    <n v="3351"/>
    <x v="14"/>
    <n v="6594"/>
  </r>
  <r>
    <x v="167"/>
    <s v="US"/>
    <n v="3351"/>
    <x v="15"/>
    <n v="0"/>
  </r>
  <r>
    <x v="167"/>
    <s v="US"/>
    <n v="3351"/>
    <x v="16"/>
    <n v="0"/>
  </r>
  <r>
    <x v="167"/>
    <s v="US"/>
    <n v="3351"/>
    <x v="17"/>
    <n v="0"/>
  </r>
  <r>
    <x v="167"/>
    <s v="US"/>
    <n v="3351"/>
    <x v="18"/>
    <n v="292"/>
  </r>
  <r>
    <x v="167"/>
    <s v="US"/>
    <n v="3351"/>
    <x v="19"/>
    <n v="2"/>
  </r>
  <r>
    <x v="167"/>
    <s v="US"/>
    <n v="3351"/>
    <x v="20"/>
    <n v="563"/>
  </r>
  <r>
    <x v="167"/>
    <s v="US"/>
    <n v="3351"/>
    <x v="21"/>
    <n v="1"/>
  </r>
  <r>
    <x v="167"/>
    <s v="US"/>
    <n v="3351"/>
    <x v="22"/>
    <n v="0"/>
  </r>
  <r>
    <x v="167"/>
    <s v="US"/>
    <n v="3351"/>
    <x v="23"/>
    <n v="0"/>
  </r>
  <r>
    <x v="167"/>
    <s v="US"/>
    <n v="3351"/>
    <x v="24"/>
    <n v="0"/>
  </r>
  <r>
    <x v="167"/>
    <s v="US"/>
    <n v="3351"/>
    <x v="25"/>
    <n v="0"/>
  </r>
  <r>
    <x v="168"/>
    <s v="US"/>
    <n v="2990"/>
    <x v="0"/>
    <n v="0"/>
  </r>
  <r>
    <x v="168"/>
    <s v="US"/>
    <n v="2990"/>
    <x v="1"/>
    <n v="0"/>
  </r>
  <r>
    <x v="168"/>
    <s v="US"/>
    <n v="2990"/>
    <x v="2"/>
    <n v="41"/>
  </r>
  <r>
    <x v="168"/>
    <s v="US"/>
    <n v="2990"/>
    <x v="3"/>
    <n v="71"/>
  </r>
  <r>
    <x v="168"/>
    <s v="US"/>
    <n v="2990"/>
    <x v="4"/>
    <n v="55"/>
  </r>
  <r>
    <x v="168"/>
    <s v="US"/>
    <n v="2990"/>
    <x v="5"/>
    <n v="33"/>
  </r>
  <r>
    <x v="168"/>
    <s v="US"/>
    <n v="2990"/>
    <x v="6"/>
    <n v="0"/>
  </r>
  <r>
    <x v="168"/>
    <s v="US"/>
    <n v="2990"/>
    <x v="7"/>
    <n v="0"/>
  </r>
  <r>
    <x v="168"/>
    <s v="US"/>
    <n v="2990"/>
    <x v="8"/>
    <n v="0"/>
  </r>
  <r>
    <x v="168"/>
    <s v="US"/>
    <n v="2990"/>
    <x v="9"/>
    <n v="17"/>
  </r>
  <r>
    <x v="168"/>
    <s v="US"/>
    <n v="2990"/>
    <x v="10"/>
    <n v="0"/>
  </r>
  <r>
    <x v="168"/>
    <s v="US"/>
    <n v="2990"/>
    <x v="11"/>
    <n v="0"/>
  </r>
  <r>
    <x v="168"/>
    <s v="US"/>
    <n v="2990"/>
    <x v="12"/>
    <n v="2"/>
  </r>
  <r>
    <x v="168"/>
    <s v="US"/>
    <n v="2990"/>
    <x v="13"/>
    <n v="290"/>
  </r>
  <r>
    <x v="168"/>
    <s v="US"/>
    <n v="2990"/>
    <x v="14"/>
    <n v="6040"/>
  </r>
  <r>
    <x v="168"/>
    <s v="US"/>
    <n v="2990"/>
    <x v="15"/>
    <n v="0"/>
  </r>
  <r>
    <x v="168"/>
    <s v="US"/>
    <n v="2990"/>
    <x v="16"/>
    <n v="0"/>
  </r>
  <r>
    <x v="168"/>
    <s v="US"/>
    <n v="2990"/>
    <x v="17"/>
    <n v="0"/>
  </r>
  <r>
    <x v="168"/>
    <s v="US"/>
    <n v="2990"/>
    <x v="18"/>
    <n v="239"/>
  </r>
  <r>
    <x v="168"/>
    <s v="US"/>
    <n v="2990"/>
    <x v="19"/>
    <n v="2"/>
  </r>
  <r>
    <x v="168"/>
    <s v="US"/>
    <n v="2990"/>
    <x v="20"/>
    <n v="354"/>
  </r>
  <r>
    <x v="168"/>
    <s v="US"/>
    <n v="2990"/>
    <x v="21"/>
    <n v="1"/>
  </r>
  <r>
    <x v="168"/>
    <s v="US"/>
    <n v="2990"/>
    <x v="22"/>
    <n v="0"/>
  </r>
  <r>
    <x v="168"/>
    <s v="US"/>
    <n v="2990"/>
    <x v="23"/>
    <n v="0"/>
  </r>
  <r>
    <x v="168"/>
    <s v="US"/>
    <n v="2990"/>
    <x v="24"/>
    <n v="0"/>
  </r>
  <r>
    <x v="168"/>
    <s v="US"/>
    <n v="2990"/>
    <x v="25"/>
    <n v="0"/>
  </r>
  <r>
    <x v="169"/>
    <s v="US"/>
    <n v="3018"/>
    <x v="0"/>
    <n v="0"/>
  </r>
  <r>
    <x v="169"/>
    <s v="US"/>
    <n v="3018"/>
    <x v="1"/>
    <n v="0"/>
  </r>
  <r>
    <x v="169"/>
    <s v="US"/>
    <n v="3018"/>
    <x v="2"/>
    <n v="32"/>
  </r>
  <r>
    <x v="169"/>
    <s v="US"/>
    <n v="3018"/>
    <x v="3"/>
    <n v="73"/>
  </r>
  <r>
    <x v="169"/>
    <s v="US"/>
    <n v="3018"/>
    <x v="4"/>
    <n v="43"/>
  </r>
  <r>
    <x v="169"/>
    <s v="US"/>
    <n v="3018"/>
    <x v="5"/>
    <n v="63"/>
  </r>
  <r>
    <x v="169"/>
    <s v="US"/>
    <n v="3018"/>
    <x v="6"/>
    <n v="0"/>
  </r>
  <r>
    <x v="169"/>
    <s v="US"/>
    <n v="3018"/>
    <x v="7"/>
    <n v="0"/>
  </r>
  <r>
    <x v="169"/>
    <s v="US"/>
    <n v="3018"/>
    <x v="8"/>
    <n v="0"/>
  </r>
  <r>
    <x v="169"/>
    <s v="US"/>
    <n v="3018"/>
    <x v="9"/>
    <n v="18"/>
  </r>
  <r>
    <x v="169"/>
    <s v="US"/>
    <n v="3018"/>
    <x v="10"/>
    <n v="0"/>
  </r>
  <r>
    <x v="169"/>
    <s v="US"/>
    <n v="3018"/>
    <x v="11"/>
    <n v="0"/>
  </r>
  <r>
    <x v="169"/>
    <s v="US"/>
    <n v="3018"/>
    <x v="12"/>
    <n v="2"/>
  </r>
  <r>
    <x v="169"/>
    <s v="US"/>
    <n v="3018"/>
    <x v="13"/>
    <n v="280"/>
  </r>
  <r>
    <x v="169"/>
    <s v="US"/>
    <n v="3018"/>
    <x v="14"/>
    <n v="4851"/>
  </r>
  <r>
    <x v="169"/>
    <s v="US"/>
    <n v="3018"/>
    <x v="15"/>
    <n v="0"/>
  </r>
  <r>
    <x v="169"/>
    <s v="US"/>
    <n v="3018"/>
    <x v="16"/>
    <n v="0"/>
  </r>
  <r>
    <x v="169"/>
    <s v="US"/>
    <n v="3018"/>
    <x v="17"/>
    <n v="0"/>
  </r>
  <r>
    <x v="169"/>
    <s v="US"/>
    <n v="3018"/>
    <x v="18"/>
    <n v="243"/>
  </r>
  <r>
    <x v="169"/>
    <s v="US"/>
    <n v="3018"/>
    <x v="19"/>
    <n v="2"/>
  </r>
  <r>
    <x v="169"/>
    <s v="US"/>
    <n v="3018"/>
    <x v="20"/>
    <n v="365"/>
  </r>
  <r>
    <x v="169"/>
    <s v="US"/>
    <n v="3018"/>
    <x v="21"/>
    <n v="1"/>
  </r>
  <r>
    <x v="169"/>
    <s v="US"/>
    <n v="3018"/>
    <x v="22"/>
    <n v="0"/>
  </r>
  <r>
    <x v="169"/>
    <s v="US"/>
    <n v="3018"/>
    <x v="23"/>
    <n v="0"/>
  </r>
  <r>
    <x v="169"/>
    <s v="US"/>
    <n v="3018"/>
    <x v="24"/>
    <n v="0"/>
  </r>
  <r>
    <x v="169"/>
    <s v="US"/>
    <n v="3018"/>
    <x v="25"/>
    <n v="0"/>
  </r>
  <r>
    <x v="170"/>
    <s v="US"/>
    <n v="3647"/>
    <x v="0"/>
    <n v="0"/>
  </r>
  <r>
    <x v="170"/>
    <s v="US"/>
    <n v="3647"/>
    <x v="1"/>
    <n v="0"/>
  </r>
  <r>
    <x v="170"/>
    <s v="US"/>
    <n v="3647"/>
    <x v="2"/>
    <n v="131"/>
  </r>
  <r>
    <x v="170"/>
    <s v="US"/>
    <n v="3647"/>
    <x v="3"/>
    <n v="75"/>
  </r>
  <r>
    <x v="170"/>
    <s v="US"/>
    <n v="3647"/>
    <x v="4"/>
    <n v="43"/>
  </r>
  <r>
    <x v="170"/>
    <s v="US"/>
    <n v="3647"/>
    <x v="5"/>
    <n v="53"/>
  </r>
  <r>
    <x v="170"/>
    <s v="US"/>
    <n v="3647"/>
    <x v="6"/>
    <n v="0"/>
  </r>
  <r>
    <x v="170"/>
    <s v="US"/>
    <n v="3647"/>
    <x v="7"/>
    <n v="0"/>
  </r>
  <r>
    <x v="170"/>
    <s v="US"/>
    <n v="3647"/>
    <x v="8"/>
    <n v="29"/>
  </r>
  <r>
    <x v="170"/>
    <s v="US"/>
    <n v="3647"/>
    <x v="9"/>
    <n v="16"/>
  </r>
  <r>
    <x v="170"/>
    <s v="US"/>
    <n v="3647"/>
    <x v="10"/>
    <n v="0"/>
  </r>
  <r>
    <x v="170"/>
    <s v="US"/>
    <n v="3647"/>
    <x v="11"/>
    <n v="0"/>
  </r>
  <r>
    <x v="170"/>
    <s v="US"/>
    <n v="3647"/>
    <x v="12"/>
    <n v="3"/>
  </r>
  <r>
    <x v="170"/>
    <s v="US"/>
    <n v="3647"/>
    <x v="13"/>
    <n v="284"/>
  </r>
  <r>
    <x v="170"/>
    <s v="US"/>
    <n v="3647"/>
    <x v="14"/>
    <n v="289"/>
  </r>
  <r>
    <x v="170"/>
    <s v="US"/>
    <n v="3647"/>
    <x v="15"/>
    <n v="0"/>
  </r>
  <r>
    <x v="170"/>
    <s v="US"/>
    <n v="3647"/>
    <x v="16"/>
    <n v="0"/>
  </r>
  <r>
    <x v="170"/>
    <s v="US"/>
    <n v="3647"/>
    <x v="17"/>
    <n v="0"/>
  </r>
  <r>
    <x v="170"/>
    <s v="US"/>
    <n v="3647"/>
    <x v="18"/>
    <n v="247"/>
  </r>
  <r>
    <x v="170"/>
    <s v="US"/>
    <n v="3647"/>
    <x v="19"/>
    <n v="2"/>
  </r>
  <r>
    <x v="170"/>
    <s v="US"/>
    <n v="3647"/>
    <x v="20"/>
    <n v="354"/>
  </r>
  <r>
    <x v="170"/>
    <s v="US"/>
    <n v="3647"/>
    <x v="21"/>
    <n v="0"/>
  </r>
  <r>
    <x v="170"/>
    <s v="US"/>
    <n v="3647"/>
    <x v="22"/>
    <n v="0"/>
  </r>
  <r>
    <x v="170"/>
    <s v="US"/>
    <n v="3647"/>
    <x v="23"/>
    <n v="0"/>
  </r>
  <r>
    <x v="170"/>
    <s v="US"/>
    <n v="3647"/>
    <x v="24"/>
    <n v="0"/>
  </r>
  <r>
    <x v="170"/>
    <s v="US"/>
    <n v="3647"/>
    <x v="25"/>
    <n v="0"/>
  </r>
  <r>
    <x v="171"/>
    <s v="US"/>
    <n v="3751"/>
    <x v="0"/>
    <n v="0"/>
  </r>
  <r>
    <x v="171"/>
    <s v="US"/>
    <n v="3751"/>
    <x v="1"/>
    <n v="0"/>
  </r>
  <r>
    <x v="171"/>
    <s v="US"/>
    <n v="3751"/>
    <x v="2"/>
    <n v="85"/>
  </r>
  <r>
    <x v="171"/>
    <s v="US"/>
    <n v="3751"/>
    <x v="3"/>
    <n v="76"/>
  </r>
  <r>
    <x v="171"/>
    <s v="US"/>
    <n v="3751"/>
    <x v="4"/>
    <n v="48"/>
  </r>
  <r>
    <x v="171"/>
    <s v="US"/>
    <n v="3751"/>
    <x v="5"/>
    <n v="55"/>
  </r>
  <r>
    <x v="171"/>
    <s v="US"/>
    <n v="3751"/>
    <x v="6"/>
    <n v="0"/>
  </r>
  <r>
    <x v="171"/>
    <s v="US"/>
    <n v="3751"/>
    <x v="7"/>
    <n v="0"/>
  </r>
  <r>
    <x v="171"/>
    <s v="US"/>
    <n v="3751"/>
    <x v="8"/>
    <n v="31"/>
  </r>
  <r>
    <x v="171"/>
    <s v="US"/>
    <n v="3751"/>
    <x v="9"/>
    <n v="10"/>
  </r>
  <r>
    <x v="171"/>
    <s v="US"/>
    <n v="3751"/>
    <x v="10"/>
    <n v="0"/>
  </r>
  <r>
    <x v="171"/>
    <s v="US"/>
    <n v="3751"/>
    <x v="11"/>
    <n v="0"/>
  </r>
  <r>
    <x v="171"/>
    <s v="US"/>
    <n v="3751"/>
    <x v="12"/>
    <n v="3"/>
  </r>
  <r>
    <x v="171"/>
    <s v="US"/>
    <n v="3751"/>
    <x v="13"/>
    <n v="279"/>
  </r>
  <r>
    <x v="171"/>
    <s v="US"/>
    <n v="3751"/>
    <x v="14"/>
    <n v="5818"/>
  </r>
  <r>
    <x v="171"/>
    <s v="US"/>
    <n v="3751"/>
    <x v="15"/>
    <n v="0"/>
  </r>
  <r>
    <x v="171"/>
    <s v="US"/>
    <n v="3751"/>
    <x v="16"/>
    <n v="0"/>
  </r>
  <r>
    <x v="171"/>
    <s v="US"/>
    <n v="3751"/>
    <x v="17"/>
    <n v="0"/>
  </r>
  <r>
    <x v="171"/>
    <s v="US"/>
    <n v="3751"/>
    <x v="18"/>
    <n v="238"/>
  </r>
  <r>
    <x v="171"/>
    <s v="US"/>
    <n v="3751"/>
    <x v="19"/>
    <n v="2"/>
  </r>
  <r>
    <x v="171"/>
    <s v="US"/>
    <n v="3751"/>
    <x v="20"/>
    <n v="349"/>
  </r>
  <r>
    <x v="171"/>
    <s v="US"/>
    <n v="3751"/>
    <x v="21"/>
    <n v="0"/>
  </r>
  <r>
    <x v="171"/>
    <s v="US"/>
    <n v="3751"/>
    <x v="22"/>
    <n v="0"/>
  </r>
  <r>
    <x v="171"/>
    <s v="US"/>
    <n v="3751"/>
    <x v="23"/>
    <n v="0"/>
  </r>
  <r>
    <x v="171"/>
    <s v="US"/>
    <n v="3751"/>
    <x v="24"/>
    <n v="0"/>
  </r>
  <r>
    <x v="171"/>
    <s v="US"/>
    <n v="3751"/>
    <x v="25"/>
    <n v="0"/>
  </r>
  <r>
    <x v="172"/>
    <s v="US"/>
    <n v="3779"/>
    <x v="0"/>
    <n v="0"/>
  </r>
  <r>
    <x v="172"/>
    <s v="US"/>
    <n v="3779"/>
    <x v="1"/>
    <n v="0"/>
  </r>
  <r>
    <x v="172"/>
    <s v="US"/>
    <n v="3779"/>
    <x v="2"/>
    <n v="46"/>
  </r>
  <r>
    <x v="172"/>
    <s v="US"/>
    <n v="3779"/>
    <x v="3"/>
    <n v="76"/>
  </r>
  <r>
    <x v="172"/>
    <s v="US"/>
    <n v="3779"/>
    <x v="4"/>
    <n v="50"/>
  </r>
  <r>
    <x v="172"/>
    <s v="US"/>
    <n v="3779"/>
    <x v="5"/>
    <n v="54"/>
  </r>
  <r>
    <x v="172"/>
    <s v="US"/>
    <n v="3779"/>
    <x v="6"/>
    <n v="0"/>
  </r>
  <r>
    <x v="172"/>
    <s v="US"/>
    <n v="3779"/>
    <x v="7"/>
    <n v="0"/>
  </r>
  <r>
    <x v="172"/>
    <s v="US"/>
    <n v="3779"/>
    <x v="8"/>
    <n v="36"/>
  </r>
  <r>
    <x v="172"/>
    <s v="US"/>
    <n v="3779"/>
    <x v="9"/>
    <n v="10"/>
  </r>
  <r>
    <x v="172"/>
    <s v="US"/>
    <n v="3779"/>
    <x v="10"/>
    <n v="0"/>
  </r>
  <r>
    <x v="172"/>
    <s v="US"/>
    <n v="3779"/>
    <x v="11"/>
    <n v="0"/>
  </r>
  <r>
    <x v="172"/>
    <s v="US"/>
    <n v="3779"/>
    <x v="12"/>
    <n v="3"/>
  </r>
  <r>
    <x v="172"/>
    <s v="US"/>
    <n v="3779"/>
    <x v="13"/>
    <n v="280"/>
  </r>
  <r>
    <x v="172"/>
    <s v="US"/>
    <n v="3779"/>
    <x v="14"/>
    <n v="5757"/>
  </r>
  <r>
    <x v="172"/>
    <s v="US"/>
    <n v="3779"/>
    <x v="15"/>
    <n v="0"/>
  </r>
  <r>
    <x v="172"/>
    <s v="US"/>
    <n v="3779"/>
    <x v="16"/>
    <n v="0"/>
  </r>
  <r>
    <x v="172"/>
    <s v="US"/>
    <n v="3779"/>
    <x v="17"/>
    <n v="0"/>
  </r>
  <r>
    <x v="172"/>
    <s v="US"/>
    <n v="3779"/>
    <x v="18"/>
    <n v="258"/>
  </r>
  <r>
    <x v="172"/>
    <s v="US"/>
    <n v="3779"/>
    <x v="19"/>
    <n v="2"/>
  </r>
  <r>
    <x v="172"/>
    <s v="US"/>
    <n v="3779"/>
    <x v="20"/>
    <n v="363"/>
  </r>
  <r>
    <x v="172"/>
    <s v="US"/>
    <n v="3779"/>
    <x v="21"/>
    <n v="1"/>
  </r>
  <r>
    <x v="172"/>
    <s v="US"/>
    <n v="3779"/>
    <x v="22"/>
    <n v="0"/>
  </r>
  <r>
    <x v="172"/>
    <s v="US"/>
    <n v="3779"/>
    <x v="23"/>
    <n v="0"/>
  </r>
  <r>
    <x v="172"/>
    <s v="US"/>
    <n v="3779"/>
    <x v="24"/>
    <n v="0"/>
  </r>
  <r>
    <x v="172"/>
    <s v="US"/>
    <n v="3779"/>
    <x v="25"/>
    <n v="0"/>
  </r>
  <r>
    <x v="173"/>
    <s v="US"/>
    <n v="3676"/>
    <x v="0"/>
    <n v="0"/>
  </r>
  <r>
    <x v="173"/>
    <s v="US"/>
    <n v="3676"/>
    <x v="1"/>
    <n v="0"/>
  </r>
  <r>
    <x v="173"/>
    <s v="US"/>
    <n v="3676"/>
    <x v="2"/>
    <n v="48"/>
  </r>
  <r>
    <x v="173"/>
    <s v="US"/>
    <n v="3676"/>
    <x v="3"/>
    <n v="76"/>
  </r>
  <r>
    <x v="173"/>
    <s v="US"/>
    <n v="3676"/>
    <x v="4"/>
    <n v="55"/>
  </r>
  <r>
    <x v="173"/>
    <s v="US"/>
    <n v="3676"/>
    <x v="5"/>
    <n v="65"/>
  </r>
  <r>
    <x v="173"/>
    <s v="US"/>
    <n v="3676"/>
    <x v="6"/>
    <n v="799"/>
  </r>
  <r>
    <x v="173"/>
    <s v="US"/>
    <n v="3676"/>
    <x v="7"/>
    <n v="0"/>
  </r>
  <r>
    <x v="173"/>
    <s v="US"/>
    <n v="3676"/>
    <x v="8"/>
    <n v="27"/>
  </r>
  <r>
    <x v="173"/>
    <s v="US"/>
    <n v="3676"/>
    <x v="9"/>
    <n v="10"/>
  </r>
  <r>
    <x v="173"/>
    <s v="US"/>
    <n v="3676"/>
    <x v="10"/>
    <n v="0"/>
  </r>
  <r>
    <x v="173"/>
    <s v="US"/>
    <n v="3676"/>
    <x v="11"/>
    <n v="0"/>
  </r>
  <r>
    <x v="173"/>
    <s v="US"/>
    <n v="3676"/>
    <x v="12"/>
    <n v="2"/>
  </r>
  <r>
    <x v="173"/>
    <s v="US"/>
    <n v="3676"/>
    <x v="13"/>
    <n v="288"/>
  </r>
  <r>
    <x v="173"/>
    <s v="US"/>
    <n v="3676"/>
    <x v="14"/>
    <n v="5765"/>
  </r>
  <r>
    <x v="173"/>
    <s v="US"/>
    <n v="3676"/>
    <x v="15"/>
    <n v="0"/>
  </r>
  <r>
    <x v="173"/>
    <s v="US"/>
    <n v="3676"/>
    <x v="16"/>
    <n v="0"/>
  </r>
  <r>
    <x v="173"/>
    <s v="US"/>
    <n v="3676"/>
    <x v="17"/>
    <n v="0"/>
  </r>
  <r>
    <x v="173"/>
    <s v="US"/>
    <n v="3676"/>
    <x v="18"/>
    <n v="253"/>
  </r>
  <r>
    <x v="173"/>
    <s v="US"/>
    <n v="3676"/>
    <x v="19"/>
    <n v="2"/>
  </r>
  <r>
    <x v="173"/>
    <s v="US"/>
    <n v="3676"/>
    <x v="20"/>
    <n v="367"/>
  </r>
  <r>
    <x v="173"/>
    <s v="US"/>
    <n v="3676"/>
    <x v="21"/>
    <n v="1"/>
  </r>
  <r>
    <x v="173"/>
    <s v="US"/>
    <n v="3676"/>
    <x v="22"/>
    <n v="0"/>
  </r>
  <r>
    <x v="173"/>
    <s v="US"/>
    <n v="3676"/>
    <x v="23"/>
    <n v="0"/>
  </r>
  <r>
    <x v="173"/>
    <s v="US"/>
    <n v="3676"/>
    <x v="24"/>
    <n v="0"/>
  </r>
  <r>
    <x v="173"/>
    <s v="US"/>
    <n v="3676"/>
    <x v="25"/>
    <n v="0"/>
  </r>
  <r>
    <x v="174"/>
    <s v="US"/>
    <n v="3268"/>
    <x v="0"/>
    <n v="0"/>
  </r>
  <r>
    <x v="174"/>
    <s v="US"/>
    <n v="3268"/>
    <x v="1"/>
    <n v="0"/>
  </r>
  <r>
    <x v="174"/>
    <s v="US"/>
    <n v="3268"/>
    <x v="2"/>
    <n v="96"/>
  </r>
  <r>
    <x v="174"/>
    <s v="US"/>
    <n v="3268"/>
    <x v="3"/>
    <n v="83"/>
  </r>
  <r>
    <x v="174"/>
    <s v="US"/>
    <n v="3268"/>
    <x v="4"/>
    <n v="50"/>
  </r>
  <r>
    <x v="174"/>
    <s v="US"/>
    <n v="3268"/>
    <x v="5"/>
    <n v="50"/>
  </r>
  <r>
    <x v="174"/>
    <s v="US"/>
    <n v="3268"/>
    <x v="6"/>
    <n v="73"/>
  </r>
  <r>
    <x v="174"/>
    <s v="US"/>
    <n v="3268"/>
    <x v="7"/>
    <n v="0"/>
  </r>
  <r>
    <x v="174"/>
    <s v="US"/>
    <n v="3268"/>
    <x v="8"/>
    <n v="13"/>
  </r>
  <r>
    <x v="174"/>
    <s v="US"/>
    <n v="3268"/>
    <x v="9"/>
    <n v="8"/>
  </r>
  <r>
    <x v="174"/>
    <s v="US"/>
    <n v="3268"/>
    <x v="10"/>
    <n v="0"/>
  </r>
  <r>
    <x v="174"/>
    <s v="US"/>
    <n v="3268"/>
    <x v="11"/>
    <n v="0"/>
  </r>
  <r>
    <x v="174"/>
    <s v="US"/>
    <n v="3268"/>
    <x v="12"/>
    <n v="3"/>
  </r>
  <r>
    <x v="174"/>
    <s v="US"/>
    <n v="3268"/>
    <x v="13"/>
    <n v="276"/>
  </r>
  <r>
    <x v="174"/>
    <s v="US"/>
    <n v="3268"/>
    <x v="14"/>
    <n v="6173"/>
  </r>
  <r>
    <x v="174"/>
    <s v="US"/>
    <n v="3268"/>
    <x v="15"/>
    <n v="0"/>
  </r>
  <r>
    <x v="174"/>
    <s v="US"/>
    <n v="3268"/>
    <x v="16"/>
    <n v="0"/>
  </r>
  <r>
    <x v="174"/>
    <s v="US"/>
    <n v="3268"/>
    <x v="17"/>
    <n v="0"/>
  </r>
  <r>
    <x v="174"/>
    <s v="US"/>
    <n v="3268"/>
    <x v="18"/>
    <n v="278"/>
  </r>
  <r>
    <x v="174"/>
    <s v="US"/>
    <n v="3268"/>
    <x v="19"/>
    <n v="2"/>
  </r>
  <r>
    <x v="174"/>
    <s v="US"/>
    <n v="3268"/>
    <x v="20"/>
    <n v="368"/>
  </r>
  <r>
    <x v="174"/>
    <s v="US"/>
    <n v="3268"/>
    <x v="21"/>
    <n v="1"/>
  </r>
  <r>
    <x v="174"/>
    <s v="US"/>
    <n v="3268"/>
    <x v="22"/>
    <n v="0"/>
  </r>
  <r>
    <x v="174"/>
    <s v="US"/>
    <n v="3268"/>
    <x v="23"/>
    <n v="0"/>
  </r>
  <r>
    <x v="174"/>
    <s v="US"/>
    <n v="3268"/>
    <x v="24"/>
    <n v="0"/>
  </r>
  <r>
    <x v="174"/>
    <s v="US"/>
    <n v="3268"/>
    <x v="25"/>
    <n v="0"/>
  </r>
  <r>
    <x v="175"/>
    <s v="US"/>
    <n v="3288"/>
    <x v="0"/>
    <n v="0"/>
  </r>
  <r>
    <x v="175"/>
    <s v="US"/>
    <n v="3288"/>
    <x v="1"/>
    <n v="0"/>
  </r>
  <r>
    <x v="175"/>
    <s v="US"/>
    <n v="3288"/>
    <x v="2"/>
    <n v="69"/>
  </r>
  <r>
    <x v="175"/>
    <s v="US"/>
    <n v="3288"/>
    <x v="3"/>
    <n v="81"/>
  </r>
  <r>
    <x v="175"/>
    <s v="US"/>
    <n v="3288"/>
    <x v="4"/>
    <n v="40"/>
  </r>
  <r>
    <x v="175"/>
    <s v="US"/>
    <n v="3288"/>
    <x v="5"/>
    <n v="47"/>
  </r>
  <r>
    <x v="175"/>
    <s v="US"/>
    <n v="3288"/>
    <x v="6"/>
    <n v="20"/>
  </r>
  <r>
    <x v="175"/>
    <s v="US"/>
    <n v="3288"/>
    <x v="7"/>
    <n v="0"/>
  </r>
  <r>
    <x v="175"/>
    <s v="US"/>
    <n v="3288"/>
    <x v="8"/>
    <n v="11"/>
  </r>
  <r>
    <x v="175"/>
    <s v="US"/>
    <n v="3288"/>
    <x v="9"/>
    <n v="6"/>
  </r>
  <r>
    <x v="175"/>
    <s v="US"/>
    <n v="3288"/>
    <x v="10"/>
    <n v="0"/>
  </r>
  <r>
    <x v="175"/>
    <s v="US"/>
    <n v="3288"/>
    <x v="11"/>
    <n v="0"/>
  </r>
  <r>
    <x v="175"/>
    <s v="US"/>
    <n v="3288"/>
    <x v="12"/>
    <n v="3"/>
  </r>
  <r>
    <x v="175"/>
    <s v="US"/>
    <n v="3288"/>
    <x v="13"/>
    <n v="269"/>
  </r>
  <r>
    <x v="175"/>
    <s v="US"/>
    <n v="3288"/>
    <x v="14"/>
    <n v="6250"/>
  </r>
  <r>
    <x v="175"/>
    <s v="US"/>
    <n v="3288"/>
    <x v="15"/>
    <n v="0"/>
  </r>
  <r>
    <x v="175"/>
    <s v="US"/>
    <n v="3288"/>
    <x v="16"/>
    <n v="0"/>
  </r>
  <r>
    <x v="175"/>
    <s v="US"/>
    <n v="3288"/>
    <x v="17"/>
    <n v="0"/>
  </r>
  <r>
    <x v="175"/>
    <s v="US"/>
    <n v="3288"/>
    <x v="18"/>
    <n v="285"/>
  </r>
  <r>
    <x v="175"/>
    <s v="US"/>
    <n v="3288"/>
    <x v="19"/>
    <n v="2"/>
  </r>
  <r>
    <x v="175"/>
    <s v="US"/>
    <n v="3288"/>
    <x v="20"/>
    <n v="409"/>
  </r>
  <r>
    <x v="175"/>
    <s v="US"/>
    <n v="3288"/>
    <x v="21"/>
    <n v="0"/>
  </r>
  <r>
    <x v="175"/>
    <s v="US"/>
    <n v="3288"/>
    <x v="22"/>
    <n v="0"/>
  </r>
  <r>
    <x v="175"/>
    <s v="US"/>
    <n v="3288"/>
    <x v="23"/>
    <n v="0"/>
  </r>
  <r>
    <x v="175"/>
    <s v="US"/>
    <n v="3288"/>
    <x v="24"/>
    <n v="0"/>
  </r>
  <r>
    <x v="175"/>
    <s v="US"/>
    <n v="3288"/>
    <x v="25"/>
    <n v="0"/>
  </r>
  <r>
    <x v="176"/>
    <s v="US"/>
    <n v="3013"/>
    <x v="0"/>
    <n v="0"/>
  </r>
  <r>
    <x v="176"/>
    <s v="US"/>
    <n v="3013"/>
    <x v="1"/>
    <n v="0"/>
  </r>
  <r>
    <x v="176"/>
    <s v="US"/>
    <n v="3013"/>
    <x v="2"/>
    <n v="93"/>
  </r>
  <r>
    <x v="176"/>
    <s v="US"/>
    <n v="3013"/>
    <x v="3"/>
    <n v="79"/>
  </r>
  <r>
    <x v="176"/>
    <s v="US"/>
    <n v="3013"/>
    <x v="4"/>
    <n v="39"/>
  </r>
  <r>
    <x v="176"/>
    <s v="US"/>
    <n v="3013"/>
    <x v="5"/>
    <n v="52"/>
  </r>
  <r>
    <x v="176"/>
    <s v="US"/>
    <n v="3013"/>
    <x v="6"/>
    <n v="52"/>
  </r>
  <r>
    <x v="176"/>
    <s v="US"/>
    <n v="3013"/>
    <x v="7"/>
    <n v="0"/>
  </r>
  <r>
    <x v="176"/>
    <s v="US"/>
    <n v="3013"/>
    <x v="8"/>
    <n v="13"/>
  </r>
  <r>
    <x v="176"/>
    <s v="US"/>
    <n v="3013"/>
    <x v="9"/>
    <n v="6"/>
  </r>
  <r>
    <x v="176"/>
    <s v="US"/>
    <n v="3013"/>
    <x v="10"/>
    <n v="0"/>
  </r>
  <r>
    <x v="176"/>
    <s v="US"/>
    <n v="3013"/>
    <x v="11"/>
    <n v="0"/>
  </r>
  <r>
    <x v="176"/>
    <s v="US"/>
    <n v="3013"/>
    <x v="12"/>
    <n v="3"/>
  </r>
  <r>
    <x v="176"/>
    <s v="US"/>
    <n v="3013"/>
    <x v="13"/>
    <n v="288"/>
  </r>
  <r>
    <x v="176"/>
    <s v="US"/>
    <n v="3013"/>
    <x v="14"/>
    <n v="6572"/>
  </r>
  <r>
    <x v="176"/>
    <s v="US"/>
    <n v="3013"/>
    <x v="15"/>
    <n v="0"/>
  </r>
  <r>
    <x v="176"/>
    <s v="US"/>
    <n v="3013"/>
    <x v="16"/>
    <n v="0"/>
  </r>
  <r>
    <x v="176"/>
    <s v="US"/>
    <n v="3013"/>
    <x v="17"/>
    <n v="0"/>
  </r>
  <r>
    <x v="176"/>
    <s v="US"/>
    <n v="3013"/>
    <x v="18"/>
    <n v="300"/>
  </r>
  <r>
    <x v="176"/>
    <s v="US"/>
    <n v="3013"/>
    <x v="19"/>
    <n v="2"/>
  </r>
  <r>
    <x v="176"/>
    <s v="US"/>
    <n v="3013"/>
    <x v="20"/>
    <n v="402"/>
  </r>
  <r>
    <x v="176"/>
    <s v="US"/>
    <n v="3013"/>
    <x v="21"/>
    <n v="1"/>
  </r>
  <r>
    <x v="176"/>
    <s v="US"/>
    <n v="3013"/>
    <x v="22"/>
    <n v="1"/>
  </r>
  <r>
    <x v="176"/>
    <s v="US"/>
    <n v="3013"/>
    <x v="23"/>
    <n v="0"/>
  </r>
  <r>
    <x v="176"/>
    <s v="US"/>
    <n v="3013"/>
    <x v="24"/>
    <n v="0"/>
  </r>
  <r>
    <x v="176"/>
    <s v="US"/>
    <n v="3013"/>
    <x v="25"/>
    <n v="0"/>
  </r>
  <r>
    <x v="177"/>
    <s v="US"/>
    <n v="3278"/>
    <x v="0"/>
    <n v="0"/>
  </r>
  <r>
    <x v="177"/>
    <s v="US"/>
    <n v="3278"/>
    <x v="1"/>
    <n v="0"/>
  </r>
  <r>
    <x v="177"/>
    <s v="US"/>
    <n v="3278"/>
    <x v="2"/>
    <n v="81"/>
  </r>
  <r>
    <x v="177"/>
    <s v="US"/>
    <n v="3278"/>
    <x v="3"/>
    <n v="74"/>
  </r>
  <r>
    <x v="177"/>
    <s v="US"/>
    <n v="3278"/>
    <x v="4"/>
    <n v="35"/>
  </r>
  <r>
    <x v="177"/>
    <s v="US"/>
    <n v="3278"/>
    <x v="5"/>
    <n v="43"/>
  </r>
  <r>
    <x v="177"/>
    <s v="US"/>
    <n v="3278"/>
    <x v="6"/>
    <n v="70"/>
  </r>
  <r>
    <x v="177"/>
    <s v="US"/>
    <n v="3278"/>
    <x v="7"/>
    <n v="0"/>
  </r>
  <r>
    <x v="177"/>
    <s v="US"/>
    <n v="3278"/>
    <x v="8"/>
    <n v="20"/>
  </r>
  <r>
    <x v="177"/>
    <s v="US"/>
    <n v="3278"/>
    <x v="9"/>
    <n v="5"/>
  </r>
  <r>
    <x v="177"/>
    <s v="US"/>
    <n v="3278"/>
    <x v="10"/>
    <n v="0"/>
  </r>
  <r>
    <x v="177"/>
    <s v="US"/>
    <n v="3278"/>
    <x v="11"/>
    <n v="0"/>
  </r>
  <r>
    <x v="177"/>
    <s v="US"/>
    <n v="3278"/>
    <x v="12"/>
    <n v="4"/>
  </r>
  <r>
    <x v="177"/>
    <s v="US"/>
    <n v="3278"/>
    <x v="13"/>
    <n v="309"/>
  </r>
  <r>
    <x v="177"/>
    <s v="US"/>
    <n v="3278"/>
    <x v="14"/>
    <n v="5785"/>
  </r>
  <r>
    <x v="177"/>
    <s v="US"/>
    <n v="3278"/>
    <x v="15"/>
    <n v="0"/>
  </r>
  <r>
    <x v="177"/>
    <s v="US"/>
    <n v="3278"/>
    <x v="16"/>
    <n v="0"/>
  </r>
  <r>
    <x v="177"/>
    <s v="US"/>
    <n v="3278"/>
    <x v="17"/>
    <n v="0"/>
  </r>
  <r>
    <x v="177"/>
    <s v="US"/>
    <n v="3278"/>
    <x v="18"/>
    <n v="361"/>
  </r>
  <r>
    <x v="177"/>
    <s v="US"/>
    <n v="3278"/>
    <x v="19"/>
    <n v="3"/>
  </r>
  <r>
    <x v="177"/>
    <s v="US"/>
    <n v="3278"/>
    <x v="20"/>
    <n v="516"/>
  </r>
  <r>
    <x v="177"/>
    <s v="US"/>
    <n v="3278"/>
    <x v="21"/>
    <n v="0"/>
  </r>
  <r>
    <x v="177"/>
    <s v="US"/>
    <n v="3278"/>
    <x v="22"/>
    <n v="0"/>
  </r>
  <r>
    <x v="177"/>
    <s v="US"/>
    <n v="3278"/>
    <x v="23"/>
    <n v="1"/>
  </r>
  <r>
    <x v="177"/>
    <s v="US"/>
    <n v="3278"/>
    <x v="24"/>
    <n v="1"/>
  </r>
  <r>
    <x v="177"/>
    <s v="US"/>
    <n v="3278"/>
    <x v="25"/>
    <n v="1"/>
  </r>
  <r>
    <x v="178"/>
    <s v="US"/>
    <n v="4119"/>
    <x v="0"/>
    <n v="0"/>
  </r>
  <r>
    <x v="178"/>
    <s v="US"/>
    <n v="4119"/>
    <x v="1"/>
    <n v="0"/>
  </r>
  <r>
    <x v="178"/>
    <s v="US"/>
    <n v="4119"/>
    <x v="2"/>
    <n v="86"/>
  </r>
  <r>
    <x v="178"/>
    <s v="US"/>
    <n v="4119"/>
    <x v="3"/>
    <n v="70"/>
  </r>
  <r>
    <x v="178"/>
    <s v="US"/>
    <n v="4119"/>
    <x v="4"/>
    <n v="33"/>
  </r>
  <r>
    <x v="178"/>
    <s v="US"/>
    <n v="4119"/>
    <x v="5"/>
    <n v="72"/>
  </r>
  <r>
    <x v="178"/>
    <s v="US"/>
    <n v="4119"/>
    <x v="6"/>
    <n v="67"/>
  </r>
  <r>
    <x v="178"/>
    <s v="US"/>
    <n v="4119"/>
    <x v="7"/>
    <n v="0"/>
  </r>
  <r>
    <x v="178"/>
    <s v="US"/>
    <n v="4119"/>
    <x v="8"/>
    <n v="20"/>
  </r>
  <r>
    <x v="178"/>
    <s v="US"/>
    <n v="4119"/>
    <x v="9"/>
    <n v="5"/>
  </r>
  <r>
    <x v="178"/>
    <s v="US"/>
    <n v="4119"/>
    <x v="10"/>
    <n v="0"/>
  </r>
  <r>
    <x v="178"/>
    <s v="US"/>
    <n v="4119"/>
    <x v="11"/>
    <n v="0"/>
  </r>
  <r>
    <x v="178"/>
    <s v="US"/>
    <n v="4119"/>
    <x v="12"/>
    <n v="11"/>
  </r>
  <r>
    <x v="178"/>
    <s v="US"/>
    <n v="4119"/>
    <x v="13"/>
    <n v="301"/>
  </r>
  <r>
    <x v="178"/>
    <s v="US"/>
    <n v="4119"/>
    <x v="14"/>
    <n v="6428"/>
  </r>
  <r>
    <x v="178"/>
    <s v="US"/>
    <n v="4119"/>
    <x v="15"/>
    <n v="0"/>
  </r>
  <r>
    <x v="178"/>
    <s v="US"/>
    <n v="4119"/>
    <x v="16"/>
    <n v="0"/>
  </r>
  <r>
    <x v="178"/>
    <s v="US"/>
    <n v="4119"/>
    <x v="17"/>
    <n v="0"/>
  </r>
  <r>
    <x v="178"/>
    <s v="US"/>
    <n v="4119"/>
    <x v="18"/>
    <n v="338"/>
  </r>
  <r>
    <x v="178"/>
    <s v="US"/>
    <n v="4119"/>
    <x v="19"/>
    <n v="3"/>
  </r>
  <r>
    <x v="178"/>
    <s v="US"/>
    <n v="4119"/>
    <x v="20"/>
    <n v="481"/>
  </r>
  <r>
    <x v="178"/>
    <s v="US"/>
    <n v="4119"/>
    <x v="21"/>
    <n v="0"/>
  </r>
  <r>
    <x v="178"/>
    <s v="US"/>
    <n v="4119"/>
    <x v="22"/>
    <n v="0"/>
  </r>
  <r>
    <x v="178"/>
    <s v="US"/>
    <n v="4119"/>
    <x v="23"/>
    <n v="1"/>
  </r>
  <r>
    <x v="178"/>
    <s v="US"/>
    <n v="4119"/>
    <x v="24"/>
    <n v="1"/>
  </r>
  <r>
    <x v="178"/>
    <s v="US"/>
    <n v="4119"/>
    <x v="25"/>
    <n v="0"/>
  </r>
  <r>
    <x v="179"/>
    <s v="US"/>
    <n v="3873"/>
    <x v="0"/>
    <n v="0"/>
  </r>
  <r>
    <x v="179"/>
    <s v="US"/>
    <n v="3873"/>
    <x v="1"/>
    <n v="0"/>
  </r>
  <r>
    <x v="179"/>
    <s v="US"/>
    <n v="3873"/>
    <x v="2"/>
    <n v="101"/>
  </r>
  <r>
    <x v="179"/>
    <s v="US"/>
    <n v="3873"/>
    <x v="3"/>
    <n v="74"/>
  </r>
  <r>
    <x v="179"/>
    <s v="US"/>
    <n v="3873"/>
    <x v="4"/>
    <n v="41"/>
  </r>
  <r>
    <x v="179"/>
    <s v="US"/>
    <n v="3873"/>
    <x v="5"/>
    <n v="51"/>
  </r>
  <r>
    <x v="179"/>
    <s v="US"/>
    <n v="3873"/>
    <x v="6"/>
    <n v="87"/>
  </r>
  <r>
    <x v="179"/>
    <s v="US"/>
    <n v="3873"/>
    <x v="7"/>
    <n v="0"/>
  </r>
  <r>
    <x v="179"/>
    <s v="US"/>
    <n v="3873"/>
    <x v="8"/>
    <n v="18"/>
  </r>
  <r>
    <x v="179"/>
    <s v="US"/>
    <n v="3873"/>
    <x v="9"/>
    <n v="7"/>
  </r>
  <r>
    <x v="179"/>
    <s v="US"/>
    <n v="3873"/>
    <x v="10"/>
    <n v="0"/>
  </r>
  <r>
    <x v="179"/>
    <s v="US"/>
    <n v="3873"/>
    <x v="11"/>
    <n v="0"/>
  </r>
  <r>
    <x v="179"/>
    <s v="US"/>
    <n v="3873"/>
    <x v="12"/>
    <n v="6"/>
  </r>
  <r>
    <x v="179"/>
    <s v="US"/>
    <n v="3873"/>
    <x v="13"/>
    <n v="295"/>
  </r>
  <r>
    <x v="179"/>
    <s v="US"/>
    <n v="3873"/>
    <x v="14"/>
    <n v="7108"/>
  </r>
  <r>
    <x v="179"/>
    <s v="US"/>
    <n v="3873"/>
    <x v="15"/>
    <n v="0"/>
  </r>
  <r>
    <x v="179"/>
    <s v="US"/>
    <n v="3873"/>
    <x v="16"/>
    <n v="0"/>
  </r>
  <r>
    <x v="179"/>
    <s v="US"/>
    <n v="3873"/>
    <x v="17"/>
    <n v="0"/>
  </r>
  <r>
    <x v="179"/>
    <s v="US"/>
    <n v="3873"/>
    <x v="18"/>
    <n v="328"/>
  </r>
  <r>
    <x v="179"/>
    <s v="US"/>
    <n v="3873"/>
    <x v="19"/>
    <n v="3"/>
  </r>
  <r>
    <x v="179"/>
    <s v="US"/>
    <n v="3873"/>
    <x v="20"/>
    <n v="487"/>
  </r>
  <r>
    <x v="179"/>
    <s v="US"/>
    <n v="3873"/>
    <x v="21"/>
    <n v="1"/>
  </r>
  <r>
    <x v="179"/>
    <s v="US"/>
    <n v="3873"/>
    <x v="22"/>
    <n v="0"/>
  </r>
  <r>
    <x v="179"/>
    <s v="US"/>
    <n v="3873"/>
    <x v="23"/>
    <n v="1"/>
  </r>
  <r>
    <x v="179"/>
    <s v="US"/>
    <n v="3873"/>
    <x v="24"/>
    <n v="1"/>
  </r>
  <r>
    <x v="179"/>
    <s v="US"/>
    <n v="3873"/>
    <x v="25"/>
    <n v="0"/>
  </r>
  <r>
    <x v="180"/>
    <s v="US"/>
    <n v="3884"/>
    <x v="0"/>
    <n v="0"/>
  </r>
  <r>
    <x v="180"/>
    <s v="US"/>
    <n v="3884"/>
    <x v="1"/>
    <n v="0"/>
  </r>
  <r>
    <x v="180"/>
    <s v="US"/>
    <n v="3884"/>
    <x v="2"/>
    <n v="86"/>
  </r>
  <r>
    <x v="180"/>
    <s v="US"/>
    <n v="3884"/>
    <x v="3"/>
    <n v="69"/>
  </r>
  <r>
    <x v="180"/>
    <s v="US"/>
    <n v="3884"/>
    <x v="4"/>
    <n v="41"/>
  </r>
  <r>
    <x v="180"/>
    <s v="US"/>
    <n v="3884"/>
    <x v="5"/>
    <n v="48"/>
  </r>
  <r>
    <x v="180"/>
    <s v="US"/>
    <n v="3884"/>
    <x v="6"/>
    <n v="103"/>
  </r>
  <r>
    <x v="180"/>
    <s v="US"/>
    <n v="3884"/>
    <x v="7"/>
    <n v="0"/>
  </r>
  <r>
    <x v="180"/>
    <s v="US"/>
    <n v="3884"/>
    <x v="8"/>
    <n v="18"/>
  </r>
  <r>
    <x v="180"/>
    <s v="US"/>
    <n v="3884"/>
    <x v="9"/>
    <n v="6"/>
  </r>
  <r>
    <x v="180"/>
    <s v="US"/>
    <n v="3884"/>
    <x v="10"/>
    <n v="0"/>
  </r>
  <r>
    <x v="180"/>
    <s v="US"/>
    <n v="3884"/>
    <x v="11"/>
    <n v="0"/>
  </r>
  <r>
    <x v="180"/>
    <s v="US"/>
    <n v="3884"/>
    <x v="12"/>
    <n v="4"/>
  </r>
  <r>
    <x v="180"/>
    <s v="US"/>
    <n v="3884"/>
    <x v="13"/>
    <n v="314"/>
  </r>
  <r>
    <x v="180"/>
    <s v="US"/>
    <n v="3884"/>
    <x v="14"/>
    <n v="8137"/>
  </r>
  <r>
    <x v="180"/>
    <s v="US"/>
    <n v="3884"/>
    <x v="15"/>
    <n v="0"/>
  </r>
  <r>
    <x v="180"/>
    <s v="US"/>
    <n v="3884"/>
    <x v="16"/>
    <n v="0"/>
  </r>
  <r>
    <x v="180"/>
    <s v="US"/>
    <n v="3884"/>
    <x v="17"/>
    <n v="0"/>
  </r>
  <r>
    <x v="180"/>
    <s v="US"/>
    <n v="3884"/>
    <x v="18"/>
    <n v="309"/>
  </r>
  <r>
    <x v="180"/>
    <s v="US"/>
    <n v="3884"/>
    <x v="19"/>
    <n v="3"/>
  </r>
  <r>
    <x v="180"/>
    <s v="US"/>
    <n v="3884"/>
    <x v="20"/>
    <n v="401"/>
  </r>
  <r>
    <x v="180"/>
    <s v="US"/>
    <n v="3884"/>
    <x v="21"/>
    <n v="1"/>
  </r>
  <r>
    <x v="180"/>
    <s v="US"/>
    <n v="3884"/>
    <x v="22"/>
    <n v="0"/>
  </r>
  <r>
    <x v="180"/>
    <s v="US"/>
    <n v="3884"/>
    <x v="23"/>
    <n v="1"/>
  </r>
  <r>
    <x v="180"/>
    <s v="US"/>
    <n v="3884"/>
    <x v="24"/>
    <n v="1"/>
  </r>
  <r>
    <x v="180"/>
    <s v="US"/>
    <n v="3884"/>
    <x v="25"/>
    <n v="0"/>
  </r>
  <r>
    <x v="181"/>
    <s v="US"/>
    <n v="3938"/>
    <x v="0"/>
    <n v="0"/>
  </r>
  <r>
    <x v="181"/>
    <s v="US"/>
    <n v="3938"/>
    <x v="1"/>
    <n v="0"/>
  </r>
  <r>
    <x v="181"/>
    <s v="US"/>
    <n v="3938"/>
    <x v="2"/>
    <n v="63"/>
  </r>
  <r>
    <x v="181"/>
    <s v="US"/>
    <n v="3938"/>
    <x v="3"/>
    <n v="71"/>
  </r>
  <r>
    <x v="181"/>
    <s v="US"/>
    <n v="3938"/>
    <x v="4"/>
    <n v="36"/>
  </r>
  <r>
    <x v="181"/>
    <s v="US"/>
    <n v="3938"/>
    <x v="5"/>
    <n v="62"/>
  </r>
  <r>
    <x v="181"/>
    <s v="US"/>
    <n v="3938"/>
    <x v="6"/>
    <n v="111"/>
  </r>
  <r>
    <x v="181"/>
    <s v="US"/>
    <n v="3938"/>
    <x v="7"/>
    <n v="0"/>
  </r>
  <r>
    <x v="181"/>
    <s v="US"/>
    <n v="3938"/>
    <x v="8"/>
    <n v="17"/>
  </r>
  <r>
    <x v="181"/>
    <s v="US"/>
    <n v="3938"/>
    <x v="9"/>
    <n v="7"/>
  </r>
  <r>
    <x v="181"/>
    <s v="US"/>
    <n v="3938"/>
    <x v="10"/>
    <n v="0"/>
  </r>
  <r>
    <x v="181"/>
    <s v="US"/>
    <n v="3938"/>
    <x v="11"/>
    <n v="0"/>
  </r>
  <r>
    <x v="181"/>
    <s v="US"/>
    <n v="3938"/>
    <x v="12"/>
    <n v="5"/>
  </r>
  <r>
    <x v="181"/>
    <s v="US"/>
    <n v="3938"/>
    <x v="13"/>
    <n v="339"/>
  </r>
  <r>
    <x v="181"/>
    <s v="US"/>
    <n v="3938"/>
    <x v="14"/>
    <n v="8190"/>
  </r>
  <r>
    <x v="181"/>
    <s v="US"/>
    <n v="3938"/>
    <x v="15"/>
    <n v="0"/>
  </r>
  <r>
    <x v="181"/>
    <s v="US"/>
    <n v="3938"/>
    <x v="16"/>
    <n v="0"/>
  </r>
  <r>
    <x v="181"/>
    <s v="US"/>
    <n v="3938"/>
    <x v="17"/>
    <n v="0"/>
  </r>
  <r>
    <x v="181"/>
    <s v="US"/>
    <n v="3938"/>
    <x v="18"/>
    <n v="398"/>
  </r>
  <r>
    <x v="181"/>
    <s v="US"/>
    <n v="3938"/>
    <x v="19"/>
    <n v="3"/>
  </r>
  <r>
    <x v="181"/>
    <s v="US"/>
    <n v="3938"/>
    <x v="20"/>
    <n v="497"/>
  </r>
  <r>
    <x v="181"/>
    <s v="US"/>
    <n v="3938"/>
    <x v="21"/>
    <n v="1"/>
  </r>
  <r>
    <x v="181"/>
    <s v="US"/>
    <n v="3938"/>
    <x v="22"/>
    <n v="0"/>
  </r>
  <r>
    <x v="181"/>
    <s v="US"/>
    <n v="3938"/>
    <x v="23"/>
    <n v="1"/>
  </r>
  <r>
    <x v="181"/>
    <s v="US"/>
    <n v="3938"/>
    <x v="24"/>
    <n v="1"/>
  </r>
  <r>
    <x v="181"/>
    <s v="US"/>
    <n v="3938"/>
    <x v="25"/>
    <n v="0"/>
  </r>
  <r>
    <x v="182"/>
    <s v="US"/>
    <n v="3348"/>
    <x v="0"/>
    <n v="0"/>
  </r>
  <r>
    <x v="182"/>
    <s v="US"/>
    <n v="3348"/>
    <x v="1"/>
    <n v="0"/>
  </r>
  <r>
    <x v="182"/>
    <s v="US"/>
    <n v="3348"/>
    <x v="2"/>
    <n v="41"/>
  </r>
  <r>
    <x v="182"/>
    <s v="US"/>
    <n v="3348"/>
    <x v="3"/>
    <n v="73"/>
  </r>
  <r>
    <x v="182"/>
    <s v="US"/>
    <n v="3348"/>
    <x v="4"/>
    <n v="29"/>
  </r>
  <r>
    <x v="182"/>
    <s v="US"/>
    <n v="3348"/>
    <x v="5"/>
    <n v="45"/>
  </r>
  <r>
    <x v="182"/>
    <s v="US"/>
    <n v="3348"/>
    <x v="6"/>
    <n v="127"/>
  </r>
  <r>
    <x v="182"/>
    <s v="US"/>
    <n v="3348"/>
    <x v="7"/>
    <n v="0"/>
  </r>
  <r>
    <x v="182"/>
    <s v="US"/>
    <n v="3348"/>
    <x v="8"/>
    <n v="18"/>
  </r>
  <r>
    <x v="182"/>
    <s v="US"/>
    <n v="3348"/>
    <x v="9"/>
    <n v="4"/>
  </r>
  <r>
    <x v="182"/>
    <s v="US"/>
    <n v="3348"/>
    <x v="10"/>
    <n v="0"/>
  </r>
  <r>
    <x v="182"/>
    <s v="US"/>
    <n v="3348"/>
    <x v="11"/>
    <n v="0"/>
  </r>
  <r>
    <x v="182"/>
    <s v="US"/>
    <n v="3348"/>
    <x v="12"/>
    <n v="5"/>
  </r>
  <r>
    <x v="182"/>
    <s v="US"/>
    <n v="3348"/>
    <x v="13"/>
    <n v="486"/>
  </r>
  <r>
    <x v="182"/>
    <s v="US"/>
    <n v="3348"/>
    <x v="14"/>
    <n v="8483"/>
  </r>
  <r>
    <x v="182"/>
    <s v="US"/>
    <n v="3348"/>
    <x v="15"/>
    <n v="0"/>
  </r>
  <r>
    <x v="182"/>
    <s v="US"/>
    <n v="3348"/>
    <x v="16"/>
    <n v="0"/>
  </r>
  <r>
    <x v="182"/>
    <s v="US"/>
    <n v="3348"/>
    <x v="17"/>
    <n v="0"/>
  </r>
  <r>
    <x v="182"/>
    <s v="US"/>
    <n v="3348"/>
    <x v="18"/>
    <n v="422"/>
  </r>
  <r>
    <x v="182"/>
    <s v="US"/>
    <n v="3348"/>
    <x v="19"/>
    <n v="2"/>
  </r>
  <r>
    <x v="182"/>
    <s v="US"/>
    <n v="3348"/>
    <x v="20"/>
    <n v="432"/>
  </r>
  <r>
    <x v="182"/>
    <s v="US"/>
    <n v="3348"/>
    <x v="21"/>
    <n v="1"/>
  </r>
  <r>
    <x v="182"/>
    <s v="US"/>
    <n v="3348"/>
    <x v="22"/>
    <n v="0"/>
  </r>
  <r>
    <x v="182"/>
    <s v="US"/>
    <n v="3348"/>
    <x v="23"/>
    <n v="1"/>
  </r>
  <r>
    <x v="182"/>
    <s v="US"/>
    <n v="3348"/>
    <x v="24"/>
    <n v="1"/>
  </r>
  <r>
    <x v="182"/>
    <s v="US"/>
    <n v="3348"/>
    <x v="25"/>
    <n v="0"/>
  </r>
  <r>
    <x v="183"/>
    <s v="US"/>
    <n v="3376"/>
    <x v="0"/>
    <n v="0"/>
  </r>
  <r>
    <x v="183"/>
    <s v="US"/>
    <n v="3376"/>
    <x v="1"/>
    <n v="0"/>
  </r>
  <r>
    <x v="183"/>
    <s v="US"/>
    <n v="3376"/>
    <x v="2"/>
    <n v="53"/>
  </r>
  <r>
    <x v="183"/>
    <s v="US"/>
    <n v="3376"/>
    <x v="3"/>
    <n v="71"/>
  </r>
  <r>
    <x v="183"/>
    <s v="US"/>
    <n v="3376"/>
    <x v="4"/>
    <n v="30"/>
  </r>
  <r>
    <x v="183"/>
    <s v="US"/>
    <n v="3376"/>
    <x v="5"/>
    <n v="39"/>
  </r>
  <r>
    <x v="183"/>
    <s v="US"/>
    <n v="3376"/>
    <x v="6"/>
    <n v="124"/>
  </r>
  <r>
    <x v="183"/>
    <s v="US"/>
    <n v="3376"/>
    <x v="7"/>
    <n v="0"/>
  </r>
  <r>
    <x v="183"/>
    <s v="US"/>
    <n v="3376"/>
    <x v="8"/>
    <n v="22"/>
  </r>
  <r>
    <x v="183"/>
    <s v="US"/>
    <n v="3376"/>
    <x v="9"/>
    <n v="5"/>
  </r>
  <r>
    <x v="183"/>
    <s v="US"/>
    <n v="3376"/>
    <x v="10"/>
    <n v="0"/>
  </r>
  <r>
    <x v="183"/>
    <s v="US"/>
    <n v="3376"/>
    <x v="11"/>
    <n v="0"/>
  </r>
  <r>
    <x v="183"/>
    <s v="US"/>
    <n v="3376"/>
    <x v="12"/>
    <n v="5"/>
  </r>
  <r>
    <x v="183"/>
    <s v="US"/>
    <n v="3376"/>
    <x v="13"/>
    <n v="574"/>
  </r>
  <r>
    <x v="183"/>
    <s v="US"/>
    <n v="3376"/>
    <x v="14"/>
    <n v="10741"/>
  </r>
  <r>
    <x v="183"/>
    <s v="US"/>
    <n v="3376"/>
    <x v="15"/>
    <n v="0"/>
  </r>
  <r>
    <x v="183"/>
    <s v="US"/>
    <n v="3376"/>
    <x v="16"/>
    <n v="0"/>
  </r>
  <r>
    <x v="183"/>
    <s v="US"/>
    <n v="3376"/>
    <x v="17"/>
    <n v="0"/>
  </r>
  <r>
    <x v="183"/>
    <s v="US"/>
    <n v="3376"/>
    <x v="18"/>
    <n v="491"/>
  </r>
  <r>
    <x v="183"/>
    <s v="US"/>
    <n v="3376"/>
    <x v="19"/>
    <n v="3"/>
  </r>
  <r>
    <x v="183"/>
    <s v="US"/>
    <n v="3376"/>
    <x v="20"/>
    <n v="529"/>
  </r>
  <r>
    <x v="183"/>
    <s v="US"/>
    <n v="3376"/>
    <x v="21"/>
    <n v="0"/>
  </r>
  <r>
    <x v="183"/>
    <s v="US"/>
    <n v="3376"/>
    <x v="22"/>
    <n v="0"/>
  </r>
  <r>
    <x v="183"/>
    <s v="US"/>
    <n v="3376"/>
    <x v="23"/>
    <n v="1"/>
  </r>
  <r>
    <x v="183"/>
    <s v="US"/>
    <n v="3376"/>
    <x v="24"/>
    <n v="1"/>
  </r>
  <r>
    <x v="183"/>
    <s v="US"/>
    <n v="3376"/>
    <x v="25"/>
    <n v="0"/>
  </r>
  <r>
    <x v="184"/>
    <s v="US"/>
    <n v="4320"/>
    <x v="0"/>
    <n v="0"/>
  </r>
  <r>
    <x v="184"/>
    <s v="US"/>
    <n v="4320"/>
    <x v="1"/>
    <n v="0"/>
  </r>
  <r>
    <x v="184"/>
    <s v="US"/>
    <n v="4320"/>
    <x v="2"/>
    <n v="75"/>
  </r>
  <r>
    <x v="184"/>
    <s v="US"/>
    <n v="4320"/>
    <x v="3"/>
    <n v="79"/>
  </r>
  <r>
    <x v="184"/>
    <s v="US"/>
    <n v="4320"/>
    <x v="4"/>
    <n v="31"/>
  </r>
  <r>
    <x v="184"/>
    <s v="US"/>
    <n v="4320"/>
    <x v="5"/>
    <n v="41"/>
  </r>
  <r>
    <x v="184"/>
    <s v="US"/>
    <n v="4320"/>
    <x v="6"/>
    <n v="118"/>
  </r>
  <r>
    <x v="184"/>
    <s v="US"/>
    <n v="4320"/>
    <x v="7"/>
    <n v="0"/>
  </r>
  <r>
    <x v="184"/>
    <s v="US"/>
    <n v="4320"/>
    <x v="8"/>
    <n v="26"/>
  </r>
  <r>
    <x v="184"/>
    <s v="US"/>
    <n v="4320"/>
    <x v="9"/>
    <n v="6"/>
  </r>
  <r>
    <x v="184"/>
    <s v="US"/>
    <n v="4320"/>
    <x v="10"/>
    <n v="0"/>
  </r>
  <r>
    <x v="184"/>
    <s v="US"/>
    <n v="4320"/>
    <x v="11"/>
    <n v="0"/>
  </r>
  <r>
    <x v="184"/>
    <s v="US"/>
    <n v="4320"/>
    <x v="12"/>
    <n v="5"/>
  </r>
  <r>
    <x v="184"/>
    <s v="US"/>
    <n v="4320"/>
    <x v="13"/>
    <n v="533"/>
  </r>
  <r>
    <x v="184"/>
    <s v="US"/>
    <n v="4320"/>
    <x v="14"/>
    <n v="10028"/>
  </r>
  <r>
    <x v="184"/>
    <s v="US"/>
    <n v="4320"/>
    <x v="15"/>
    <n v="0"/>
  </r>
  <r>
    <x v="184"/>
    <s v="US"/>
    <n v="4320"/>
    <x v="16"/>
    <n v="0"/>
  </r>
  <r>
    <x v="184"/>
    <s v="US"/>
    <n v="4320"/>
    <x v="17"/>
    <n v="0"/>
  </r>
  <r>
    <x v="184"/>
    <s v="US"/>
    <n v="4320"/>
    <x v="18"/>
    <n v="627"/>
  </r>
  <r>
    <x v="184"/>
    <s v="US"/>
    <n v="4320"/>
    <x v="19"/>
    <n v="4"/>
  </r>
  <r>
    <x v="184"/>
    <s v="US"/>
    <n v="4320"/>
    <x v="20"/>
    <n v="573"/>
  </r>
  <r>
    <x v="184"/>
    <s v="US"/>
    <n v="4320"/>
    <x v="21"/>
    <n v="0"/>
  </r>
  <r>
    <x v="184"/>
    <s v="US"/>
    <n v="4320"/>
    <x v="22"/>
    <n v="0"/>
  </r>
  <r>
    <x v="184"/>
    <s v="US"/>
    <n v="4320"/>
    <x v="23"/>
    <n v="1"/>
  </r>
  <r>
    <x v="184"/>
    <s v="US"/>
    <n v="4320"/>
    <x v="24"/>
    <n v="1"/>
  </r>
  <r>
    <x v="184"/>
    <s v="US"/>
    <n v="4320"/>
    <x v="25"/>
    <n v="1"/>
  </r>
  <r>
    <x v="185"/>
    <s v="US"/>
    <n v="4740"/>
    <x v="0"/>
    <n v="0"/>
  </r>
  <r>
    <x v="185"/>
    <s v="US"/>
    <n v="4740"/>
    <x v="1"/>
    <n v="0"/>
  </r>
  <r>
    <x v="185"/>
    <s v="US"/>
    <n v="4740"/>
    <x v="2"/>
    <n v="90"/>
  </r>
  <r>
    <x v="185"/>
    <s v="US"/>
    <n v="4740"/>
    <x v="3"/>
    <n v="78"/>
  </r>
  <r>
    <x v="185"/>
    <s v="US"/>
    <n v="4740"/>
    <x v="4"/>
    <n v="26"/>
  </r>
  <r>
    <x v="185"/>
    <s v="US"/>
    <n v="4740"/>
    <x v="5"/>
    <n v="55"/>
  </r>
  <r>
    <x v="185"/>
    <s v="US"/>
    <n v="4740"/>
    <x v="6"/>
    <n v="142"/>
  </r>
  <r>
    <x v="185"/>
    <s v="US"/>
    <n v="4740"/>
    <x v="7"/>
    <n v="0"/>
  </r>
  <r>
    <x v="185"/>
    <s v="US"/>
    <n v="4740"/>
    <x v="8"/>
    <n v="19"/>
  </r>
  <r>
    <x v="185"/>
    <s v="US"/>
    <n v="4740"/>
    <x v="9"/>
    <n v="5"/>
  </r>
  <r>
    <x v="185"/>
    <s v="US"/>
    <n v="4740"/>
    <x v="10"/>
    <n v="0"/>
  </r>
  <r>
    <x v="185"/>
    <s v="US"/>
    <n v="4740"/>
    <x v="11"/>
    <n v="0"/>
  </r>
  <r>
    <x v="185"/>
    <s v="US"/>
    <n v="4740"/>
    <x v="12"/>
    <n v="6"/>
  </r>
  <r>
    <x v="185"/>
    <s v="US"/>
    <n v="4740"/>
    <x v="13"/>
    <n v="528"/>
  </r>
  <r>
    <x v="185"/>
    <s v="US"/>
    <n v="4740"/>
    <x v="14"/>
    <n v="10322"/>
  </r>
  <r>
    <x v="185"/>
    <s v="US"/>
    <n v="4740"/>
    <x v="15"/>
    <n v="0"/>
  </r>
  <r>
    <x v="185"/>
    <s v="US"/>
    <n v="4740"/>
    <x v="16"/>
    <n v="0"/>
  </r>
  <r>
    <x v="185"/>
    <s v="US"/>
    <n v="4740"/>
    <x v="17"/>
    <n v="0"/>
  </r>
  <r>
    <x v="185"/>
    <s v="US"/>
    <n v="4740"/>
    <x v="18"/>
    <n v="422"/>
  </r>
  <r>
    <x v="185"/>
    <s v="US"/>
    <n v="4740"/>
    <x v="19"/>
    <n v="5"/>
  </r>
  <r>
    <x v="185"/>
    <s v="US"/>
    <n v="4740"/>
    <x v="20"/>
    <n v="556"/>
  </r>
  <r>
    <x v="185"/>
    <s v="US"/>
    <n v="4740"/>
    <x v="21"/>
    <n v="0"/>
  </r>
  <r>
    <x v="185"/>
    <s v="US"/>
    <n v="4740"/>
    <x v="22"/>
    <n v="0"/>
  </r>
  <r>
    <x v="185"/>
    <s v="US"/>
    <n v="4740"/>
    <x v="23"/>
    <n v="1"/>
  </r>
  <r>
    <x v="185"/>
    <s v="US"/>
    <n v="4740"/>
    <x v="24"/>
    <n v="1"/>
  </r>
  <r>
    <x v="185"/>
    <s v="US"/>
    <n v="4740"/>
    <x v="25"/>
    <n v="1"/>
  </r>
  <r>
    <x v="186"/>
    <s v="US"/>
    <n v="4051"/>
    <x v="0"/>
    <n v="0"/>
  </r>
  <r>
    <x v="186"/>
    <s v="US"/>
    <n v="4051"/>
    <x v="1"/>
    <n v="0"/>
  </r>
  <r>
    <x v="186"/>
    <s v="US"/>
    <n v="4051"/>
    <x v="2"/>
    <n v="79"/>
  </r>
  <r>
    <x v="186"/>
    <s v="US"/>
    <n v="4051"/>
    <x v="3"/>
    <n v="82"/>
  </r>
  <r>
    <x v="186"/>
    <s v="US"/>
    <n v="4051"/>
    <x v="4"/>
    <n v="24"/>
  </r>
  <r>
    <x v="186"/>
    <s v="US"/>
    <n v="4051"/>
    <x v="5"/>
    <n v="60"/>
  </r>
  <r>
    <x v="186"/>
    <s v="US"/>
    <n v="4051"/>
    <x v="6"/>
    <n v="95"/>
  </r>
  <r>
    <x v="186"/>
    <s v="US"/>
    <n v="4051"/>
    <x v="7"/>
    <n v="0"/>
  </r>
  <r>
    <x v="186"/>
    <s v="US"/>
    <n v="4051"/>
    <x v="8"/>
    <n v="14"/>
  </r>
  <r>
    <x v="186"/>
    <s v="US"/>
    <n v="4051"/>
    <x v="9"/>
    <n v="6"/>
  </r>
  <r>
    <x v="186"/>
    <s v="US"/>
    <n v="4051"/>
    <x v="10"/>
    <n v="0"/>
  </r>
  <r>
    <x v="186"/>
    <s v="US"/>
    <n v="4051"/>
    <x v="11"/>
    <n v="0"/>
  </r>
  <r>
    <x v="186"/>
    <s v="US"/>
    <n v="4051"/>
    <x v="12"/>
    <n v="4"/>
  </r>
  <r>
    <x v="186"/>
    <s v="US"/>
    <n v="4051"/>
    <x v="13"/>
    <n v="496"/>
  </r>
  <r>
    <x v="186"/>
    <s v="US"/>
    <n v="4051"/>
    <x v="14"/>
    <n v="10226"/>
  </r>
  <r>
    <x v="186"/>
    <s v="US"/>
    <n v="4051"/>
    <x v="15"/>
    <n v="0"/>
  </r>
  <r>
    <x v="186"/>
    <s v="US"/>
    <n v="4051"/>
    <x v="16"/>
    <n v="0"/>
  </r>
  <r>
    <x v="186"/>
    <s v="US"/>
    <n v="4051"/>
    <x v="17"/>
    <n v="0"/>
  </r>
  <r>
    <x v="186"/>
    <s v="US"/>
    <n v="4051"/>
    <x v="18"/>
    <n v="488"/>
  </r>
  <r>
    <x v="186"/>
    <s v="US"/>
    <n v="4051"/>
    <x v="19"/>
    <n v="3"/>
  </r>
  <r>
    <x v="186"/>
    <s v="US"/>
    <n v="4051"/>
    <x v="20"/>
    <n v="574"/>
  </r>
  <r>
    <x v="186"/>
    <s v="US"/>
    <n v="4051"/>
    <x v="21"/>
    <n v="0"/>
  </r>
  <r>
    <x v="186"/>
    <s v="US"/>
    <n v="4051"/>
    <x v="22"/>
    <n v="0"/>
  </r>
  <r>
    <x v="186"/>
    <s v="US"/>
    <n v="4051"/>
    <x v="23"/>
    <n v="1"/>
  </r>
  <r>
    <x v="186"/>
    <s v="US"/>
    <n v="4051"/>
    <x v="24"/>
    <n v="1"/>
  </r>
  <r>
    <x v="186"/>
    <s v="US"/>
    <n v="4051"/>
    <x v="25"/>
    <n v="1"/>
  </r>
  <r>
    <x v="187"/>
    <s v="US"/>
    <n v="4045"/>
    <x v="0"/>
    <n v="0"/>
  </r>
  <r>
    <x v="187"/>
    <s v="US"/>
    <n v="4045"/>
    <x v="1"/>
    <n v="0"/>
  </r>
  <r>
    <x v="187"/>
    <s v="US"/>
    <n v="4045"/>
    <x v="2"/>
    <n v="91"/>
  </r>
  <r>
    <x v="187"/>
    <s v="US"/>
    <n v="4045"/>
    <x v="3"/>
    <n v="84"/>
  </r>
  <r>
    <x v="187"/>
    <s v="US"/>
    <n v="4045"/>
    <x v="4"/>
    <n v="26"/>
  </r>
  <r>
    <x v="187"/>
    <s v="US"/>
    <n v="4045"/>
    <x v="5"/>
    <n v="60"/>
  </r>
  <r>
    <x v="187"/>
    <s v="US"/>
    <n v="4045"/>
    <x v="6"/>
    <n v="113"/>
  </r>
  <r>
    <x v="187"/>
    <s v="US"/>
    <n v="4045"/>
    <x v="7"/>
    <n v="0"/>
  </r>
  <r>
    <x v="187"/>
    <s v="US"/>
    <n v="4045"/>
    <x v="8"/>
    <n v="13"/>
  </r>
  <r>
    <x v="187"/>
    <s v="US"/>
    <n v="4045"/>
    <x v="9"/>
    <n v="5"/>
  </r>
  <r>
    <x v="187"/>
    <s v="US"/>
    <n v="4045"/>
    <x v="10"/>
    <n v="0"/>
  </r>
  <r>
    <x v="187"/>
    <s v="US"/>
    <n v="4045"/>
    <x v="11"/>
    <n v="0"/>
  </r>
  <r>
    <x v="187"/>
    <s v="US"/>
    <n v="4045"/>
    <x v="12"/>
    <n v="4"/>
  </r>
  <r>
    <x v="187"/>
    <s v="US"/>
    <n v="4045"/>
    <x v="13"/>
    <n v="492"/>
  </r>
  <r>
    <x v="187"/>
    <s v="US"/>
    <n v="4045"/>
    <x v="14"/>
    <n v="10701"/>
  </r>
  <r>
    <x v="187"/>
    <s v="US"/>
    <n v="4045"/>
    <x v="15"/>
    <n v="0"/>
  </r>
  <r>
    <x v="187"/>
    <s v="US"/>
    <n v="4045"/>
    <x v="16"/>
    <n v="0"/>
  </r>
  <r>
    <x v="187"/>
    <s v="US"/>
    <n v="4045"/>
    <x v="17"/>
    <n v="0"/>
  </r>
  <r>
    <x v="187"/>
    <s v="US"/>
    <n v="4045"/>
    <x v="18"/>
    <n v="495"/>
  </r>
  <r>
    <x v="187"/>
    <s v="US"/>
    <n v="4045"/>
    <x v="19"/>
    <n v="4"/>
  </r>
  <r>
    <x v="187"/>
    <s v="US"/>
    <n v="4045"/>
    <x v="20"/>
    <n v="627"/>
  </r>
  <r>
    <x v="187"/>
    <s v="US"/>
    <n v="4045"/>
    <x v="21"/>
    <n v="1"/>
  </r>
  <r>
    <x v="187"/>
    <s v="US"/>
    <n v="4045"/>
    <x v="22"/>
    <n v="0"/>
  </r>
  <r>
    <x v="187"/>
    <s v="US"/>
    <n v="4045"/>
    <x v="23"/>
    <n v="1"/>
  </r>
  <r>
    <x v="187"/>
    <s v="US"/>
    <n v="4045"/>
    <x v="24"/>
    <n v="0"/>
  </r>
  <r>
    <x v="187"/>
    <s v="US"/>
    <n v="4045"/>
    <x v="25"/>
    <n v="0"/>
  </r>
  <r>
    <x v="188"/>
    <s v="US"/>
    <n v="4223"/>
    <x v="0"/>
    <n v="0"/>
  </r>
  <r>
    <x v="188"/>
    <s v="US"/>
    <n v="4223"/>
    <x v="1"/>
    <n v="0"/>
  </r>
  <r>
    <x v="188"/>
    <s v="US"/>
    <n v="4223"/>
    <x v="2"/>
    <n v="71"/>
  </r>
  <r>
    <x v="188"/>
    <s v="US"/>
    <n v="4223"/>
    <x v="3"/>
    <n v="78"/>
  </r>
  <r>
    <x v="188"/>
    <s v="US"/>
    <n v="4223"/>
    <x v="4"/>
    <n v="33"/>
  </r>
  <r>
    <x v="188"/>
    <s v="US"/>
    <n v="4223"/>
    <x v="5"/>
    <n v="53"/>
  </r>
  <r>
    <x v="188"/>
    <s v="US"/>
    <n v="4223"/>
    <x v="6"/>
    <n v="127"/>
  </r>
  <r>
    <x v="188"/>
    <s v="US"/>
    <n v="4223"/>
    <x v="7"/>
    <n v="0"/>
  </r>
  <r>
    <x v="188"/>
    <s v="US"/>
    <n v="4223"/>
    <x v="8"/>
    <n v="25"/>
  </r>
  <r>
    <x v="188"/>
    <s v="US"/>
    <n v="4223"/>
    <x v="9"/>
    <n v="7"/>
  </r>
  <r>
    <x v="188"/>
    <s v="US"/>
    <n v="4223"/>
    <x v="10"/>
    <n v="17"/>
  </r>
  <r>
    <x v="188"/>
    <s v="US"/>
    <n v="4223"/>
    <x v="11"/>
    <n v="0"/>
  </r>
  <r>
    <x v="188"/>
    <s v="US"/>
    <n v="4223"/>
    <x v="12"/>
    <n v="4"/>
  </r>
  <r>
    <x v="188"/>
    <s v="US"/>
    <n v="4223"/>
    <x v="13"/>
    <n v="538"/>
  </r>
  <r>
    <x v="188"/>
    <s v="US"/>
    <n v="4223"/>
    <x v="14"/>
    <n v="10954"/>
  </r>
  <r>
    <x v="188"/>
    <s v="US"/>
    <n v="4223"/>
    <x v="15"/>
    <n v="0"/>
  </r>
  <r>
    <x v="188"/>
    <s v="US"/>
    <n v="4223"/>
    <x v="16"/>
    <n v="0"/>
  </r>
  <r>
    <x v="188"/>
    <s v="US"/>
    <n v="4223"/>
    <x v="17"/>
    <n v="0"/>
  </r>
  <r>
    <x v="188"/>
    <s v="US"/>
    <n v="4223"/>
    <x v="18"/>
    <n v="532"/>
  </r>
  <r>
    <x v="188"/>
    <s v="US"/>
    <n v="4223"/>
    <x v="19"/>
    <n v="3"/>
  </r>
  <r>
    <x v="188"/>
    <s v="US"/>
    <n v="4223"/>
    <x v="20"/>
    <n v="611"/>
  </r>
  <r>
    <x v="188"/>
    <s v="US"/>
    <n v="4223"/>
    <x v="21"/>
    <n v="0"/>
  </r>
  <r>
    <x v="188"/>
    <s v="US"/>
    <n v="4223"/>
    <x v="22"/>
    <n v="0"/>
  </r>
  <r>
    <x v="188"/>
    <s v="US"/>
    <n v="4223"/>
    <x v="23"/>
    <n v="1"/>
  </r>
  <r>
    <x v="188"/>
    <s v="US"/>
    <n v="4223"/>
    <x v="24"/>
    <n v="0"/>
  </r>
  <r>
    <x v="188"/>
    <s v="US"/>
    <n v="4223"/>
    <x v="25"/>
    <n v="0"/>
  </r>
  <r>
    <x v="189"/>
    <s v="US"/>
    <n v="4220"/>
    <x v="0"/>
    <n v="0"/>
  </r>
  <r>
    <x v="189"/>
    <s v="US"/>
    <n v="4220"/>
    <x v="1"/>
    <n v="0"/>
  </r>
  <r>
    <x v="189"/>
    <s v="US"/>
    <n v="4220"/>
    <x v="2"/>
    <n v="92"/>
  </r>
  <r>
    <x v="189"/>
    <s v="US"/>
    <n v="4220"/>
    <x v="3"/>
    <n v="86"/>
  </r>
  <r>
    <x v="189"/>
    <s v="US"/>
    <n v="4220"/>
    <x v="4"/>
    <n v="30"/>
  </r>
  <r>
    <x v="189"/>
    <s v="US"/>
    <n v="4220"/>
    <x v="5"/>
    <n v="49"/>
  </r>
  <r>
    <x v="189"/>
    <s v="US"/>
    <n v="4220"/>
    <x v="6"/>
    <n v="124"/>
  </r>
  <r>
    <x v="189"/>
    <s v="US"/>
    <n v="4220"/>
    <x v="7"/>
    <n v="0"/>
  </r>
  <r>
    <x v="189"/>
    <s v="US"/>
    <n v="4220"/>
    <x v="8"/>
    <n v="19"/>
  </r>
  <r>
    <x v="189"/>
    <s v="US"/>
    <n v="4220"/>
    <x v="9"/>
    <n v="4"/>
  </r>
  <r>
    <x v="189"/>
    <s v="US"/>
    <n v="4220"/>
    <x v="10"/>
    <n v="15"/>
  </r>
  <r>
    <x v="189"/>
    <s v="US"/>
    <n v="4220"/>
    <x v="11"/>
    <n v="0"/>
  </r>
  <r>
    <x v="189"/>
    <s v="US"/>
    <n v="4220"/>
    <x v="12"/>
    <n v="5"/>
  </r>
  <r>
    <x v="189"/>
    <s v="US"/>
    <n v="4220"/>
    <x v="13"/>
    <n v="532"/>
  </r>
  <r>
    <x v="189"/>
    <s v="US"/>
    <n v="4220"/>
    <x v="14"/>
    <n v="10701"/>
  </r>
  <r>
    <x v="189"/>
    <s v="US"/>
    <n v="4220"/>
    <x v="15"/>
    <n v="0"/>
  </r>
  <r>
    <x v="189"/>
    <s v="US"/>
    <n v="4220"/>
    <x v="16"/>
    <n v="0"/>
  </r>
  <r>
    <x v="189"/>
    <s v="US"/>
    <n v="4220"/>
    <x v="17"/>
    <n v="0"/>
  </r>
  <r>
    <x v="189"/>
    <s v="US"/>
    <n v="4220"/>
    <x v="18"/>
    <n v="537"/>
  </r>
  <r>
    <x v="189"/>
    <s v="US"/>
    <n v="4220"/>
    <x v="19"/>
    <n v="3"/>
  </r>
  <r>
    <x v="189"/>
    <s v="US"/>
    <n v="4220"/>
    <x v="20"/>
    <n v="570"/>
  </r>
  <r>
    <x v="189"/>
    <s v="US"/>
    <n v="4220"/>
    <x v="21"/>
    <n v="1"/>
  </r>
  <r>
    <x v="189"/>
    <s v="US"/>
    <n v="4220"/>
    <x v="22"/>
    <n v="1"/>
  </r>
  <r>
    <x v="189"/>
    <s v="US"/>
    <n v="4220"/>
    <x v="23"/>
    <n v="1"/>
  </r>
  <r>
    <x v="189"/>
    <s v="US"/>
    <n v="4220"/>
    <x v="24"/>
    <n v="0"/>
  </r>
  <r>
    <x v="189"/>
    <s v="US"/>
    <n v="4220"/>
    <x v="25"/>
    <n v="1"/>
  </r>
  <r>
    <x v="190"/>
    <s v="US"/>
    <n v="4529"/>
    <x v="0"/>
    <n v="0"/>
  </r>
  <r>
    <x v="190"/>
    <s v="US"/>
    <n v="4529"/>
    <x v="1"/>
    <n v="0"/>
  </r>
  <r>
    <x v="190"/>
    <s v="US"/>
    <n v="4529"/>
    <x v="2"/>
    <n v="107"/>
  </r>
  <r>
    <x v="190"/>
    <s v="US"/>
    <n v="4529"/>
    <x v="3"/>
    <n v="112"/>
  </r>
  <r>
    <x v="190"/>
    <s v="US"/>
    <n v="4529"/>
    <x v="4"/>
    <n v="34"/>
  </r>
  <r>
    <x v="190"/>
    <s v="US"/>
    <n v="4529"/>
    <x v="5"/>
    <n v="50"/>
  </r>
  <r>
    <x v="190"/>
    <s v="US"/>
    <n v="4529"/>
    <x v="6"/>
    <n v="135"/>
  </r>
  <r>
    <x v="190"/>
    <s v="US"/>
    <n v="4529"/>
    <x v="7"/>
    <n v="0"/>
  </r>
  <r>
    <x v="190"/>
    <s v="US"/>
    <n v="4529"/>
    <x v="8"/>
    <n v="31"/>
  </r>
  <r>
    <x v="190"/>
    <s v="US"/>
    <n v="4529"/>
    <x v="9"/>
    <n v="2"/>
  </r>
  <r>
    <x v="190"/>
    <s v="US"/>
    <n v="4529"/>
    <x v="10"/>
    <n v="20"/>
  </r>
  <r>
    <x v="190"/>
    <s v="US"/>
    <n v="4529"/>
    <x v="11"/>
    <n v="0"/>
  </r>
  <r>
    <x v="190"/>
    <s v="US"/>
    <n v="4529"/>
    <x v="12"/>
    <n v="5"/>
  </r>
  <r>
    <x v="190"/>
    <s v="US"/>
    <n v="4529"/>
    <x v="13"/>
    <n v="456"/>
  </r>
  <r>
    <x v="190"/>
    <s v="US"/>
    <n v="4529"/>
    <x v="14"/>
    <n v="9972"/>
  </r>
  <r>
    <x v="190"/>
    <s v="US"/>
    <n v="4529"/>
    <x v="15"/>
    <n v="0"/>
  </r>
  <r>
    <x v="190"/>
    <s v="US"/>
    <n v="4529"/>
    <x v="16"/>
    <n v="0"/>
  </r>
  <r>
    <x v="190"/>
    <s v="US"/>
    <n v="4529"/>
    <x v="17"/>
    <n v="0"/>
  </r>
  <r>
    <x v="190"/>
    <s v="US"/>
    <n v="4529"/>
    <x v="18"/>
    <n v="594"/>
  </r>
  <r>
    <x v="190"/>
    <s v="US"/>
    <n v="4529"/>
    <x v="19"/>
    <n v="3"/>
  </r>
  <r>
    <x v="190"/>
    <s v="US"/>
    <n v="4529"/>
    <x v="20"/>
    <n v="594"/>
  </r>
  <r>
    <x v="190"/>
    <s v="US"/>
    <n v="4529"/>
    <x v="21"/>
    <n v="0"/>
  </r>
  <r>
    <x v="190"/>
    <s v="US"/>
    <n v="4529"/>
    <x v="22"/>
    <n v="0"/>
  </r>
  <r>
    <x v="190"/>
    <s v="US"/>
    <n v="4529"/>
    <x v="23"/>
    <n v="1"/>
  </r>
  <r>
    <x v="190"/>
    <s v="US"/>
    <n v="4529"/>
    <x v="24"/>
    <n v="0"/>
  </r>
  <r>
    <x v="190"/>
    <s v="US"/>
    <n v="4529"/>
    <x v="25"/>
    <n v="1"/>
  </r>
  <r>
    <x v="191"/>
    <s v="US"/>
    <n v="5109"/>
    <x v="0"/>
    <n v="0"/>
  </r>
  <r>
    <x v="191"/>
    <s v="US"/>
    <n v="5109"/>
    <x v="1"/>
    <n v="0"/>
  </r>
  <r>
    <x v="191"/>
    <s v="US"/>
    <n v="5109"/>
    <x v="2"/>
    <n v="122"/>
  </r>
  <r>
    <x v="191"/>
    <s v="US"/>
    <n v="5109"/>
    <x v="3"/>
    <n v="105"/>
  </r>
  <r>
    <x v="191"/>
    <s v="US"/>
    <n v="5109"/>
    <x v="4"/>
    <n v="34"/>
  </r>
  <r>
    <x v="191"/>
    <s v="US"/>
    <n v="5109"/>
    <x v="5"/>
    <n v="58"/>
  </r>
  <r>
    <x v="191"/>
    <s v="US"/>
    <n v="5109"/>
    <x v="6"/>
    <n v="122"/>
  </r>
  <r>
    <x v="191"/>
    <s v="US"/>
    <n v="5109"/>
    <x v="7"/>
    <n v="0"/>
  </r>
  <r>
    <x v="191"/>
    <s v="US"/>
    <n v="5109"/>
    <x v="8"/>
    <n v="28"/>
  </r>
  <r>
    <x v="191"/>
    <s v="US"/>
    <n v="5109"/>
    <x v="9"/>
    <n v="3"/>
  </r>
  <r>
    <x v="191"/>
    <s v="US"/>
    <n v="5109"/>
    <x v="10"/>
    <n v="13"/>
  </r>
  <r>
    <x v="191"/>
    <s v="US"/>
    <n v="5109"/>
    <x v="11"/>
    <n v="0"/>
  </r>
  <r>
    <x v="191"/>
    <s v="US"/>
    <n v="5109"/>
    <x v="12"/>
    <n v="6"/>
  </r>
  <r>
    <x v="191"/>
    <s v="US"/>
    <n v="5109"/>
    <x v="13"/>
    <n v="611"/>
  </r>
  <r>
    <x v="191"/>
    <s v="US"/>
    <n v="5109"/>
    <x v="14"/>
    <n v="10722"/>
  </r>
  <r>
    <x v="191"/>
    <s v="US"/>
    <n v="5109"/>
    <x v="15"/>
    <n v="0"/>
  </r>
  <r>
    <x v="191"/>
    <s v="US"/>
    <n v="5109"/>
    <x v="16"/>
    <n v="0"/>
  </r>
  <r>
    <x v="191"/>
    <s v="US"/>
    <n v="5109"/>
    <x v="17"/>
    <n v="0"/>
  </r>
  <r>
    <x v="191"/>
    <s v="US"/>
    <n v="5109"/>
    <x v="18"/>
    <n v="613"/>
  </r>
  <r>
    <x v="191"/>
    <s v="US"/>
    <n v="5109"/>
    <x v="19"/>
    <n v="4"/>
  </r>
  <r>
    <x v="191"/>
    <s v="US"/>
    <n v="5109"/>
    <x v="20"/>
    <n v="645"/>
  </r>
  <r>
    <x v="191"/>
    <s v="US"/>
    <n v="5109"/>
    <x v="21"/>
    <n v="0"/>
  </r>
  <r>
    <x v="191"/>
    <s v="US"/>
    <n v="5109"/>
    <x v="22"/>
    <n v="0"/>
  </r>
  <r>
    <x v="191"/>
    <s v="US"/>
    <n v="5109"/>
    <x v="23"/>
    <n v="1"/>
  </r>
  <r>
    <x v="191"/>
    <s v="US"/>
    <n v="5109"/>
    <x v="24"/>
    <n v="0"/>
  </r>
  <r>
    <x v="191"/>
    <s v="US"/>
    <n v="5109"/>
    <x v="25"/>
    <n v="1"/>
  </r>
  <r>
    <x v="192"/>
    <s v="US"/>
    <n v="5374"/>
    <x v="0"/>
    <n v="0"/>
  </r>
  <r>
    <x v="192"/>
    <s v="US"/>
    <n v="5374"/>
    <x v="1"/>
    <n v="0"/>
  </r>
  <r>
    <x v="192"/>
    <s v="US"/>
    <n v="5374"/>
    <x v="2"/>
    <n v="98"/>
  </r>
  <r>
    <x v="192"/>
    <s v="US"/>
    <n v="5374"/>
    <x v="3"/>
    <n v="107"/>
  </r>
  <r>
    <x v="192"/>
    <s v="US"/>
    <n v="5374"/>
    <x v="4"/>
    <n v="34"/>
  </r>
  <r>
    <x v="192"/>
    <s v="US"/>
    <n v="5374"/>
    <x v="5"/>
    <n v="80"/>
  </r>
  <r>
    <x v="192"/>
    <s v="US"/>
    <n v="5374"/>
    <x v="6"/>
    <n v="114"/>
  </r>
  <r>
    <x v="192"/>
    <s v="US"/>
    <n v="5374"/>
    <x v="7"/>
    <n v="0"/>
  </r>
  <r>
    <x v="192"/>
    <s v="US"/>
    <n v="5374"/>
    <x v="8"/>
    <n v="25"/>
  </r>
  <r>
    <x v="192"/>
    <s v="US"/>
    <n v="5374"/>
    <x v="9"/>
    <n v="3"/>
  </r>
  <r>
    <x v="192"/>
    <s v="US"/>
    <n v="5374"/>
    <x v="10"/>
    <n v="16"/>
  </r>
  <r>
    <x v="192"/>
    <s v="US"/>
    <n v="5374"/>
    <x v="11"/>
    <n v="0"/>
  </r>
  <r>
    <x v="192"/>
    <s v="US"/>
    <n v="5374"/>
    <x v="12"/>
    <n v="5"/>
  </r>
  <r>
    <x v="192"/>
    <s v="US"/>
    <n v="5374"/>
    <x v="13"/>
    <n v="617"/>
  </r>
  <r>
    <x v="192"/>
    <s v="US"/>
    <n v="5374"/>
    <x v="14"/>
    <n v="9898"/>
  </r>
  <r>
    <x v="192"/>
    <s v="US"/>
    <n v="5374"/>
    <x v="15"/>
    <n v="0"/>
  </r>
  <r>
    <x v="192"/>
    <s v="US"/>
    <n v="5374"/>
    <x v="16"/>
    <n v="0"/>
  </r>
  <r>
    <x v="192"/>
    <s v="US"/>
    <n v="5374"/>
    <x v="17"/>
    <n v="0"/>
  </r>
  <r>
    <x v="192"/>
    <s v="US"/>
    <n v="5374"/>
    <x v="18"/>
    <n v="649"/>
  </r>
  <r>
    <x v="192"/>
    <s v="US"/>
    <n v="5374"/>
    <x v="19"/>
    <n v="4"/>
  </r>
  <r>
    <x v="192"/>
    <s v="US"/>
    <n v="5374"/>
    <x v="20"/>
    <n v="568"/>
  </r>
  <r>
    <x v="192"/>
    <s v="US"/>
    <n v="5374"/>
    <x v="21"/>
    <n v="0"/>
  </r>
  <r>
    <x v="192"/>
    <s v="US"/>
    <n v="5374"/>
    <x v="22"/>
    <n v="0"/>
  </r>
  <r>
    <x v="192"/>
    <s v="US"/>
    <n v="5374"/>
    <x v="23"/>
    <n v="1"/>
  </r>
  <r>
    <x v="192"/>
    <s v="US"/>
    <n v="5374"/>
    <x v="24"/>
    <n v="0"/>
  </r>
  <r>
    <x v="192"/>
    <s v="US"/>
    <n v="5374"/>
    <x v="25"/>
    <n v="1"/>
  </r>
  <r>
    <x v="193"/>
    <s v="US"/>
    <n v="4781"/>
    <x v="0"/>
    <n v="0"/>
  </r>
  <r>
    <x v="193"/>
    <s v="US"/>
    <n v="4781"/>
    <x v="1"/>
    <n v="0"/>
  </r>
  <r>
    <x v="193"/>
    <s v="US"/>
    <n v="4781"/>
    <x v="2"/>
    <n v="136"/>
  </r>
  <r>
    <x v="193"/>
    <s v="US"/>
    <n v="4781"/>
    <x v="3"/>
    <n v="100"/>
  </r>
  <r>
    <x v="193"/>
    <s v="US"/>
    <n v="4781"/>
    <x v="4"/>
    <n v="39"/>
  </r>
  <r>
    <x v="193"/>
    <s v="US"/>
    <n v="4781"/>
    <x v="5"/>
    <n v="69"/>
  </r>
  <r>
    <x v="193"/>
    <s v="US"/>
    <n v="4781"/>
    <x v="6"/>
    <n v="95"/>
  </r>
  <r>
    <x v="193"/>
    <s v="US"/>
    <n v="4781"/>
    <x v="7"/>
    <n v="0"/>
  </r>
  <r>
    <x v="193"/>
    <s v="US"/>
    <n v="4781"/>
    <x v="8"/>
    <n v="47"/>
  </r>
  <r>
    <x v="193"/>
    <s v="US"/>
    <n v="4781"/>
    <x v="9"/>
    <n v="2"/>
  </r>
  <r>
    <x v="193"/>
    <s v="US"/>
    <n v="4781"/>
    <x v="10"/>
    <n v="20"/>
  </r>
  <r>
    <x v="193"/>
    <s v="US"/>
    <n v="4781"/>
    <x v="11"/>
    <n v="0"/>
  </r>
  <r>
    <x v="193"/>
    <s v="US"/>
    <n v="4781"/>
    <x v="12"/>
    <n v="5"/>
  </r>
  <r>
    <x v="193"/>
    <s v="US"/>
    <n v="4781"/>
    <x v="13"/>
    <n v="459"/>
  </r>
  <r>
    <x v="193"/>
    <s v="US"/>
    <n v="4781"/>
    <x v="14"/>
    <n v="10222"/>
  </r>
  <r>
    <x v="193"/>
    <s v="US"/>
    <n v="4781"/>
    <x v="15"/>
    <n v="0"/>
  </r>
  <r>
    <x v="193"/>
    <s v="US"/>
    <n v="4781"/>
    <x v="16"/>
    <n v="0"/>
  </r>
  <r>
    <x v="193"/>
    <s v="US"/>
    <n v="4781"/>
    <x v="17"/>
    <n v="0"/>
  </r>
  <r>
    <x v="193"/>
    <s v="US"/>
    <n v="4781"/>
    <x v="18"/>
    <n v="638"/>
  </r>
  <r>
    <x v="193"/>
    <s v="US"/>
    <n v="4781"/>
    <x v="19"/>
    <n v="3"/>
  </r>
  <r>
    <x v="193"/>
    <s v="US"/>
    <n v="4781"/>
    <x v="20"/>
    <n v="613"/>
  </r>
  <r>
    <x v="193"/>
    <s v="US"/>
    <n v="4781"/>
    <x v="21"/>
    <n v="0"/>
  </r>
  <r>
    <x v="193"/>
    <s v="US"/>
    <n v="4781"/>
    <x v="22"/>
    <n v="0"/>
  </r>
  <r>
    <x v="193"/>
    <s v="US"/>
    <n v="4781"/>
    <x v="23"/>
    <n v="1"/>
  </r>
  <r>
    <x v="193"/>
    <s v="US"/>
    <n v="4781"/>
    <x v="24"/>
    <n v="0"/>
  </r>
  <r>
    <x v="193"/>
    <s v="US"/>
    <n v="4781"/>
    <x v="25"/>
    <n v="1"/>
  </r>
  <r>
    <x v="194"/>
    <s v="US"/>
    <n v="4714"/>
    <x v="0"/>
    <n v="77"/>
  </r>
  <r>
    <x v="194"/>
    <s v="US"/>
    <n v="4714"/>
    <x v="1"/>
    <n v="0"/>
  </r>
  <r>
    <x v="194"/>
    <s v="US"/>
    <n v="4714"/>
    <x v="2"/>
    <n v="95"/>
  </r>
  <r>
    <x v="194"/>
    <s v="US"/>
    <n v="4714"/>
    <x v="3"/>
    <n v="105"/>
  </r>
  <r>
    <x v="194"/>
    <s v="US"/>
    <n v="4714"/>
    <x v="4"/>
    <n v="39"/>
  </r>
  <r>
    <x v="194"/>
    <s v="US"/>
    <n v="4714"/>
    <x v="5"/>
    <n v="48"/>
  </r>
  <r>
    <x v="194"/>
    <s v="US"/>
    <n v="4714"/>
    <x v="6"/>
    <n v="117"/>
  </r>
  <r>
    <x v="194"/>
    <s v="US"/>
    <n v="4714"/>
    <x v="7"/>
    <n v="0"/>
  </r>
  <r>
    <x v="194"/>
    <s v="US"/>
    <n v="4714"/>
    <x v="8"/>
    <n v="34"/>
  </r>
  <r>
    <x v="194"/>
    <s v="US"/>
    <n v="4714"/>
    <x v="9"/>
    <n v="1"/>
  </r>
  <r>
    <x v="194"/>
    <s v="US"/>
    <n v="4714"/>
    <x v="10"/>
    <n v="26"/>
  </r>
  <r>
    <x v="194"/>
    <s v="US"/>
    <n v="4714"/>
    <x v="11"/>
    <n v="0"/>
  </r>
  <r>
    <x v="194"/>
    <s v="US"/>
    <n v="4714"/>
    <x v="12"/>
    <n v="5"/>
  </r>
  <r>
    <x v="194"/>
    <s v="US"/>
    <n v="4714"/>
    <x v="13"/>
    <n v="470"/>
  </r>
  <r>
    <x v="194"/>
    <s v="US"/>
    <n v="4714"/>
    <x v="14"/>
    <n v="11611"/>
  </r>
  <r>
    <x v="194"/>
    <s v="US"/>
    <n v="4714"/>
    <x v="15"/>
    <n v="0"/>
  </r>
  <r>
    <x v="194"/>
    <s v="US"/>
    <n v="4714"/>
    <x v="16"/>
    <n v="0"/>
  </r>
  <r>
    <x v="194"/>
    <s v="US"/>
    <n v="4714"/>
    <x v="17"/>
    <n v="0"/>
  </r>
  <r>
    <x v="194"/>
    <s v="US"/>
    <n v="4714"/>
    <x v="18"/>
    <n v="497"/>
  </r>
  <r>
    <x v="194"/>
    <s v="US"/>
    <n v="4714"/>
    <x v="19"/>
    <n v="3"/>
  </r>
  <r>
    <x v="194"/>
    <s v="US"/>
    <n v="4714"/>
    <x v="20"/>
    <n v="508"/>
  </r>
  <r>
    <x v="194"/>
    <s v="US"/>
    <n v="4714"/>
    <x v="21"/>
    <n v="0"/>
  </r>
  <r>
    <x v="194"/>
    <s v="US"/>
    <n v="4714"/>
    <x v="22"/>
    <n v="0"/>
  </r>
  <r>
    <x v="194"/>
    <s v="US"/>
    <n v="4714"/>
    <x v="23"/>
    <n v="1"/>
  </r>
  <r>
    <x v="194"/>
    <s v="US"/>
    <n v="4714"/>
    <x v="24"/>
    <n v="0"/>
  </r>
  <r>
    <x v="194"/>
    <s v="US"/>
    <n v="4714"/>
    <x v="25"/>
    <n v="0"/>
  </r>
  <r>
    <x v="195"/>
    <s v="US"/>
    <n v="4665"/>
    <x v="0"/>
    <n v="102"/>
  </r>
  <r>
    <x v="195"/>
    <s v="US"/>
    <n v="4665"/>
    <x v="1"/>
    <n v="0"/>
  </r>
  <r>
    <x v="195"/>
    <s v="US"/>
    <n v="4665"/>
    <x v="2"/>
    <n v="91"/>
  </r>
  <r>
    <x v="195"/>
    <s v="US"/>
    <n v="4665"/>
    <x v="3"/>
    <n v="112"/>
  </r>
  <r>
    <x v="195"/>
    <s v="US"/>
    <n v="4665"/>
    <x v="4"/>
    <n v="37"/>
  </r>
  <r>
    <x v="195"/>
    <s v="US"/>
    <n v="4665"/>
    <x v="5"/>
    <n v="41"/>
  </r>
  <r>
    <x v="195"/>
    <s v="US"/>
    <n v="4665"/>
    <x v="6"/>
    <n v="119"/>
  </r>
  <r>
    <x v="195"/>
    <s v="US"/>
    <n v="4665"/>
    <x v="7"/>
    <n v="0"/>
  </r>
  <r>
    <x v="195"/>
    <s v="US"/>
    <n v="4665"/>
    <x v="8"/>
    <n v="30"/>
  </r>
  <r>
    <x v="195"/>
    <s v="US"/>
    <n v="4665"/>
    <x v="9"/>
    <n v="1"/>
  </r>
  <r>
    <x v="195"/>
    <s v="US"/>
    <n v="4665"/>
    <x v="10"/>
    <n v="27"/>
  </r>
  <r>
    <x v="195"/>
    <s v="US"/>
    <n v="4665"/>
    <x v="11"/>
    <n v="6"/>
  </r>
  <r>
    <x v="195"/>
    <s v="US"/>
    <n v="4665"/>
    <x v="12"/>
    <n v="5"/>
  </r>
  <r>
    <x v="195"/>
    <s v="US"/>
    <n v="4665"/>
    <x v="13"/>
    <n v="347"/>
  </r>
  <r>
    <x v="195"/>
    <s v="US"/>
    <n v="4665"/>
    <x v="14"/>
    <n v="10906"/>
  </r>
  <r>
    <x v="195"/>
    <s v="US"/>
    <n v="4665"/>
    <x v="15"/>
    <n v="0"/>
  </r>
  <r>
    <x v="195"/>
    <s v="US"/>
    <n v="4665"/>
    <x v="16"/>
    <n v="0"/>
  </r>
  <r>
    <x v="195"/>
    <s v="US"/>
    <n v="4665"/>
    <x v="17"/>
    <n v="0"/>
  </r>
  <r>
    <x v="195"/>
    <s v="US"/>
    <n v="4665"/>
    <x v="18"/>
    <n v="538"/>
  </r>
  <r>
    <x v="195"/>
    <s v="US"/>
    <n v="4665"/>
    <x v="19"/>
    <n v="3"/>
  </r>
  <r>
    <x v="195"/>
    <s v="US"/>
    <n v="4665"/>
    <x v="20"/>
    <n v="484"/>
  </r>
  <r>
    <x v="195"/>
    <s v="US"/>
    <n v="4665"/>
    <x v="21"/>
    <n v="1"/>
  </r>
  <r>
    <x v="195"/>
    <s v="US"/>
    <n v="4665"/>
    <x v="22"/>
    <n v="0"/>
  </r>
  <r>
    <x v="195"/>
    <s v="US"/>
    <n v="4665"/>
    <x v="23"/>
    <n v="1"/>
  </r>
  <r>
    <x v="195"/>
    <s v="US"/>
    <n v="4665"/>
    <x v="24"/>
    <n v="0"/>
  </r>
  <r>
    <x v="195"/>
    <s v="US"/>
    <n v="4665"/>
    <x v="25"/>
    <n v="1"/>
  </r>
  <r>
    <x v="196"/>
    <s v="US"/>
    <n v="5032"/>
    <x v="0"/>
    <n v="100"/>
  </r>
  <r>
    <x v="196"/>
    <s v="US"/>
    <n v="5032"/>
    <x v="1"/>
    <n v="0"/>
  </r>
  <r>
    <x v="196"/>
    <s v="US"/>
    <n v="5032"/>
    <x v="2"/>
    <n v="56"/>
  </r>
  <r>
    <x v="196"/>
    <s v="US"/>
    <n v="5032"/>
    <x v="3"/>
    <n v="101"/>
  </r>
  <r>
    <x v="196"/>
    <s v="US"/>
    <n v="5032"/>
    <x v="4"/>
    <n v="38"/>
  </r>
  <r>
    <x v="196"/>
    <s v="US"/>
    <n v="5032"/>
    <x v="5"/>
    <n v="33"/>
  </r>
  <r>
    <x v="196"/>
    <s v="US"/>
    <n v="5032"/>
    <x v="6"/>
    <n v="159"/>
  </r>
  <r>
    <x v="196"/>
    <s v="US"/>
    <n v="5032"/>
    <x v="7"/>
    <n v="0"/>
  </r>
  <r>
    <x v="196"/>
    <s v="US"/>
    <n v="5032"/>
    <x v="8"/>
    <n v="45"/>
  </r>
  <r>
    <x v="196"/>
    <s v="US"/>
    <n v="5032"/>
    <x v="9"/>
    <n v="1"/>
  </r>
  <r>
    <x v="196"/>
    <s v="US"/>
    <n v="5032"/>
    <x v="10"/>
    <n v="38"/>
  </r>
  <r>
    <x v="196"/>
    <s v="US"/>
    <n v="5032"/>
    <x v="11"/>
    <n v="0"/>
  </r>
  <r>
    <x v="196"/>
    <s v="US"/>
    <n v="5032"/>
    <x v="12"/>
    <n v="5"/>
  </r>
  <r>
    <x v="196"/>
    <s v="US"/>
    <n v="5032"/>
    <x v="13"/>
    <n v="344"/>
  </r>
  <r>
    <x v="196"/>
    <s v="US"/>
    <n v="5032"/>
    <x v="14"/>
    <n v="10731"/>
  </r>
  <r>
    <x v="196"/>
    <s v="US"/>
    <n v="5032"/>
    <x v="15"/>
    <n v="0"/>
  </r>
  <r>
    <x v="196"/>
    <s v="US"/>
    <n v="5032"/>
    <x v="16"/>
    <n v="0"/>
  </r>
  <r>
    <x v="196"/>
    <s v="US"/>
    <n v="5032"/>
    <x v="17"/>
    <n v="0"/>
  </r>
  <r>
    <x v="196"/>
    <s v="US"/>
    <n v="5032"/>
    <x v="18"/>
    <n v="530"/>
  </r>
  <r>
    <x v="196"/>
    <s v="US"/>
    <n v="5032"/>
    <x v="19"/>
    <n v="3"/>
  </r>
  <r>
    <x v="196"/>
    <s v="US"/>
    <n v="5032"/>
    <x v="20"/>
    <n v="451"/>
  </r>
  <r>
    <x v="196"/>
    <s v="US"/>
    <n v="5032"/>
    <x v="21"/>
    <n v="1"/>
  </r>
  <r>
    <x v="196"/>
    <s v="US"/>
    <n v="5032"/>
    <x v="22"/>
    <n v="0"/>
  </r>
  <r>
    <x v="196"/>
    <s v="US"/>
    <n v="5032"/>
    <x v="23"/>
    <n v="1"/>
  </r>
  <r>
    <x v="196"/>
    <s v="US"/>
    <n v="5032"/>
    <x v="24"/>
    <n v="0"/>
  </r>
  <r>
    <x v="196"/>
    <s v="US"/>
    <n v="5032"/>
    <x v="25"/>
    <n v="1"/>
  </r>
  <r>
    <x v="197"/>
    <s v="US"/>
    <n v="4613"/>
    <x v="0"/>
    <n v="84"/>
  </r>
  <r>
    <x v="197"/>
    <s v="US"/>
    <n v="4613"/>
    <x v="1"/>
    <n v="0"/>
  </r>
  <r>
    <x v="197"/>
    <s v="US"/>
    <n v="4613"/>
    <x v="2"/>
    <n v="86"/>
  </r>
  <r>
    <x v="197"/>
    <s v="US"/>
    <n v="4613"/>
    <x v="3"/>
    <n v="101"/>
  </r>
  <r>
    <x v="197"/>
    <s v="US"/>
    <n v="4613"/>
    <x v="4"/>
    <n v="32"/>
  </r>
  <r>
    <x v="197"/>
    <s v="US"/>
    <n v="4613"/>
    <x v="5"/>
    <n v="27"/>
  </r>
  <r>
    <x v="197"/>
    <s v="US"/>
    <n v="4613"/>
    <x v="6"/>
    <n v="129"/>
  </r>
  <r>
    <x v="197"/>
    <s v="US"/>
    <n v="4613"/>
    <x v="7"/>
    <n v="0"/>
  </r>
  <r>
    <x v="197"/>
    <s v="US"/>
    <n v="4613"/>
    <x v="8"/>
    <n v="36"/>
  </r>
  <r>
    <x v="197"/>
    <s v="US"/>
    <n v="4613"/>
    <x v="9"/>
    <n v="1"/>
  </r>
  <r>
    <x v="197"/>
    <s v="US"/>
    <n v="4613"/>
    <x v="10"/>
    <n v="71"/>
  </r>
  <r>
    <x v="197"/>
    <s v="US"/>
    <n v="4613"/>
    <x v="11"/>
    <n v="4"/>
  </r>
  <r>
    <x v="197"/>
    <s v="US"/>
    <n v="4613"/>
    <x v="12"/>
    <n v="7"/>
  </r>
  <r>
    <x v="197"/>
    <s v="US"/>
    <n v="4613"/>
    <x v="13"/>
    <n v="469"/>
  </r>
  <r>
    <x v="197"/>
    <s v="US"/>
    <n v="4613"/>
    <x v="14"/>
    <n v="12028"/>
  </r>
  <r>
    <x v="197"/>
    <s v="US"/>
    <n v="4613"/>
    <x v="15"/>
    <n v="0"/>
  </r>
  <r>
    <x v="197"/>
    <s v="US"/>
    <n v="4613"/>
    <x v="16"/>
    <n v="0"/>
  </r>
  <r>
    <x v="197"/>
    <s v="US"/>
    <n v="4613"/>
    <x v="17"/>
    <n v="0"/>
  </r>
  <r>
    <x v="197"/>
    <s v="US"/>
    <n v="4613"/>
    <x v="18"/>
    <n v="565"/>
  </r>
  <r>
    <x v="197"/>
    <s v="US"/>
    <n v="4613"/>
    <x v="19"/>
    <n v="3"/>
  </r>
  <r>
    <x v="197"/>
    <s v="US"/>
    <n v="4613"/>
    <x v="20"/>
    <n v="477"/>
  </r>
  <r>
    <x v="197"/>
    <s v="US"/>
    <n v="4613"/>
    <x v="21"/>
    <n v="1"/>
  </r>
  <r>
    <x v="197"/>
    <s v="US"/>
    <n v="4613"/>
    <x v="22"/>
    <n v="0"/>
  </r>
  <r>
    <x v="197"/>
    <s v="US"/>
    <n v="4613"/>
    <x v="23"/>
    <n v="1"/>
  </r>
  <r>
    <x v="197"/>
    <s v="US"/>
    <n v="4613"/>
    <x v="24"/>
    <n v="0"/>
  </r>
  <r>
    <x v="197"/>
    <s v="US"/>
    <n v="4613"/>
    <x v="25"/>
    <n v="1"/>
  </r>
  <r>
    <x v="198"/>
    <s v="US"/>
    <n v="5987"/>
    <x v="0"/>
    <n v="91"/>
  </r>
  <r>
    <x v="198"/>
    <s v="US"/>
    <n v="5987"/>
    <x v="1"/>
    <n v="0"/>
  </r>
  <r>
    <x v="198"/>
    <s v="US"/>
    <n v="5987"/>
    <x v="2"/>
    <n v="128"/>
  </r>
  <r>
    <x v="198"/>
    <s v="US"/>
    <n v="5987"/>
    <x v="3"/>
    <n v="103"/>
  </r>
  <r>
    <x v="198"/>
    <s v="US"/>
    <n v="5987"/>
    <x v="4"/>
    <n v="47"/>
  </r>
  <r>
    <x v="198"/>
    <s v="US"/>
    <n v="5987"/>
    <x v="5"/>
    <n v="65"/>
  </r>
  <r>
    <x v="198"/>
    <s v="US"/>
    <n v="5987"/>
    <x v="6"/>
    <n v="147"/>
  </r>
  <r>
    <x v="198"/>
    <s v="US"/>
    <n v="5987"/>
    <x v="7"/>
    <n v="0"/>
  </r>
  <r>
    <x v="198"/>
    <s v="US"/>
    <n v="5987"/>
    <x v="8"/>
    <n v="64"/>
  </r>
  <r>
    <x v="198"/>
    <s v="US"/>
    <n v="5987"/>
    <x v="9"/>
    <n v="3"/>
  </r>
  <r>
    <x v="198"/>
    <s v="US"/>
    <n v="5987"/>
    <x v="10"/>
    <n v="65"/>
  </r>
  <r>
    <x v="198"/>
    <s v="US"/>
    <n v="5987"/>
    <x v="11"/>
    <n v="0"/>
  </r>
  <r>
    <x v="198"/>
    <s v="US"/>
    <n v="5987"/>
    <x v="12"/>
    <n v="7"/>
  </r>
  <r>
    <x v="198"/>
    <s v="US"/>
    <n v="5987"/>
    <x v="13"/>
    <n v="600"/>
  </r>
  <r>
    <x v="198"/>
    <s v="US"/>
    <n v="5987"/>
    <x v="14"/>
    <n v="11768"/>
  </r>
  <r>
    <x v="198"/>
    <s v="US"/>
    <n v="5987"/>
    <x v="15"/>
    <n v="0"/>
  </r>
  <r>
    <x v="198"/>
    <s v="US"/>
    <n v="5987"/>
    <x v="16"/>
    <n v="0"/>
  </r>
  <r>
    <x v="198"/>
    <s v="US"/>
    <n v="5987"/>
    <x v="17"/>
    <n v="0"/>
  </r>
  <r>
    <x v="198"/>
    <s v="US"/>
    <n v="5987"/>
    <x v="18"/>
    <n v="615"/>
  </r>
  <r>
    <x v="198"/>
    <s v="US"/>
    <n v="5987"/>
    <x v="19"/>
    <n v="3"/>
  </r>
  <r>
    <x v="198"/>
    <s v="US"/>
    <n v="5987"/>
    <x v="20"/>
    <n v="514"/>
  </r>
  <r>
    <x v="198"/>
    <s v="US"/>
    <n v="5987"/>
    <x v="21"/>
    <n v="0"/>
  </r>
  <r>
    <x v="198"/>
    <s v="US"/>
    <n v="5987"/>
    <x v="22"/>
    <n v="0"/>
  </r>
  <r>
    <x v="198"/>
    <s v="US"/>
    <n v="5987"/>
    <x v="23"/>
    <n v="1"/>
  </r>
  <r>
    <x v="198"/>
    <s v="US"/>
    <n v="5987"/>
    <x v="24"/>
    <n v="0"/>
  </r>
  <r>
    <x v="198"/>
    <s v="US"/>
    <n v="5987"/>
    <x v="25"/>
    <n v="1"/>
  </r>
  <r>
    <x v="199"/>
    <s v="US"/>
    <n v="6398"/>
    <x v="0"/>
    <n v="85"/>
  </r>
  <r>
    <x v="199"/>
    <s v="US"/>
    <n v="6398"/>
    <x v="1"/>
    <n v="0"/>
  </r>
  <r>
    <x v="199"/>
    <s v="US"/>
    <n v="6398"/>
    <x v="2"/>
    <n v="134"/>
  </r>
  <r>
    <x v="199"/>
    <s v="US"/>
    <n v="6398"/>
    <x v="3"/>
    <n v="102"/>
  </r>
  <r>
    <x v="199"/>
    <s v="US"/>
    <n v="6398"/>
    <x v="4"/>
    <n v="31"/>
  </r>
  <r>
    <x v="199"/>
    <s v="US"/>
    <n v="6398"/>
    <x v="5"/>
    <n v="63"/>
  </r>
  <r>
    <x v="199"/>
    <s v="US"/>
    <n v="6398"/>
    <x v="6"/>
    <n v="131"/>
  </r>
  <r>
    <x v="199"/>
    <s v="US"/>
    <n v="6398"/>
    <x v="7"/>
    <n v="0"/>
  </r>
  <r>
    <x v="199"/>
    <s v="US"/>
    <n v="6398"/>
    <x v="8"/>
    <n v="53"/>
  </r>
  <r>
    <x v="199"/>
    <s v="US"/>
    <n v="6398"/>
    <x v="9"/>
    <n v="5"/>
  </r>
  <r>
    <x v="199"/>
    <s v="US"/>
    <n v="6398"/>
    <x v="10"/>
    <n v="75"/>
  </r>
  <r>
    <x v="199"/>
    <s v="US"/>
    <n v="6398"/>
    <x v="11"/>
    <n v="5"/>
  </r>
  <r>
    <x v="199"/>
    <s v="US"/>
    <n v="6398"/>
    <x v="12"/>
    <n v="6"/>
  </r>
  <r>
    <x v="199"/>
    <s v="US"/>
    <n v="6398"/>
    <x v="13"/>
    <n v="883"/>
  </r>
  <r>
    <x v="199"/>
    <s v="US"/>
    <n v="6398"/>
    <x v="14"/>
    <n v="13242"/>
  </r>
  <r>
    <x v="199"/>
    <s v="US"/>
    <n v="6398"/>
    <x v="15"/>
    <n v="0"/>
  </r>
  <r>
    <x v="199"/>
    <s v="US"/>
    <n v="6398"/>
    <x v="16"/>
    <n v="0"/>
  </r>
  <r>
    <x v="199"/>
    <s v="US"/>
    <n v="6398"/>
    <x v="17"/>
    <n v="0"/>
  </r>
  <r>
    <x v="199"/>
    <s v="US"/>
    <n v="6398"/>
    <x v="18"/>
    <n v="556"/>
  </r>
  <r>
    <x v="199"/>
    <s v="US"/>
    <n v="6398"/>
    <x v="19"/>
    <n v="3"/>
  </r>
  <r>
    <x v="199"/>
    <s v="US"/>
    <n v="6398"/>
    <x v="20"/>
    <n v="513"/>
  </r>
  <r>
    <x v="199"/>
    <s v="US"/>
    <n v="6398"/>
    <x v="21"/>
    <n v="0"/>
  </r>
  <r>
    <x v="199"/>
    <s v="US"/>
    <n v="6398"/>
    <x v="22"/>
    <n v="0"/>
  </r>
  <r>
    <x v="199"/>
    <s v="US"/>
    <n v="6398"/>
    <x v="23"/>
    <n v="1"/>
  </r>
  <r>
    <x v="199"/>
    <s v="US"/>
    <n v="6398"/>
    <x v="24"/>
    <n v="0"/>
  </r>
  <r>
    <x v="199"/>
    <s v="US"/>
    <n v="6398"/>
    <x v="25"/>
    <n v="0"/>
  </r>
  <r>
    <x v="200"/>
    <s v="US"/>
    <n v="5922"/>
    <x v="0"/>
    <n v="87"/>
  </r>
  <r>
    <x v="200"/>
    <s v="US"/>
    <n v="5922"/>
    <x v="1"/>
    <n v="0"/>
  </r>
  <r>
    <x v="200"/>
    <s v="US"/>
    <n v="5922"/>
    <x v="2"/>
    <n v="93"/>
  </r>
  <r>
    <x v="200"/>
    <s v="US"/>
    <n v="5922"/>
    <x v="3"/>
    <n v="101"/>
  </r>
  <r>
    <x v="200"/>
    <s v="US"/>
    <n v="5922"/>
    <x v="4"/>
    <n v="33"/>
  </r>
  <r>
    <x v="200"/>
    <s v="US"/>
    <n v="5922"/>
    <x v="5"/>
    <n v="67"/>
  </r>
  <r>
    <x v="200"/>
    <s v="US"/>
    <n v="5922"/>
    <x v="6"/>
    <n v="118"/>
  </r>
  <r>
    <x v="200"/>
    <s v="US"/>
    <n v="5922"/>
    <x v="7"/>
    <n v="0"/>
  </r>
  <r>
    <x v="200"/>
    <s v="US"/>
    <n v="5922"/>
    <x v="8"/>
    <n v="89"/>
  </r>
  <r>
    <x v="200"/>
    <s v="US"/>
    <n v="5922"/>
    <x v="9"/>
    <n v="4"/>
  </r>
  <r>
    <x v="200"/>
    <s v="US"/>
    <n v="5922"/>
    <x v="10"/>
    <n v="103"/>
  </r>
  <r>
    <x v="200"/>
    <s v="US"/>
    <n v="5922"/>
    <x v="11"/>
    <n v="13"/>
  </r>
  <r>
    <x v="200"/>
    <s v="US"/>
    <n v="5922"/>
    <x v="12"/>
    <n v="6"/>
  </r>
  <r>
    <x v="200"/>
    <s v="US"/>
    <n v="5922"/>
    <x v="13"/>
    <n v="760"/>
  </r>
  <r>
    <x v="200"/>
    <s v="US"/>
    <n v="5922"/>
    <x v="14"/>
    <n v="14969"/>
  </r>
  <r>
    <x v="200"/>
    <s v="US"/>
    <n v="5922"/>
    <x v="15"/>
    <n v="0"/>
  </r>
  <r>
    <x v="200"/>
    <s v="US"/>
    <n v="5922"/>
    <x v="16"/>
    <n v="0"/>
  </r>
  <r>
    <x v="200"/>
    <s v="US"/>
    <n v="5922"/>
    <x v="17"/>
    <n v="0"/>
  </r>
  <r>
    <x v="200"/>
    <s v="US"/>
    <n v="5922"/>
    <x v="18"/>
    <n v="538"/>
  </r>
  <r>
    <x v="200"/>
    <s v="US"/>
    <n v="5922"/>
    <x v="19"/>
    <n v="3"/>
  </r>
  <r>
    <x v="200"/>
    <s v="US"/>
    <n v="5922"/>
    <x v="20"/>
    <n v="537"/>
  </r>
  <r>
    <x v="200"/>
    <s v="US"/>
    <n v="5922"/>
    <x v="21"/>
    <n v="1"/>
  </r>
  <r>
    <x v="200"/>
    <s v="US"/>
    <n v="5922"/>
    <x v="22"/>
    <n v="0"/>
  </r>
  <r>
    <x v="200"/>
    <s v="US"/>
    <n v="5922"/>
    <x v="23"/>
    <n v="1"/>
  </r>
  <r>
    <x v="200"/>
    <s v="US"/>
    <n v="5922"/>
    <x v="24"/>
    <n v="0"/>
  </r>
  <r>
    <x v="200"/>
    <s v="US"/>
    <n v="5922"/>
    <x v="25"/>
    <n v="0"/>
  </r>
  <r>
    <x v="201"/>
    <s v="US"/>
    <n v="6544"/>
    <x v="0"/>
    <n v="71"/>
  </r>
  <r>
    <x v="201"/>
    <s v="US"/>
    <n v="6544"/>
    <x v="1"/>
    <n v="425"/>
  </r>
  <r>
    <x v="201"/>
    <s v="US"/>
    <n v="6544"/>
    <x v="2"/>
    <n v="190"/>
  </r>
  <r>
    <x v="201"/>
    <s v="US"/>
    <n v="6544"/>
    <x v="3"/>
    <n v="83"/>
  </r>
  <r>
    <x v="201"/>
    <s v="US"/>
    <n v="6544"/>
    <x v="4"/>
    <n v="43"/>
  </r>
  <r>
    <x v="201"/>
    <s v="US"/>
    <n v="6544"/>
    <x v="5"/>
    <n v="67"/>
  </r>
  <r>
    <x v="201"/>
    <s v="US"/>
    <n v="6544"/>
    <x v="6"/>
    <n v="140"/>
  </r>
  <r>
    <x v="201"/>
    <s v="US"/>
    <n v="6544"/>
    <x v="7"/>
    <n v="0"/>
  </r>
  <r>
    <x v="201"/>
    <s v="US"/>
    <n v="6544"/>
    <x v="8"/>
    <n v="83"/>
  </r>
  <r>
    <x v="201"/>
    <s v="US"/>
    <n v="6544"/>
    <x v="9"/>
    <n v="1"/>
  </r>
  <r>
    <x v="201"/>
    <s v="US"/>
    <n v="6544"/>
    <x v="10"/>
    <n v="94"/>
  </r>
  <r>
    <x v="201"/>
    <s v="US"/>
    <n v="6544"/>
    <x v="11"/>
    <n v="7"/>
  </r>
  <r>
    <x v="201"/>
    <s v="US"/>
    <n v="6544"/>
    <x v="12"/>
    <n v="5"/>
  </r>
  <r>
    <x v="201"/>
    <s v="US"/>
    <n v="6544"/>
    <x v="13"/>
    <n v="729"/>
  </r>
  <r>
    <x v="201"/>
    <s v="US"/>
    <n v="6544"/>
    <x v="14"/>
    <n v="13887"/>
  </r>
  <r>
    <x v="201"/>
    <s v="US"/>
    <n v="6544"/>
    <x v="15"/>
    <n v="0"/>
  </r>
  <r>
    <x v="201"/>
    <s v="US"/>
    <n v="6544"/>
    <x v="16"/>
    <n v="0"/>
  </r>
  <r>
    <x v="201"/>
    <s v="US"/>
    <n v="6544"/>
    <x v="17"/>
    <n v="0"/>
  </r>
  <r>
    <x v="201"/>
    <s v="US"/>
    <n v="6544"/>
    <x v="18"/>
    <n v="561"/>
  </r>
  <r>
    <x v="201"/>
    <s v="US"/>
    <n v="6544"/>
    <x v="19"/>
    <n v="3"/>
  </r>
  <r>
    <x v="201"/>
    <s v="US"/>
    <n v="6544"/>
    <x v="20"/>
    <n v="571"/>
  </r>
  <r>
    <x v="201"/>
    <s v="US"/>
    <n v="6544"/>
    <x v="21"/>
    <n v="1"/>
  </r>
  <r>
    <x v="201"/>
    <s v="US"/>
    <n v="6544"/>
    <x v="22"/>
    <n v="0"/>
  </r>
  <r>
    <x v="201"/>
    <s v="US"/>
    <n v="6544"/>
    <x v="23"/>
    <n v="1"/>
  </r>
  <r>
    <x v="201"/>
    <s v="US"/>
    <n v="6544"/>
    <x v="24"/>
    <n v="0"/>
  </r>
  <r>
    <x v="201"/>
    <s v="US"/>
    <n v="6544"/>
    <x v="25"/>
    <n v="0"/>
  </r>
  <r>
    <x v="202"/>
    <s v="US"/>
    <n v="6123"/>
    <x v="0"/>
    <n v="73"/>
  </r>
  <r>
    <x v="202"/>
    <s v="US"/>
    <n v="6123"/>
    <x v="1"/>
    <n v="484"/>
  </r>
  <r>
    <x v="202"/>
    <s v="US"/>
    <n v="6123"/>
    <x v="2"/>
    <n v="112"/>
  </r>
  <r>
    <x v="202"/>
    <s v="US"/>
    <n v="6123"/>
    <x v="3"/>
    <n v="87"/>
  </r>
  <r>
    <x v="202"/>
    <s v="US"/>
    <n v="6123"/>
    <x v="4"/>
    <n v="50"/>
  </r>
  <r>
    <x v="202"/>
    <s v="US"/>
    <n v="6123"/>
    <x v="5"/>
    <n v="69"/>
  </r>
  <r>
    <x v="202"/>
    <s v="US"/>
    <n v="6123"/>
    <x v="6"/>
    <n v="167"/>
  </r>
  <r>
    <x v="202"/>
    <s v="US"/>
    <n v="6123"/>
    <x v="7"/>
    <n v="0"/>
  </r>
  <r>
    <x v="202"/>
    <s v="US"/>
    <n v="6123"/>
    <x v="8"/>
    <n v="55"/>
  </r>
  <r>
    <x v="202"/>
    <s v="US"/>
    <n v="6123"/>
    <x v="9"/>
    <n v="1"/>
  </r>
  <r>
    <x v="202"/>
    <s v="US"/>
    <n v="6123"/>
    <x v="10"/>
    <n v="112"/>
  </r>
  <r>
    <x v="202"/>
    <s v="US"/>
    <n v="6123"/>
    <x v="11"/>
    <n v="48"/>
  </r>
  <r>
    <x v="202"/>
    <s v="US"/>
    <n v="6123"/>
    <x v="12"/>
    <n v="5"/>
  </r>
  <r>
    <x v="202"/>
    <s v="US"/>
    <n v="6123"/>
    <x v="13"/>
    <n v="1511"/>
  </r>
  <r>
    <x v="202"/>
    <s v="US"/>
    <n v="6123"/>
    <x v="14"/>
    <n v="13333"/>
  </r>
  <r>
    <x v="202"/>
    <s v="US"/>
    <n v="6123"/>
    <x v="15"/>
    <n v="0"/>
  </r>
  <r>
    <x v="202"/>
    <s v="US"/>
    <n v="6123"/>
    <x v="16"/>
    <n v="0"/>
  </r>
  <r>
    <x v="202"/>
    <s v="US"/>
    <n v="6123"/>
    <x v="17"/>
    <n v="0"/>
  </r>
  <r>
    <x v="202"/>
    <s v="US"/>
    <n v="6123"/>
    <x v="18"/>
    <n v="574"/>
  </r>
  <r>
    <x v="202"/>
    <s v="US"/>
    <n v="6123"/>
    <x v="19"/>
    <n v="3"/>
  </r>
  <r>
    <x v="202"/>
    <s v="US"/>
    <n v="6123"/>
    <x v="20"/>
    <n v="512"/>
  </r>
  <r>
    <x v="202"/>
    <s v="US"/>
    <n v="6123"/>
    <x v="21"/>
    <n v="0"/>
  </r>
  <r>
    <x v="202"/>
    <s v="US"/>
    <n v="6123"/>
    <x v="22"/>
    <n v="0"/>
  </r>
  <r>
    <x v="202"/>
    <s v="US"/>
    <n v="6123"/>
    <x v="23"/>
    <n v="1"/>
  </r>
  <r>
    <x v="202"/>
    <s v="US"/>
    <n v="6123"/>
    <x v="24"/>
    <n v="0"/>
  </r>
  <r>
    <x v="202"/>
    <s v="US"/>
    <n v="6123"/>
    <x v="25"/>
    <n v="0"/>
  </r>
  <r>
    <x v="203"/>
    <s v="US"/>
    <n v="5486"/>
    <x v="0"/>
    <n v="3"/>
  </r>
  <r>
    <x v="203"/>
    <s v="US"/>
    <n v="5486"/>
    <x v="1"/>
    <n v="415"/>
  </r>
  <r>
    <x v="203"/>
    <s v="US"/>
    <n v="5486"/>
    <x v="2"/>
    <n v="127"/>
  </r>
  <r>
    <x v="203"/>
    <s v="US"/>
    <n v="5486"/>
    <x v="3"/>
    <n v="93"/>
  </r>
  <r>
    <x v="203"/>
    <s v="US"/>
    <n v="5486"/>
    <x v="4"/>
    <n v="57"/>
  </r>
  <r>
    <x v="203"/>
    <s v="US"/>
    <n v="5486"/>
    <x v="5"/>
    <n v="42"/>
  </r>
  <r>
    <x v="203"/>
    <s v="US"/>
    <n v="5486"/>
    <x v="6"/>
    <n v="150"/>
  </r>
  <r>
    <x v="203"/>
    <s v="US"/>
    <n v="5486"/>
    <x v="7"/>
    <n v="0"/>
  </r>
  <r>
    <x v="203"/>
    <s v="US"/>
    <n v="5486"/>
    <x v="8"/>
    <n v="69"/>
  </r>
  <r>
    <x v="203"/>
    <s v="US"/>
    <n v="5486"/>
    <x v="9"/>
    <n v="0"/>
  </r>
  <r>
    <x v="203"/>
    <s v="US"/>
    <n v="5486"/>
    <x v="10"/>
    <n v="97"/>
  </r>
  <r>
    <x v="203"/>
    <s v="US"/>
    <n v="5486"/>
    <x v="11"/>
    <n v="31"/>
  </r>
  <r>
    <x v="203"/>
    <s v="US"/>
    <n v="5486"/>
    <x v="12"/>
    <n v="5"/>
  </r>
  <r>
    <x v="203"/>
    <s v="US"/>
    <n v="5486"/>
    <x v="13"/>
    <n v="1665"/>
  </r>
  <r>
    <x v="203"/>
    <s v="US"/>
    <n v="5486"/>
    <x v="14"/>
    <n v="13449"/>
  </r>
  <r>
    <x v="203"/>
    <s v="US"/>
    <n v="5486"/>
    <x v="15"/>
    <n v="0"/>
  </r>
  <r>
    <x v="203"/>
    <s v="US"/>
    <n v="5486"/>
    <x v="16"/>
    <n v="0"/>
  </r>
  <r>
    <x v="203"/>
    <s v="US"/>
    <n v="5486"/>
    <x v="17"/>
    <n v="0"/>
  </r>
  <r>
    <x v="203"/>
    <s v="US"/>
    <n v="5486"/>
    <x v="18"/>
    <n v="521"/>
  </r>
  <r>
    <x v="203"/>
    <s v="US"/>
    <n v="5486"/>
    <x v="19"/>
    <n v="3"/>
  </r>
  <r>
    <x v="203"/>
    <s v="US"/>
    <n v="5486"/>
    <x v="20"/>
    <n v="540"/>
  </r>
  <r>
    <x v="203"/>
    <s v="US"/>
    <n v="5486"/>
    <x v="21"/>
    <n v="0"/>
  </r>
  <r>
    <x v="203"/>
    <s v="US"/>
    <n v="5486"/>
    <x v="22"/>
    <n v="0"/>
  </r>
  <r>
    <x v="203"/>
    <s v="US"/>
    <n v="5486"/>
    <x v="23"/>
    <n v="1"/>
  </r>
  <r>
    <x v="203"/>
    <s v="US"/>
    <n v="5486"/>
    <x v="24"/>
    <n v="0"/>
  </r>
  <r>
    <x v="203"/>
    <s v="US"/>
    <n v="5486"/>
    <x v="25"/>
    <n v="0"/>
  </r>
  <r>
    <x v="204"/>
    <s v="US"/>
    <n v="5347"/>
    <x v="0"/>
    <n v="0"/>
  </r>
  <r>
    <x v="204"/>
    <s v="US"/>
    <n v="5347"/>
    <x v="1"/>
    <n v="364"/>
  </r>
  <r>
    <x v="204"/>
    <s v="US"/>
    <n v="5347"/>
    <x v="2"/>
    <n v="107"/>
  </r>
  <r>
    <x v="204"/>
    <s v="US"/>
    <n v="5347"/>
    <x v="3"/>
    <n v="84"/>
  </r>
  <r>
    <x v="204"/>
    <s v="US"/>
    <n v="5347"/>
    <x v="4"/>
    <n v="73"/>
  </r>
  <r>
    <x v="204"/>
    <s v="US"/>
    <n v="5347"/>
    <x v="5"/>
    <n v="69"/>
  </r>
  <r>
    <x v="204"/>
    <s v="US"/>
    <n v="5347"/>
    <x v="6"/>
    <n v="143"/>
  </r>
  <r>
    <x v="204"/>
    <s v="US"/>
    <n v="5347"/>
    <x v="7"/>
    <n v="0"/>
  </r>
  <r>
    <x v="204"/>
    <s v="US"/>
    <n v="5347"/>
    <x v="8"/>
    <n v="58"/>
  </r>
  <r>
    <x v="204"/>
    <s v="US"/>
    <n v="5347"/>
    <x v="9"/>
    <n v="0"/>
  </r>
  <r>
    <x v="204"/>
    <s v="US"/>
    <n v="5347"/>
    <x v="10"/>
    <n v="123"/>
  </r>
  <r>
    <x v="204"/>
    <s v="US"/>
    <n v="5347"/>
    <x v="11"/>
    <n v="6"/>
  </r>
  <r>
    <x v="204"/>
    <s v="US"/>
    <n v="5347"/>
    <x v="12"/>
    <n v="4"/>
  </r>
  <r>
    <x v="204"/>
    <s v="US"/>
    <n v="5347"/>
    <x v="13"/>
    <n v="575"/>
  </r>
  <r>
    <x v="204"/>
    <s v="US"/>
    <n v="5347"/>
    <x v="14"/>
    <n v="14199"/>
  </r>
  <r>
    <x v="204"/>
    <s v="US"/>
    <n v="5347"/>
    <x v="15"/>
    <n v="996"/>
  </r>
  <r>
    <x v="204"/>
    <s v="US"/>
    <n v="5347"/>
    <x v="16"/>
    <n v="0"/>
  </r>
  <r>
    <x v="204"/>
    <s v="US"/>
    <n v="5347"/>
    <x v="17"/>
    <n v="0"/>
  </r>
  <r>
    <x v="204"/>
    <s v="US"/>
    <n v="5347"/>
    <x v="18"/>
    <n v="583"/>
  </r>
  <r>
    <x v="204"/>
    <s v="US"/>
    <n v="5347"/>
    <x v="19"/>
    <n v="3"/>
  </r>
  <r>
    <x v="204"/>
    <s v="US"/>
    <n v="5347"/>
    <x v="20"/>
    <n v="622"/>
  </r>
  <r>
    <x v="204"/>
    <s v="US"/>
    <n v="5347"/>
    <x v="21"/>
    <n v="1"/>
  </r>
  <r>
    <x v="204"/>
    <s v="US"/>
    <n v="5347"/>
    <x v="22"/>
    <n v="0"/>
  </r>
  <r>
    <x v="204"/>
    <s v="US"/>
    <n v="5347"/>
    <x v="23"/>
    <n v="1"/>
  </r>
  <r>
    <x v="204"/>
    <s v="US"/>
    <n v="5347"/>
    <x v="24"/>
    <n v="0"/>
  </r>
  <r>
    <x v="204"/>
    <s v="US"/>
    <n v="5347"/>
    <x v="25"/>
    <n v="1"/>
  </r>
  <r>
    <x v="205"/>
    <s v="US"/>
    <n v="5947"/>
    <x v="0"/>
    <n v="0"/>
  </r>
  <r>
    <x v="205"/>
    <s v="US"/>
    <n v="5947"/>
    <x v="1"/>
    <n v="296"/>
  </r>
  <r>
    <x v="205"/>
    <s v="US"/>
    <n v="5947"/>
    <x v="2"/>
    <n v="193"/>
  </r>
  <r>
    <x v="205"/>
    <s v="US"/>
    <n v="5947"/>
    <x v="3"/>
    <n v="80"/>
  </r>
  <r>
    <x v="205"/>
    <s v="US"/>
    <n v="5947"/>
    <x v="4"/>
    <n v="79"/>
  </r>
  <r>
    <x v="205"/>
    <s v="US"/>
    <n v="5947"/>
    <x v="5"/>
    <n v="83"/>
  </r>
  <r>
    <x v="205"/>
    <s v="US"/>
    <n v="5947"/>
    <x v="6"/>
    <n v="159"/>
  </r>
  <r>
    <x v="205"/>
    <s v="US"/>
    <n v="5947"/>
    <x v="7"/>
    <n v="0"/>
  </r>
  <r>
    <x v="205"/>
    <s v="US"/>
    <n v="5947"/>
    <x v="8"/>
    <n v="54"/>
  </r>
  <r>
    <x v="205"/>
    <s v="US"/>
    <n v="5947"/>
    <x v="9"/>
    <n v="0"/>
  </r>
  <r>
    <x v="205"/>
    <s v="US"/>
    <n v="5947"/>
    <x v="10"/>
    <n v="78"/>
  </r>
  <r>
    <x v="205"/>
    <s v="US"/>
    <n v="5947"/>
    <x v="11"/>
    <n v="5"/>
  </r>
  <r>
    <x v="205"/>
    <s v="US"/>
    <n v="5947"/>
    <x v="12"/>
    <n v="5"/>
  </r>
  <r>
    <x v="205"/>
    <s v="US"/>
    <n v="5947"/>
    <x v="13"/>
    <n v="577"/>
  </r>
  <r>
    <x v="205"/>
    <s v="US"/>
    <n v="5947"/>
    <x v="14"/>
    <n v="14146"/>
  </r>
  <r>
    <x v="205"/>
    <s v="US"/>
    <n v="5947"/>
    <x v="15"/>
    <n v="1325"/>
  </r>
  <r>
    <x v="205"/>
    <s v="US"/>
    <n v="5947"/>
    <x v="16"/>
    <n v="0"/>
  </r>
  <r>
    <x v="205"/>
    <s v="US"/>
    <n v="5947"/>
    <x v="17"/>
    <n v="0"/>
  </r>
  <r>
    <x v="205"/>
    <s v="US"/>
    <n v="5947"/>
    <x v="18"/>
    <n v="592"/>
  </r>
  <r>
    <x v="205"/>
    <s v="US"/>
    <n v="5947"/>
    <x v="19"/>
    <n v="3"/>
  </r>
  <r>
    <x v="205"/>
    <s v="US"/>
    <n v="5947"/>
    <x v="20"/>
    <n v="628"/>
  </r>
  <r>
    <x v="205"/>
    <s v="US"/>
    <n v="5947"/>
    <x v="21"/>
    <n v="1"/>
  </r>
  <r>
    <x v="205"/>
    <s v="US"/>
    <n v="5947"/>
    <x v="22"/>
    <n v="0"/>
  </r>
  <r>
    <x v="205"/>
    <s v="US"/>
    <n v="5947"/>
    <x v="23"/>
    <n v="1"/>
  </r>
  <r>
    <x v="205"/>
    <s v="US"/>
    <n v="5947"/>
    <x v="24"/>
    <n v="0"/>
  </r>
  <r>
    <x v="205"/>
    <s v="US"/>
    <n v="5947"/>
    <x v="25"/>
    <n v="1"/>
  </r>
  <r>
    <x v="206"/>
    <s v="US"/>
    <n v="6363"/>
    <x v="0"/>
    <n v="0"/>
  </r>
  <r>
    <x v="206"/>
    <s v="US"/>
    <n v="6363"/>
    <x v="1"/>
    <n v="111"/>
  </r>
  <r>
    <x v="206"/>
    <s v="US"/>
    <n v="6363"/>
    <x v="2"/>
    <n v="244"/>
  </r>
  <r>
    <x v="206"/>
    <s v="US"/>
    <n v="6363"/>
    <x v="3"/>
    <n v="89"/>
  </r>
  <r>
    <x v="206"/>
    <s v="US"/>
    <n v="6363"/>
    <x v="4"/>
    <n v="87"/>
  </r>
  <r>
    <x v="206"/>
    <s v="US"/>
    <n v="6363"/>
    <x v="5"/>
    <n v="118"/>
  </r>
  <r>
    <x v="206"/>
    <s v="US"/>
    <n v="6363"/>
    <x v="6"/>
    <n v="163"/>
  </r>
  <r>
    <x v="206"/>
    <s v="US"/>
    <n v="6363"/>
    <x v="7"/>
    <n v="0"/>
  </r>
  <r>
    <x v="206"/>
    <s v="US"/>
    <n v="6363"/>
    <x v="8"/>
    <n v="43"/>
  </r>
  <r>
    <x v="206"/>
    <s v="US"/>
    <n v="6363"/>
    <x v="9"/>
    <n v="0"/>
  </r>
  <r>
    <x v="206"/>
    <s v="US"/>
    <n v="6363"/>
    <x v="10"/>
    <n v="73"/>
  </r>
  <r>
    <x v="206"/>
    <s v="US"/>
    <n v="6363"/>
    <x v="11"/>
    <n v="9"/>
  </r>
  <r>
    <x v="206"/>
    <s v="US"/>
    <n v="6363"/>
    <x v="12"/>
    <n v="6"/>
  </r>
  <r>
    <x v="206"/>
    <s v="US"/>
    <n v="6363"/>
    <x v="13"/>
    <n v="591"/>
  </r>
  <r>
    <x v="206"/>
    <s v="US"/>
    <n v="6363"/>
    <x v="14"/>
    <n v="13132"/>
  </r>
  <r>
    <x v="206"/>
    <s v="US"/>
    <n v="6363"/>
    <x v="15"/>
    <n v="1452"/>
  </r>
  <r>
    <x v="206"/>
    <s v="US"/>
    <n v="6363"/>
    <x v="16"/>
    <n v="0"/>
  </r>
  <r>
    <x v="206"/>
    <s v="US"/>
    <n v="6363"/>
    <x v="17"/>
    <n v="0"/>
  </r>
  <r>
    <x v="206"/>
    <s v="US"/>
    <n v="6363"/>
    <x v="18"/>
    <n v="593"/>
  </r>
  <r>
    <x v="206"/>
    <s v="US"/>
    <n v="6363"/>
    <x v="19"/>
    <n v="3"/>
  </r>
  <r>
    <x v="206"/>
    <s v="US"/>
    <n v="6363"/>
    <x v="20"/>
    <n v="644"/>
  </r>
  <r>
    <x v="206"/>
    <s v="US"/>
    <n v="6363"/>
    <x v="21"/>
    <n v="0"/>
  </r>
  <r>
    <x v="206"/>
    <s v="US"/>
    <n v="6363"/>
    <x v="22"/>
    <n v="0"/>
  </r>
  <r>
    <x v="206"/>
    <s v="US"/>
    <n v="6363"/>
    <x v="23"/>
    <n v="1"/>
  </r>
  <r>
    <x v="206"/>
    <s v="US"/>
    <n v="6363"/>
    <x v="24"/>
    <n v="0"/>
  </r>
  <r>
    <x v="206"/>
    <s v="US"/>
    <n v="6363"/>
    <x v="25"/>
    <n v="1"/>
  </r>
  <r>
    <x v="207"/>
    <s v="US"/>
    <n v="5933"/>
    <x v="0"/>
    <n v="0"/>
  </r>
  <r>
    <x v="207"/>
    <s v="US"/>
    <n v="5933"/>
    <x v="1"/>
    <n v="396"/>
  </r>
  <r>
    <x v="207"/>
    <s v="US"/>
    <n v="5933"/>
    <x v="2"/>
    <n v="120"/>
  </r>
  <r>
    <x v="207"/>
    <s v="US"/>
    <n v="5933"/>
    <x v="3"/>
    <n v="106"/>
  </r>
  <r>
    <x v="207"/>
    <s v="US"/>
    <n v="5933"/>
    <x v="4"/>
    <n v="85"/>
  </r>
  <r>
    <x v="207"/>
    <s v="US"/>
    <n v="5933"/>
    <x v="5"/>
    <n v="115"/>
  </r>
  <r>
    <x v="207"/>
    <s v="US"/>
    <n v="5933"/>
    <x v="6"/>
    <n v="122"/>
  </r>
  <r>
    <x v="207"/>
    <s v="US"/>
    <n v="5933"/>
    <x v="7"/>
    <n v="0"/>
  </r>
  <r>
    <x v="207"/>
    <s v="US"/>
    <n v="5933"/>
    <x v="8"/>
    <n v="55"/>
  </r>
  <r>
    <x v="207"/>
    <s v="US"/>
    <n v="5933"/>
    <x v="9"/>
    <n v="0"/>
  </r>
  <r>
    <x v="207"/>
    <s v="US"/>
    <n v="5933"/>
    <x v="10"/>
    <n v="118"/>
  </r>
  <r>
    <x v="207"/>
    <s v="US"/>
    <n v="5933"/>
    <x v="11"/>
    <n v="1"/>
  </r>
  <r>
    <x v="207"/>
    <s v="US"/>
    <n v="5933"/>
    <x v="12"/>
    <n v="6"/>
  </r>
  <r>
    <x v="207"/>
    <s v="US"/>
    <n v="5933"/>
    <x v="13"/>
    <n v="601"/>
  </r>
  <r>
    <x v="207"/>
    <s v="US"/>
    <n v="5933"/>
    <x v="14"/>
    <n v="14737"/>
  </r>
  <r>
    <x v="207"/>
    <s v="US"/>
    <n v="5933"/>
    <x v="15"/>
    <n v="2922"/>
  </r>
  <r>
    <x v="207"/>
    <s v="US"/>
    <n v="5933"/>
    <x v="16"/>
    <n v="0"/>
  </r>
  <r>
    <x v="207"/>
    <s v="US"/>
    <n v="5933"/>
    <x v="17"/>
    <n v="0"/>
  </r>
  <r>
    <x v="207"/>
    <s v="US"/>
    <n v="5933"/>
    <x v="18"/>
    <n v="684"/>
  </r>
  <r>
    <x v="207"/>
    <s v="US"/>
    <n v="5933"/>
    <x v="19"/>
    <n v="3"/>
  </r>
  <r>
    <x v="207"/>
    <s v="US"/>
    <n v="5933"/>
    <x v="20"/>
    <n v="685"/>
  </r>
  <r>
    <x v="207"/>
    <s v="US"/>
    <n v="5933"/>
    <x v="21"/>
    <n v="0"/>
  </r>
  <r>
    <x v="207"/>
    <s v="US"/>
    <n v="5933"/>
    <x v="22"/>
    <n v="0"/>
  </r>
  <r>
    <x v="207"/>
    <s v="US"/>
    <n v="5933"/>
    <x v="23"/>
    <n v="1"/>
  </r>
  <r>
    <x v="207"/>
    <s v="US"/>
    <n v="5933"/>
    <x v="24"/>
    <n v="0"/>
  </r>
  <r>
    <x v="207"/>
    <s v="US"/>
    <n v="5933"/>
    <x v="25"/>
    <n v="1"/>
  </r>
  <r>
    <x v="208"/>
    <s v="US"/>
    <n v="6238"/>
    <x v="0"/>
    <n v="0"/>
  </r>
  <r>
    <x v="208"/>
    <s v="US"/>
    <n v="6238"/>
    <x v="1"/>
    <n v="375"/>
  </r>
  <r>
    <x v="208"/>
    <s v="US"/>
    <n v="6238"/>
    <x v="2"/>
    <n v="127"/>
  </r>
  <r>
    <x v="208"/>
    <s v="US"/>
    <n v="6238"/>
    <x v="3"/>
    <n v="127"/>
  </r>
  <r>
    <x v="208"/>
    <s v="US"/>
    <n v="6238"/>
    <x v="4"/>
    <n v="116"/>
  </r>
  <r>
    <x v="208"/>
    <s v="US"/>
    <n v="6238"/>
    <x v="5"/>
    <n v="128"/>
  </r>
  <r>
    <x v="208"/>
    <s v="US"/>
    <n v="6238"/>
    <x v="6"/>
    <n v="137"/>
  </r>
  <r>
    <x v="208"/>
    <s v="US"/>
    <n v="6238"/>
    <x v="7"/>
    <n v="0"/>
  </r>
  <r>
    <x v="208"/>
    <s v="US"/>
    <n v="6238"/>
    <x v="8"/>
    <n v="87"/>
  </r>
  <r>
    <x v="208"/>
    <s v="US"/>
    <n v="6238"/>
    <x v="9"/>
    <n v="0"/>
  </r>
  <r>
    <x v="208"/>
    <s v="US"/>
    <n v="6238"/>
    <x v="10"/>
    <n v="134"/>
  </r>
  <r>
    <x v="208"/>
    <s v="US"/>
    <n v="6238"/>
    <x v="11"/>
    <n v="13"/>
  </r>
  <r>
    <x v="208"/>
    <s v="US"/>
    <n v="6238"/>
    <x v="12"/>
    <n v="9"/>
  </r>
  <r>
    <x v="208"/>
    <s v="US"/>
    <n v="6238"/>
    <x v="13"/>
    <n v="470"/>
  </r>
  <r>
    <x v="208"/>
    <s v="US"/>
    <n v="6238"/>
    <x v="14"/>
    <n v="15983"/>
  </r>
  <r>
    <x v="208"/>
    <s v="US"/>
    <n v="6238"/>
    <x v="15"/>
    <n v="6503"/>
  </r>
  <r>
    <x v="208"/>
    <s v="US"/>
    <n v="6238"/>
    <x v="16"/>
    <n v="0"/>
  </r>
  <r>
    <x v="208"/>
    <s v="US"/>
    <n v="6238"/>
    <x v="17"/>
    <n v="0"/>
  </r>
  <r>
    <x v="208"/>
    <s v="US"/>
    <n v="6238"/>
    <x v="18"/>
    <n v="735"/>
  </r>
  <r>
    <x v="208"/>
    <s v="US"/>
    <n v="6238"/>
    <x v="19"/>
    <n v="3"/>
  </r>
  <r>
    <x v="208"/>
    <s v="US"/>
    <n v="6238"/>
    <x v="20"/>
    <n v="683"/>
  </r>
  <r>
    <x v="208"/>
    <s v="US"/>
    <n v="6238"/>
    <x v="21"/>
    <n v="0"/>
  </r>
  <r>
    <x v="208"/>
    <s v="US"/>
    <n v="6238"/>
    <x v="22"/>
    <n v="0"/>
  </r>
  <r>
    <x v="208"/>
    <s v="US"/>
    <n v="6238"/>
    <x v="23"/>
    <n v="1"/>
  </r>
  <r>
    <x v="208"/>
    <s v="US"/>
    <n v="6238"/>
    <x v="24"/>
    <n v="1"/>
  </r>
  <r>
    <x v="208"/>
    <s v="US"/>
    <n v="6238"/>
    <x v="25"/>
    <n v="1"/>
  </r>
  <r>
    <x v="209"/>
    <s v="US"/>
    <n v="6559"/>
    <x v="0"/>
    <n v="0"/>
  </r>
  <r>
    <x v="209"/>
    <s v="US"/>
    <n v="6559"/>
    <x v="1"/>
    <n v="367"/>
  </r>
  <r>
    <x v="209"/>
    <s v="US"/>
    <n v="6559"/>
    <x v="2"/>
    <n v="72"/>
  </r>
  <r>
    <x v="209"/>
    <s v="US"/>
    <n v="6559"/>
    <x v="3"/>
    <n v="151"/>
  </r>
  <r>
    <x v="209"/>
    <s v="US"/>
    <n v="6559"/>
    <x v="4"/>
    <n v="123"/>
  </r>
  <r>
    <x v="209"/>
    <s v="US"/>
    <n v="6559"/>
    <x v="5"/>
    <n v="118"/>
  </r>
  <r>
    <x v="209"/>
    <s v="US"/>
    <n v="6559"/>
    <x v="6"/>
    <n v="144"/>
  </r>
  <r>
    <x v="209"/>
    <s v="US"/>
    <n v="6559"/>
    <x v="7"/>
    <n v="0"/>
  </r>
  <r>
    <x v="209"/>
    <s v="US"/>
    <n v="6559"/>
    <x v="8"/>
    <n v="86"/>
  </r>
  <r>
    <x v="209"/>
    <s v="US"/>
    <n v="6559"/>
    <x v="9"/>
    <n v="0"/>
  </r>
  <r>
    <x v="209"/>
    <s v="US"/>
    <n v="6559"/>
    <x v="10"/>
    <n v="141"/>
  </r>
  <r>
    <x v="209"/>
    <s v="US"/>
    <n v="6559"/>
    <x v="11"/>
    <n v="62"/>
  </r>
  <r>
    <x v="209"/>
    <s v="US"/>
    <n v="6559"/>
    <x v="12"/>
    <n v="10"/>
  </r>
  <r>
    <x v="209"/>
    <s v="US"/>
    <n v="6559"/>
    <x v="13"/>
    <n v="450"/>
  </r>
  <r>
    <x v="209"/>
    <s v="US"/>
    <n v="6559"/>
    <x v="14"/>
    <n v="14952"/>
  </r>
  <r>
    <x v="209"/>
    <s v="US"/>
    <n v="6559"/>
    <x v="15"/>
    <n v="8196"/>
  </r>
  <r>
    <x v="209"/>
    <s v="US"/>
    <n v="6559"/>
    <x v="16"/>
    <n v="0"/>
  </r>
  <r>
    <x v="209"/>
    <s v="US"/>
    <n v="6559"/>
    <x v="17"/>
    <n v="0"/>
  </r>
  <r>
    <x v="209"/>
    <s v="US"/>
    <n v="6559"/>
    <x v="18"/>
    <n v="802"/>
  </r>
  <r>
    <x v="209"/>
    <s v="US"/>
    <n v="6559"/>
    <x v="19"/>
    <n v="2"/>
  </r>
  <r>
    <x v="209"/>
    <s v="US"/>
    <n v="6559"/>
    <x v="20"/>
    <n v="833"/>
  </r>
  <r>
    <x v="209"/>
    <s v="US"/>
    <n v="6559"/>
    <x v="21"/>
    <n v="0"/>
  </r>
  <r>
    <x v="209"/>
    <s v="US"/>
    <n v="6559"/>
    <x v="22"/>
    <n v="0"/>
  </r>
  <r>
    <x v="209"/>
    <s v="US"/>
    <n v="6559"/>
    <x v="23"/>
    <n v="1"/>
  </r>
  <r>
    <x v="209"/>
    <s v="US"/>
    <n v="6559"/>
    <x v="24"/>
    <n v="1"/>
  </r>
  <r>
    <x v="209"/>
    <s v="US"/>
    <n v="6559"/>
    <x v="25"/>
    <n v="1"/>
  </r>
  <r>
    <x v="210"/>
    <s v="US"/>
    <n v="6224"/>
    <x v="0"/>
    <n v="0"/>
  </r>
  <r>
    <x v="210"/>
    <s v="US"/>
    <n v="6224"/>
    <x v="1"/>
    <n v="303"/>
  </r>
  <r>
    <x v="210"/>
    <s v="US"/>
    <n v="6224"/>
    <x v="2"/>
    <n v="50"/>
  </r>
  <r>
    <x v="210"/>
    <s v="US"/>
    <n v="6224"/>
    <x v="3"/>
    <n v="152"/>
  </r>
  <r>
    <x v="210"/>
    <s v="US"/>
    <n v="6224"/>
    <x v="4"/>
    <n v="145"/>
  </r>
  <r>
    <x v="210"/>
    <s v="US"/>
    <n v="6224"/>
    <x v="5"/>
    <n v="114"/>
  </r>
  <r>
    <x v="210"/>
    <s v="US"/>
    <n v="6224"/>
    <x v="6"/>
    <n v="194"/>
  </r>
  <r>
    <x v="210"/>
    <s v="US"/>
    <n v="6224"/>
    <x v="7"/>
    <n v="0"/>
  </r>
  <r>
    <x v="210"/>
    <s v="US"/>
    <n v="6224"/>
    <x v="8"/>
    <n v="108"/>
  </r>
  <r>
    <x v="210"/>
    <s v="US"/>
    <n v="6224"/>
    <x v="9"/>
    <n v="0"/>
  </r>
  <r>
    <x v="210"/>
    <s v="US"/>
    <n v="6224"/>
    <x v="10"/>
    <n v="166"/>
  </r>
  <r>
    <x v="210"/>
    <s v="US"/>
    <n v="6224"/>
    <x v="11"/>
    <n v="4"/>
  </r>
  <r>
    <x v="210"/>
    <s v="US"/>
    <n v="6224"/>
    <x v="12"/>
    <n v="9"/>
  </r>
  <r>
    <x v="210"/>
    <s v="US"/>
    <n v="6224"/>
    <x v="13"/>
    <n v="431"/>
  </r>
  <r>
    <x v="210"/>
    <s v="US"/>
    <n v="6224"/>
    <x v="14"/>
    <n v="16682"/>
  </r>
  <r>
    <x v="210"/>
    <s v="US"/>
    <n v="6224"/>
    <x v="15"/>
    <n v="9198"/>
  </r>
  <r>
    <x v="210"/>
    <s v="US"/>
    <n v="6224"/>
    <x v="16"/>
    <n v="0"/>
  </r>
  <r>
    <x v="210"/>
    <s v="US"/>
    <n v="6224"/>
    <x v="17"/>
    <n v="0"/>
  </r>
  <r>
    <x v="210"/>
    <s v="US"/>
    <n v="6224"/>
    <x v="18"/>
    <n v="778"/>
  </r>
  <r>
    <x v="210"/>
    <s v="US"/>
    <n v="6224"/>
    <x v="19"/>
    <n v="2"/>
  </r>
  <r>
    <x v="210"/>
    <s v="US"/>
    <n v="6224"/>
    <x v="20"/>
    <n v="888"/>
  </r>
  <r>
    <x v="210"/>
    <s v="US"/>
    <n v="6224"/>
    <x v="21"/>
    <n v="1"/>
  </r>
  <r>
    <x v="210"/>
    <s v="US"/>
    <n v="6224"/>
    <x v="22"/>
    <n v="0"/>
  </r>
  <r>
    <x v="210"/>
    <s v="US"/>
    <n v="6224"/>
    <x v="23"/>
    <n v="1"/>
  </r>
  <r>
    <x v="210"/>
    <s v="US"/>
    <n v="6224"/>
    <x v="24"/>
    <n v="1"/>
  </r>
  <r>
    <x v="210"/>
    <s v="US"/>
    <n v="6224"/>
    <x v="25"/>
    <n v="1"/>
  </r>
  <r>
    <x v="211"/>
    <s v="US"/>
    <n v="6323"/>
    <x v="0"/>
    <n v="0"/>
  </r>
  <r>
    <x v="211"/>
    <s v="US"/>
    <n v="6323"/>
    <x v="1"/>
    <n v="323"/>
  </r>
  <r>
    <x v="211"/>
    <s v="US"/>
    <n v="6323"/>
    <x v="2"/>
    <n v="36"/>
  </r>
  <r>
    <x v="211"/>
    <s v="US"/>
    <n v="6323"/>
    <x v="3"/>
    <n v="142"/>
  </r>
  <r>
    <x v="211"/>
    <s v="US"/>
    <n v="6323"/>
    <x v="4"/>
    <n v="120"/>
  </r>
  <r>
    <x v="211"/>
    <s v="US"/>
    <n v="6323"/>
    <x v="5"/>
    <n v="104"/>
  </r>
  <r>
    <x v="211"/>
    <s v="US"/>
    <n v="6323"/>
    <x v="6"/>
    <n v="200"/>
  </r>
  <r>
    <x v="211"/>
    <s v="US"/>
    <n v="6323"/>
    <x v="7"/>
    <n v="0"/>
  </r>
  <r>
    <x v="211"/>
    <s v="US"/>
    <n v="6323"/>
    <x v="8"/>
    <n v="57"/>
  </r>
  <r>
    <x v="211"/>
    <s v="US"/>
    <n v="6323"/>
    <x v="9"/>
    <n v="0"/>
  </r>
  <r>
    <x v="211"/>
    <s v="US"/>
    <n v="6323"/>
    <x v="10"/>
    <n v="229"/>
  </r>
  <r>
    <x v="211"/>
    <s v="US"/>
    <n v="6323"/>
    <x v="11"/>
    <n v="3"/>
  </r>
  <r>
    <x v="211"/>
    <s v="US"/>
    <n v="6323"/>
    <x v="12"/>
    <n v="8"/>
  </r>
  <r>
    <x v="211"/>
    <s v="US"/>
    <n v="6323"/>
    <x v="13"/>
    <n v="458"/>
  </r>
  <r>
    <x v="211"/>
    <s v="US"/>
    <n v="6323"/>
    <x v="14"/>
    <n v="18170"/>
  </r>
  <r>
    <x v="211"/>
    <s v="US"/>
    <n v="6323"/>
    <x v="15"/>
    <n v="4598"/>
  </r>
  <r>
    <x v="211"/>
    <s v="US"/>
    <n v="6323"/>
    <x v="16"/>
    <n v="0"/>
  </r>
  <r>
    <x v="211"/>
    <s v="US"/>
    <n v="6323"/>
    <x v="17"/>
    <n v="0"/>
  </r>
  <r>
    <x v="211"/>
    <s v="US"/>
    <n v="6323"/>
    <x v="18"/>
    <n v="811"/>
  </r>
  <r>
    <x v="211"/>
    <s v="US"/>
    <n v="6323"/>
    <x v="19"/>
    <n v="3"/>
  </r>
  <r>
    <x v="211"/>
    <s v="US"/>
    <n v="6323"/>
    <x v="20"/>
    <n v="938"/>
  </r>
  <r>
    <x v="211"/>
    <s v="US"/>
    <n v="6323"/>
    <x v="21"/>
    <n v="0"/>
  </r>
  <r>
    <x v="211"/>
    <s v="US"/>
    <n v="6323"/>
    <x v="22"/>
    <n v="0"/>
  </r>
  <r>
    <x v="211"/>
    <s v="US"/>
    <n v="6323"/>
    <x v="23"/>
    <n v="1"/>
  </r>
  <r>
    <x v="211"/>
    <s v="US"/>
    <n v="6323"/>
    <x v="24"/>
    <n v="1"/>
  </r>
  <r>
    <x v="211"/>
    <s v="US"/>
    <n v="6323"/>
    <x v="25"/>
    <n v="1"/>
  </r>
  <r>
    <x v="212"/>
    <s v="US"/>
    <n v="7003"/>
    <x v="0"/>
    <n v="0"/>
  </r>
  <r>
    <x v="212"/>
    <s v="US"/>
    <n v="7003"/>
    <x v="1"/>
    <n v="363"/>
  </r>
  <r>
    <x v="212"/>
    <s v="US"/>
    <n v="7003"/>
    <x v="2"/>
    <n v="60"/>
  </r>
  <r>
    <x v="212"/>
    <s v="US"/>
    <n v="7003"/>
    <x v="3"/>
    <n v="157"/>
  </r>
  <r>
    <x v="212"/>
    <s v="US"/>
    <n v="7003"/>
    <x v="4"/>
    <n v="162"/>
  </r>
  <r>
    <x v="212"/>
    <s v="US"/>
    <n v="7003"/>
    <x v="5"/>
    <n v="112"/>
  </r>
  <r>
    <x v="212"/>
    <s v="US"/>
    <n v="7003"/>
    <x v="6"/>
    <n v="174"/>
  </r>
  <r>
    <x v="212"/>
    <s v="US"/>
    <n v="7003"/>
    <x v="7"/>
    <n v="0"/>
  </r>
  <r>
    <x v="212"/>
    <s v="US"/>
    <n v="7003"/>
    <x v="8"/>
    <n v="63"/>
  </r>
  <r>
    <x v="212"/>
    <s v="US"/>
    <n v="7003"/>
    <x v="9"/>
    <n v="0"/>
  </r>
  <r>
    <x v="212"/>
    <s v="US"/>
    <n v="7003"/>
    <x v="10"/>
    <n v="136"/>
  </r>
  <r>
    <x v="212"/>
    <s v="US"/>
    <n v="7003"/>
    <x v="11"/>
    <n v="8"/>
  </r>
  <r>
    <x v="212"/>
    <s v="US"/>
    <n v="7003"/>
    <x v="12"/>
    <n v="13"/>
  </r>
  <r>
    <x v="212"/>
    <s v="US"/>
    <n v="7003"/>
    <x v="13"/>
    <n v="457"/>
  </r>
  <r>
    <x v="212"/>
    <s v="US"/>
    <n v="7003"/>
    <x v="14"/>
    <n v="17587"/>
  </r>
  <r>
    <x v="212"/>
    <s v="US"/>
    <n v="7003"/>
    <x v="15"/>
    <n v="6721"/>
  </r>
  <r>
    <x v="212"/>
    <s v="US"/>
    <n v="7003"/>
    <x v="16"/>
    <n v="0"/>
  </r>
  <r>
    <x v="212"/>
    <s v="US"/>
    <n v="7003"/>
    <x v="17"/>
    <n v="0"/>
  </r>
  <r>
    <x v="212"/>
    <s v="US"/>
    <n v="7003"/>
    <x v="18"/>
    <n v="847"/>
  </r>
  <r>
    <x v="212"/>
    <s v="US"/>
    <n v="7003"/>
    <x v="19"/>
    <n v="3"/>
  </r>
  <r>
    <x v="212"/>
    <s v="US"/>
    <n v="7003"/>
    <x v="20"/>
    <n v="977"/>
  </r>
  <r>
    <x v="212"/>
    <s v="US"/>
    <n v="7003"/>
    <x v="21"/>
    <n v="0"/>
  </r>
  <r>
    <x v="212"/>
    <s v="US"/>
    <n v="7003"/>
    <x v="22"/>
    <n v="0"/>
  </r>
  <r>
    <x v="212"/>
    <s v="US"/>
    <n v="7003"/>
    <x v="23"/>
    <n v="1"/>
  </r>
  <r>
    <x v="212"/>
    <s v="US"/>
    <n v="7003"/>
    <x v="24"/>
    <n v="1"/>
  </r>
  <r>
    <x v="212"/>
    <s v="US"/>
    <n v="7003"/>
    <x v="25"/>
    <n v="1"/>
  </r>
  <r>
    <x v="213"/>
    <s v="US"/>
    <n v="7466"/>
    <x v="0"/>
    <n v="0"/>
  </r>
  <r>
    <x v="213"/>
    <s v="US"/>
    <n v="7466"/>
    <x v="1"/>
    <n v="379"/>
  </r>
  <r>
    <x v="213"/>
    <s v="US"/>
    <n v="7466"/>
    <x v="2"/>
    <n v="134"/>
  </r>
  <r>
    <x v="213"/>
    <s v="US"/>
    <n v="7466"/>
    <x v="3"/>
    <n v="161"/>
  </r>
  <r>
    <x v="213"/>
    <s v="US"/>
    <n v="7466"/>
    <x v="4"/>
    <n v="177"/>
  </r>
  <r>
    <x v="213"/>
    <s v="US"/>
    <n v="7466"/>
    <x v="5"/>
    <n v="117"/>
  </r>
  <r>
    <x v="213"/>
    <s v="US"/>
    <n v="7466"/>
    <x v="6"/>
    <n v="184"/>
  </r>
  <r>
    <x v="213"/>
    <s v="US"/>
    <n v="7466"/>
    <x v="7"/>
    <n v="0"/>
  </r>
  <r>
    <x v="213"/>
    <s v="US"/>
    <n v="7466"/>
    <x v="8"/>
    <n v="69"/>
  </r>
  <r>
    <x v="213"/>
    <s v="US"/>
    <n v="7466"/>
    <x v="9"/>
    <n v="0"/>
  </r>
  <r>
    <x v="213"/>
    <s v="US"/>
    <n v="7466"/>
    <x v="10"/>
    <n v="150"/>
  </r>
  <r>
    <x v="213"/>
    <s v="US"/>
    <n v="7466"/>
    <x v="11"/>
    <n v="12"/>
  </r>
  <r>
    <x v="213"/>
    <s v="US"/>
    <n v="7466"/>
    <x v="12"/>
    <n v="11"/>
  </r>
  <r>
    <x v="213"/>
    <s v="US"/>
    <n v="7466"/>
    <x v="13"/>
    <n v="427"/>
  </r>
  <r>
    <x v="213"/>
    <s v="US"/>
    <n v="7466"/>
    <x v="14"/>
    <n v="15456"/>
  </r>
  <r>
    <x v="213"/>
    <s v="US"/>
    <n v="7466"/>
    <x v="15"/>
    <n v="7117"/>
  </r>
  <r>
    <x v="213"/>
    <s v="US"/>
    <n v="7466"/>
    <x v="16"/>
    <n v="0"/>
  </r>
  <r>
    <x v="213"/>
    <s v="US"/>
    <n v="7466"/>
    <x v="17"/>
    <n v="0"/>
  </r>
  <r>
    <x v="213"/>
    <s v="US"/>
    <n v="7466"/>
    <x v="18"/>
    <n v="894"/>
  </r>
  <r>
    <x v="213"/>
    <s v="US"/>
    <n v="7466"/>
    <x v="19"/>
    <n v="3"/>
  </r>
  <r>
    <x v="213"/>
    <s v="US"/>
    <n v="7466"/>
    <x v="20"/>
    <n v="990"/>
  </r>
  <r>
    <x v="213"/>
    <s v="US"/>
    <n v="7466"/>
    <x v="21"/>
    <n v="0"/>
  </r>
  <r>
    <x v="213"/>
    <s v="US"/>
    <n v="7466"/>
    <x v="22"/>
    <n v="0"/>
  </r>
  <r>
    <x v="213"/>
    <s v="US"/>
    <n v="7466"/>
    <x v="23"/>
    <n v="1"/>
  </r>
  <r>
    <x v="213"/>
    <s v="US"/>
    <n v="7466"/>
    <x v="24"/>
    <n v="1"/>
  </r>
  <r>
    <x v="213"/>
    <s v="US"/>
    <n v="7466"/>
    <x v="25"/>
    <n v="0"/>
  </r>
  <r>
    <x v="214"/>
    <s v="US"/>
    <n v="6119"/>
    <x v="0"/>
    <n v="0"/>
  </r>
  <r>
    <x v="214"/>
    <s v="US"/>
    <n v="6119"/>
    <x v="1"/>
    <n v="362"/>
  </r>
  <r>
    <x v="214"/>
    <s v="US"/>
    <n v="6119"/>
    <x v="2"/>
    <n v="134"/>
  </r>
  <r>
    <x v="214"/>
    <s v="US"/>
    <n v="6119"/>
    <x v="3"/>
    <n v="144"/>
  </r>
  <r>
    <x v="214"/>
    <s v="US"/>
    <n v="6119"/>
    <x v="4"/>
    <n v="173"/>
  </r>
  <r>
    <x v="214"/>
    <s v="US"/>
    <n v="6119"/>
    <x v="5"/>
    <n v="102"/>
  </r>
  <r>
    <x v="214"/>
    <s v="US"/>
    <n v="6119"/>
    <x v="6"/>
    <n v="178"/>
  </r>
  <r>
    <x v="214"/>
    <s v="US"/>
    <n v="6119"/>
    <x v="7"/>
    <n v="0"/>
  </r>
  <r>
    <x v="214"/>
    <s v="US"/>
    <n v="6119"/>
    <x v="8"/>
    <n v="66"/>
  </r>
  <r>
    <x v="214"/>
    <s v="US"/>
    <n v="6119"/>
    <x v="9"/>
    <n v="0"/>
  </r>
  <r>
    <x v="214"/>
    <s v="US"/>
    <n v="6119"/>
    <x v="10"/>
    <n v="158"/>
  </r>
  <r>
    <x v="214"/>
    <s v="US"/>
    <n v="6119"/>
    <x v="11"/>
    <n v="14"/>
  </r>
  <r>
    <x v="214"/>
    <s v="US"/>
    <n v="6119"/>
    <x v="12"/>
    <n v="7"/>
  </r>
  <r>
    <x v="214"/>
    <s v="US"/>
    <n v="6119"/>
    <x v="13"/>
    <n v="427"/>
  </r>
  <r>
    <x v="214"/>
    <s v="US"/>
    <n v="6119"/>
    <x v="14"/>
    <n v="16693"/>
  </r>
  <r>
    <x v="214"/>
    <s v="US"/>
    <n v="6119"/>
    <x v="15"/>
    <n v="8037"/>
  </r>
  <r>
    <x v="214"/>
    <s v="US"/>
    <n v="6119"/>
    <x v="16"/>
    <n v="0"/>
  </r>
  <r>
    <x v="214"/>
    <s v="US"/>
    <n v="6119"/>
    <x v="17"/>
    <n v="0"/>
  </r>
  <r>
    <x v="214"/>
    <s v="US"/>
    <n v="6119"/>
    <x v="18"/>
    <n v="847"/>
  </r>
  <r>
    <x v="214"/>
    <s v="US"/>
    <n v="6119"/>
    <x v="19"/>
    <n v="2"/>
  </r>
  <r>
    <x v="214"/>
    <s v="US"/>
    <n v="6119"/>
    <x v="20"/>
    <n v="997"/>
  </r>
  <r>
    <x v="214"/>
    <s v="US"/>
    <n v="6119"/>
    <x v="21"/>
    <n v="0"/>
  </r>
  <r>
    <x v="214"/>
    <s v="US"/>
    <n v="6119"/>
    <x v="22"/>
    <n v="0"/>
  </r>
  <r>
    <x v="214"/>
    <s v="US"/>
    <n v="6119"/>
    <x v="23"/>
    <n v="1"/>
  </r>
  <r>
    <x v="214"/>
    <s v="US"/>
    <n v="6119"/>
    <x v="24"/>
    <n v="1"/>
  </r>
  <r>
    <x v="214"/>
    <s v="US"/>
    <n v="6119"/>
    <x v="25"/>
    <n v="1"/>
  </r>
  <r>
    <x v="215"/>
    <s v="US"/>
    <n v="5957"/>
    <x v="0"/>
    <n v="0"/>
  </r>
  <r>
    <x v="215"/>
    <s v="US"/>
    <n v="5957"/>
    <x v="1"/>
    <n v="377"/>
  </r>
  <r>
    <x v="215"/>
    <s v="US"/>
    <n v="5957"/>
    <x v="2"/>
    <n v="202"/>
  </r>
  <r>
    <x v="215"/>
    <s v="US"/>
    <n v="5957"/>
    <x v="3"/>
    <n v="131"/>
  </r>
  <r>
    <x v="215"/>
    <s v="US"/>
    <n v="5957"/>
    <x v="4"/>
    <n v="127"/>
  </r>
  <r>
    <x v="215"/>
    <s v="US"/>
    <n v="5957"/>
    <x v="5"/>
    <n v="66"/>
  </r>
  <r>
    <x v="215"/>
    <s v="US"/>
    <n v="5957"/>
    <x v="6"/>
    <n v="201"/>
  </r>
  <r>
    <x v="215"/>
    <s v="US"/>
    <n v="5957"/>
    <x v="7"/>
    <n v="0"/>
  </r>
  <r>
    <x v="215"/>
    <s v="US"/>
    <n v="5957"/>
    <x v="8"/>
    <n v="55"/>
  </r>
  <r>
    <x v="215"/>
    <s v="US"/>
    <n v="5957"/>
    <x v="9"/>
    <n v="0"/>
  </r>
  <r>
    <x v="215"/>
    <s v="US"/>
    <n v="5957"/>
    <x v="10"/>
    <n v="197"/>
  </r>
  <r>
    <x v="215"/>
    <s v="US"/>
    <n v="5957"/>
    <x v="11"/>
    <n v="3"/>
  </r>
  <r>
    <x v="215"/>
    <s v="US"/>
    <n v="5957"/>
    <x v="12"/>
    <n v="7"/>
  </r>
  <r>
    <x v="215"/>
    <s v="US"/>
    <n v="5957"/>
    <x v="13"/>
    <n v="441"/>
  </r>
  <r>
    <x v="215"/>
    <s v="US"/>
    <n v="5957"/>
    <x v="14"/>
    <n v="17984"/>
  </r>
  <r>
    <x v="215"/>
    <s v="US"/>
    <n v="5957"/>
    <x v="15"/>
    <n v="7493"/>
  </r>
  <r>
    <x v="215"/>
    <s v="US"/>
    <n v="5957"/>
    <x v="16"/>
    <n v="0"/>
  </r>
  <r>
    <x v="215"/>
    <s v="US"/>
    <n v="5957"/>
    <x v="17"/>
    <n v="0"/>
  </r>
  <r>
    <x v="215"/>
    <s v="US"/>
    <n v="5957"/>
    <x v="18"/>
    <n v="921"/>
  </r>
  <r>
    <x v="215"/>
    <s v="US"/>
    <n v="5957"/>
    <x v="19"/>
    <n v="3"/>
  </r>
  <r>
    <x v="215"/>
    <s v="US"/>
    <n v="5957"/>
    <x v="20"/>
    <n v="1107"/>
  </r>
  <r>
    <x v="215"/>
    <s v="US"/>
    <n v="5957"/>
    <x v="21"/>
    <n v="0"/>
  </r>
  <r>
    <x v="215"/>
    <s v="US"/>
    <n v="5957"/>
    <x v="22"/>
    <n v="0"/>
  </r>
  <r>
    <x v="215"/>
    <s v="US"/>
    <n v="5957"/>
    <x v="23"/>
    <n v="1"/>
  </r>
  <r>
    <x v="215"/>
    <s v="US"/>
    <n v="5957"/>
    <x v="24"/>
    <n v="1"/>
  </r>
  <r>
    <x v="215"/>
    <s v="US"/>
    <n v="5957"/>
    <x v="25"/>
    <n v="1"/>
  </r>
  <r>
    <x v="216"/>
    <s v="US"/>
    <n v="6081"/>
    <x v="0"/>
    <n v="0"/>
  </r>
  <r>
    <x v="216"/>
    <s v="US"/>
    <n v="6081"/>
    <x v="1"/>
    <n v="348"/>
  </r>
  <r>
    <x v="216"/>
    <s v="US"/>
    <n v="6081"/>
    <x v="2"/>
    <n v="170"/>
  </r>
  <r>
    <x v="216"/>
    <s v="US"/>
    <n v="6081"/>
    <x v="3"/>
    <n v="142"/>
  </r>
  <r>
    <x v="216"/>
    <s v="US"/>
    <n v="6081"/>
    <x v="4"/>
    <n v="111"/>
  </r>
  <r>
    <x v="216"/>
    <s v="US"/>
    <n v="6081"/>
    <x v="5"/>
    <n v="60"/>
  </r>
  <r>
    <x v="216"/>
    <s v="US"/>
    <n v="6081"/>
    <x v="6"/>
    <n v="244"/>
  </r>
  <r>
    <x v="216"/>
    <s v="US"/>
    <n v="6081"/>
    <x v="7"/>
    <n v="0"/>
  </r>
  <r>
    <x v="216"/>
    <s v="US"/>
    <n v="6081"/>
    <x v="8"/>
    <n v="45"/>
  </r>
  <r>
    <x v="216"/>
    <s v="US"/>
    <n v="6081"/>
    <x v="9"/>
    <n v="0"/>
  </r>
  <r>
    <x v="216"/>
    <s v="US"/>
    <n v="6081"/>
    <x v="10"/>
    <n v="161"/>
  </r>
  <r>
    <x v="216"/>
    <s v="US"/>
    <n v="6081"/>
    <x v="11"/>
    <n v="2"/>
  </r>
  <r>
    <x v="216"/>
    <s v="US"/>
    <n v="6081"/>
    <x v="12"/>
    <n v="8"/>
  </r>
  <r>
    <x v="216"/>
    <s v="US"/>
    <n v="6081"/>
    <x v="13"/>
    <n v="468"/>
  </r>
  <r>
    <x v="216"/>
    <s v="US"/>
    <n v="6081"/>
    <x v="14"/>
    <n v="17697"/>
  </r>
  <r>
    <x v="216"/>
    <s v="US"/>
    <n v="6081"/>
    <x v="15"/>
    <n v="9673"/>
  </r>
  <r>
    <x v="216"/>
    <s v="US"/>
    <n v="6081"/>
    <x v="16"/>
    <n v="0"/>
  </r>
  <r>
    <x v="216"/>
    <s v="US"/>
    <n v="6081"/>
    <x v="17"/>
    <n v="0"/>
  </r>
  <r>
    <x v="216"/>
    <s v="US"/>
    <n v="6081"/>
    <x v="18"/>
    <n v="849"/>
  </r>
  <r>
    <x v="216"/>
    <s v="US"/>
    <n v="6081"/>
    <x v="19"/>
    <n v="2"/>
  </r>
  <r>
    <x v="216"/>
    <s v="US"/>
    <n v="6081"/>
    <x v="20"/>
    <n v="1079"/>
  </r>
  <r>
    <x v="216"/>
    <s v="US"/>
    <n v="6081"/>
    <x v="21"/>
    <n v="0"/>
  </r>
  <r>
    <x v="216"/>
    <s v="US"/>
    <n v="6081"/>
    <x v="22"/>
    <n v="0"/>
  </r>
  <r>
    <x v="216"/>
    <s v="US"/>
    <n v="6081"/>
    <x v="23"/>
    <n v="1"/>
  </r>
  <r>
    <x v="216"/>
    <s v="US"/>
    <n v="6081"/>
    <x v="24"/>
    <n v="1"/>
  </r>
  <r>
    <x v="216"/>
    <s v="US"/>
    <n v="6081"/>
    <x v="25"/>
    <n v="1"/>
  </r>
  <r>
    <x v="217"/>
    <s v="US"/>
    <n v="6312"/>
    <x v="0"/>
    <n v="0"/>
  </r>
  <r>
    <x v="217"/>
    <s v="US"/>
    <n v="6312"/>
    <x v="1"/>
    <n v="379"/>
  </r>
  <r>
    <x v="217"/>
    <s v="US"/>
    <n v="6312"/>
    <x v="2"/>
    <n v="123"/>
  </r>
  <r>
    <x v="217"/>
    <s v="US"/>
    <n v="6312"/>
    <x v="3"/>
    <n v="143"/>
  </r>
  <r>
    <x v="217"/>
    <s v="US"/>
    <n v="6312"/>
    <x v="4"/>
    <n v="108"/>
  </r>
  <r>
    <x v="217"/>
    <s v="US"/>
    <n v="6312"/>
    <x v="5"/>
    <n v="62"/>
  </r>
  <r>
    <x v="217"/>
    <s v="US"/>
    <n v="6312"/>
    <x v="6"/>
    <n v="245"/>
  </r>
  <r>
    <x v="217"/>
    <s v="US"/>
    <n v="6312"/>
    <x v="7"/>
    <n v="0"/>
  </r>
  <r>
    <x v="217"/>
    <s v="US"/>
    <n v="6312"/>
    <x v="8"/>
    <n v="70"/>
  </r>
  <r>
    <x v="217"/>
    <s v="US"/>
    <n v="6312"/>
    <x v="9"/>
    <n v="0"/>
  </r>
  <r>
    <x v="217"/>
    <s v="US"/>
    <n v="6312"/>
    <x v="10"/>
    <n v="127"/>
  </r>
  <r>
    <x v="217"/>
    <s v="US"/>
    <n v="6312"/>
    <x v="11"/>
    <n v="0"/>
  </r>
  <r>
    <x v="217"/>
    <s v="US"/>
    <n v="6312"/>
    <x v="12"/>
    <n v="8"/>
  </r>
  <r>
    <x v="217"/>
    <s v="US"/>
    <n v="6312"/>
    <x v="13"/>
    <n v="586"/>
  </r>
  <r>
    <x v="217"/>
    <s v="US"/>
    <n v="6312"/>
    <x v="14"/>
    <n v="20437"/>
  </r>
  <r>
    <x v="217"/>
    <s v="US"/>
    <n v="6312"/>
    <x v="15"/>
    <n v="9046"/>
  </r>
  <r>
    <x v="217"/>
    <s v="US"/>
    <n v="6312"/>
    <x v="16"/>
    <n v="0"/>
  </r>
  <r>
    <x v="217"/>
    <s v="US"/>
    <n v="6312"/>
    <x v="17"/>
    <n v="0"/>
  </r>
  <r>
    <x v="217"/>
    <s v="US"/>
    <n v="6312"/>
    <x v="18"/>
    <n v="836"/>
  </r>
  <r>
    <x v="217"/>
    <s v="US"/>
    <n v="6312"/>
    <x v="19"/>
    <n v="2"/>
  </r>
  <r>
    <x v="217"/>
    <s v="US"/>
    <n v="6312"/>
    <x v="20"/>
    <n v="999"/>
  </r>
  <r>
    <x v="217"/>
    <s v="US"/>
    <n v="6312"/>
    <x v="21"/>
    <n v="0"/>
  </r>
  <r>
    <x v="217"/>
    <s v="US"/>
    <n v="6312"/>
    <x v="22"/>
    <n v="0"/>
  </r>
  <r>
    <x v="217"/>
    <s v="US"/>
    <n v="6312"/>
    <x v="23"/>
    <n v="1"/>
  </r>
  <r>
    <x v="217"/>
    <s v="US"/>
    <n v="6312"/>
    <x v="24"/>
    <n v="1"/>
  </r>
  <r>
    <x v="217"/>
    <s v="US"/>
    <n v="6312"/>
    <x v="25"/>
    <n v="1"/>
  </r>
  <r>
    <x v="218"/>
    <s v="US"/>
    <n v="6414"/>
    <x v="0"/>
    <n v="0"/>
  </r>
  <r>
    <x v="218"/>
    <s v="US"/>
    <n v="6414"/>
    <x v="1"/>
    <n v="345"/>
  </r>
  <r>
    <x v="218"/>
    <s v="US"/>
    <n v="6414"/>
    <x v="2"/>
    <n v="129"/>
  </r>
  <r>
    <x v="218"/>
    <s v="US"/>
    <n v="6414"/>
    <x v="3"/>
    <n v="130"/>
  </r>
  <r>
    <x v="218"/>
    <s v="US"/>
    <n v="6414"/>
    <x v="4"/>
    <n v="95"/>
  </r>
  <r>
    <x v="218"/>
    <s v="US"/>
    <n v="6414"/>
    <x v="5"/>
    <n v="79"/>
  </r>
  <r>
    <x v="218"/>
    <s v="US"/>
    <n v="6414"/>
    <x v="6"/>
    <n v="253"/>
  </r>
  <r>
    <x v="218"/>
    <s v="US"/>
    <n v="6414"/>
    <x v="7"/>
    <n v="0"/>
  </r>
  <r>
    <x v="218"/>
    <s v="US"/>
    <n v="6414"/>
    <x v="8"/>
    <n v="67"/>
  </r>
  <r>
    <x v="218"/>
    <s v="US"/>
    <n v="6414"/>
    <x v="9"/>
    <n v="0"/>
  </r>
  <r>
    <x v="218"/>
    <s v="US"/>
    <n v="6414"/>
    <x v="10"/>
    <n v="160"/>
  </r>
  <r>
    <x v="218"/>
    <s v="US"/>
    <n v="6414"/>
    <x v="11"/>
    <n v="5"/>
  </r>
  <r>
    <x v="218"/>
    <s v="US"/>
    <n v="6414"/>
    <x v="12"/>
    <n v="10"/>
  </r>
  <r>
    <x v="218"/>
    <s v="US"/>
    <n v="6414"/>
    <x v="13"/>
    <n v="556"/>
  </r>
  <r>
    <x v="218"/>
    <s v="US"/>
    <n v="6414"/>
    <x v="14"/>
    <n v="18168"/>
  </r>
  <r>
    <x v="218"/>
    <s v="US"/>
    <n v="6414"/>
    <x v="15"/>
    <n v="8645"/>
  </r>
  <r>
    <x v="218"/>
    <s v="US"/>
    <n v="6414"/>
    <x v="16"/>
    <n v="0"/>
  </r>
  <r>
    <x v="218"/>
    <s v="US"/>
    <n v="6414"/>
    <x v="17"/>
    <n v="0"/>
  </r>
  <r>
    <x v="218"/>
    <s v="US"/>
    <n v="6414"/>
    <x v="18"/>
    <n v="769"/>
  </r>
  <r>
    <x v="218"/>
    <s v="US"/>
    <n v="6414"/>
    <x v="19"/>
    <n v="2"/>
  </r>
  <r>
    <x v="218"/>
    <s v="US"/>
    <n v="6414"/>
    <x v="20"/>
    <n v="1049"/>
  </r>
  <r>
    <x v="218"/>
    <s v="US"/>
    <n v="6414"/>
    <x v="21"/>
    <n v="0"/>
  </r>
  <r>
    <x v="218"/>
    <s v="US"/>
    <n v="6414"/>
    <x v="22"/>
    <n v="0"/>
  </r>
  <r>
    <x v="218"/>
    <s v="US"/>
    <n v="6414"/>
    <x v="23"/>
    <n v="1"/>
  </r>
  <r>
    <x v="218"/>
    <s v="US"/>
    <n v="6414"/>
    <x v="24"/>
    <n v="1"/>
  </r>
  <r>
    <x v="218"/>
    <s v="US"/>
    <n v="6414"/>
    <x v="25"/>
    <n v="1"/>
  </r>
  <r>
    <x v="219"/>
    <s v="US"/>
    <n v="6841"/>
    <x v="0"/>
    <n v="0"/>
  </r>
  <r>
    <x v="219"/>
    <s v="US"/>
    <n v="6841"/>
    <x v="1"/>
    <n v="352"/>
  </r>
  <r>
    <x v="219"/>
    <s v="US"/>
    <n v="6841"/>
    <x v="2"/>
    <n v="181"/>
  </r>
  <r>
    <x v="219"/>
    <s v="US"/>
    <n v="6841"/>
    <x v="3"/>
    <n v="130"/>
  </r>
  <r>
    <x v="219"/>
    <s v="US"/>
    <n v="6841"/>
    <x v="4"/>
    <n v="95"/>
  </r>
  <r>
    <x v="219"/>
    <s v="US"/>
    <n v="6841"/>
    <x v="5"/>
    <n v="80"/>
  </r>
  <r>
    <x v="219"/>
    <s v="US"/>
    <n v="6841"/>
    <x v="6"/>
    <n v="242"/>
  </r>
  <r>
    <x v="219"/>
    <s v="US"/>
    <n v="6841"/>
    <x v="7"/>
    <n v="0"/>
  </r>
  <r>
    <x v="219"/>
    <s v="US"/>
    <n v="6841"/>
    <x v="8"/>
    <n v="18"/>
  </r>
  <r>
    <x v="219"/>
    <s v="US"/>
    <n v="6841"/>
    <x v="9"/>
    <n v="0"/>
  </r>
  <r>
    <x v="219"/>
    <s v="US"/>
    <n v="6841"/>
    <x v="10"/>
    <n v="102"/>
  </r>
  <r>
    <x v="219"/>
    <s v="US"/>
    <n v="6841"/>
    <x v="11"/>
    <n v="20"/>
  </r>
  <r>
    <x v="219"/>
    <s v="US"/>
    <n v="6841"/>
    <x v="12"/>
    <n v="12"/>
  </r>
  <r>
    <x v="219"/>
    <s v="US"/>
    <n v="6841"/>
    <x v="13"/>
    <n v="525"/>
  </r>
  <r>
    <x v="219"/>
    <s v="US"/>
    <n v="6841"/>
    <x v="14"/>
    <n v="17131"/>
  </r>
  <r>
    <x v="219"/>
    <s v="US"/>
    <n v="6841"/>
    <x v="15"/>
    <n v="8217"/>
  </r>
  <r>
    <x v="219"/>
    <s v="US"/>
    <n v="6841"/>
    <x v="16"/>
    <n v="0"/>
  </r>
  <r>
    <x v="219"/>
    <s v="US"/>
    <n v="6841"/>
    <x v="17"/>
    <n v="0"/>
  </r>
  <r>
    <x v="219"/>
    <s v="US"/>
    <n v="6841"/>
    <x v="18"/>
    <n v="775"/>
  </r>
  <r>
    <x v="219"/>
    <s v="US"/>
    <n v="6841"/>
    <x v="19"/>
    <n v="2"/>
  </r>
  <r>
    <x v="219"/>
    <s v="US"/>
    <n v="6841"/>
    <x v="20"/>
    <n v="913"/>
  </r>
  <r>
    <x v="219"/>
    <s v="US"/>
    <n v="6841"/>
    <x v="21"/>
    <n v="0"/>
  </r>
  <r>
    <x v="219"/>
    <s v="US"/>
    <n v="6841"/>
    <x v="22"/>
    <n v="0"/>
  </r>
  <r>
    <x v="219"/>
    <s v="US"/>
    <n v="6841"/>
    <x v="23"/>
    <n v="1"/>
  </r>
  <r>
    <x v="219"/>
    <s v="US"/>
    <n v="6841"/>
    <x v="24"/>
    <n v="1"/>
  </r>
  <r>
    <x v="219"/>
    <s v="US"/>
    <n v="6841"/>
    <x v="25"/>
    <n v="1"/>
  </r>
  <r>
    <x v="220"/>
    <s v="US"/>
    <n v="6711"/>
    <x v="0"/>
    <n v="0"/>
  </r>
  <r>
    <x v="220"/>
    <s v="US"/>
    <n v="6711"/>
    <x v="1"/>
    <n v="409"/>
  </r>
  <r>
    <x v="220"/>
    <s v="US"/>
    <n v="6711"/>
    <x v="2"/>
    <n v="144"/>
  </r>
  <r>
    <x v="220"/>
    <s v="US"/>
    <n v="6711"/>
    <x v="3"/>
    <n v="129"/>
  </r>
  <r>
    <x v="220"/>
    <s v="US"/>
    <n v="6711"/>
    <x v="4"/>
    <n v="96"/>
  </r>
  <r>
    <x v="220"/>
    <s v="US"/>
    <n v="6711"/>
    <x v="5"/>
    <n v="52"/>
  </r>
  <r>
    <x v="220"/>
    <s v="US"/>
    <n v="6711"/>
    <x v="6"/>
    <n v="198"/>
  </r>
  <r>
    <x v="220"/>
    <s v="US"/>
    <n v="6711"/>
    <x v="7"/>
    <n v="0"/>
  </r>
  <r>
    <x v="220"/>
    <s v="US"/>
    <n v="6711"/>
    <x v="8"/>
    <n v="21"/>
  </r>
  <r>
    <x v="220"/>
    <s v="US"/>
    <n v="6711"/>
    <x v="9"/>
    <n v="0"/>
  </r>
  <r>
    <x v="220"/>
    <s v="US"/>
    <n v="6711"/>
    <x v="10"/>
    <n v="100"/>
  </r>
  <r>
    <x v="220"/>
    <s v="US"/>
    <n v="6711"/>
    <x v="11"/>
    <n v="6"/>
  </r>
  <r>
    <x v="220"/>
    <s v="US"/>
    <n v="6711"/>
    <x v="12"/>
    <n v="12"/>
  </r>
  <r>
    <x v="220"/>
    <s v="US"/>
    <n v="6711"/>
    <x v="13"/>
    <n v="535"/>
  </r>
  <r>
    <x v="220"/>
    <s v="US"/>
    <n v="6711"/>
    <x v="14"/>
    <n v="18403"/>
  </r>
  <r>
    <x v="220"/>
    <s v="US"/>
    <n v="6711"/>
    <x v="15"/>
    <n v="8198"/>
  </r>
  <r>
    <x v="220"/>
    <s v="US"/>
    <n v="6711"/>
    <x v="16"/>
    <n v="0"/>
  </r>
  <r>
    <x v="220"/>
    <s v="US"/>
    <n v="6711"/>
    <x v="17"/>
    <n v="0"/>
  </r>
  <r>
    <x v="220"/>
    <s v="US"/>
    <n v="6711"/>
    <x v="18"/>
    <n v="746"/>
  </r>
  <r>
    <x v="220"/>
    <s v="US"/>
    <n v="6711"/>
    <x v="19"/>
    <n v="2"/>
  </r>
  <r>
    <x v="220"/>
    <s v="US"/>
    <n v="6711"/>
    <x v="20"/>
    <n v="1004"/>
  </r>
  <r>
    <x v="220"/>
    <s v="US"/>
    <n v="6711"/>
    <x v="21"/>
    <n v="0"/>
  </r>
  <r>
    <x v="220"/>
    <s v="US"/>
    <n v="6711"/>
    <x v="22"/>
    <n v="0"/>
  </r>
  <r>
    <x v="220"/>
    <s v="US"/>
    <n v="6711"/>
    <x v="23"/>
    <n v="1"/>
  </r>
  <r>
    <x v="220"/>
    <s v="US"/>
    <n v="6711"/>
    <x v="24"/>
    <n v="1"/>
  </r>
  <r>
    <x v="220"/>
    <s v="US"/>
    <n v="6711"/>
    <x v="25"/>
    <n v="1"/>
  </r>
  <r>
    <x v="221"/>
    <s v="US"/>
    <n v="5803"/>
    <x v="0"/>
    <n v="30"/>
  </r>
  <r>
    <x v="221"/>
    <s v="US"/>
    <n v="5803"/>
    <x v="1"/>
    <n v="372"/>
  </r>
  <r>
    <x v="221"/>
    <s v="US"/>
    <n v="5803"/>
    <x v="2"/>
    <n v="96"/>
  </r>
  <r>
    <x v="221"/>
    <s v="US"/>
    <n v="5803"/>
    <x v="3"/>
    <n v="127"/>
  </r>
  <r>
    <x v="221"/>
    <s v="US"/>
    <n v="5803"/>
    <x v="4"/>
    <n v="103"/>
  </r>
  <r>
    <x v="221"/>
    <s v="US"/>
    <n v="5803"/>
    <x v="5"/>
    <n v="42"/>
  </r>
  <r>
    <x v="221"/>
    <s v="US"/>
    <n v="5803"/>
    <x v="6"/>
    <n v="177"/>
  </r>
  <r>
    <x v="221"/>
    <s v="US"/>
    <n v="5803"/>
    <x v="7"/>
    <n v="0"/>
  </r>
  <r>
    <x v="221"/>
    <s v="US"/>
    <n v="5803"/>
    <x v="8"/>
    <n v="40"/>
  </r>
  <r>
    <x v="221"/>
    <s v="US"/>
    <n v="5803"/>
    <x v="9"/>
    <n v="0"/>
  </r>
  <r>
    <x v="221"/>
    <s v="US"/>
    <n v="5803"/>
    <x v="10"/>
    <n v="80"/>
  </r>
  <r>
    <x v="221"/>
    <s v="US"/>
    <n v="5803"/>
    <x v="11"/>
    <n v="0"/>
  </r>
  <r>
    <x v="221"/>
    <s v="US"/>
    <n v="5803"/>
    <x v="12"/>
    <n v="10"/>
  </r>
  <r>
    <x v="221"/>
    <s v="US"/>
    <n v="5803"/>
    <x v="13"/>
    <n v="551"/>
  </r>
  <r>
    <x v="221"/>
    <s v="US"/>
    <n v="5803"/>
    <x v="14"/>
    <n v="18018"/>
  </r>
  <r>
    <x v="221"/>
    <s v="US"/>
    <n v="5803"/>
    <x v="15"/>
    <n v="8344"/>
  </r>
  <r>
    <x v="221"/>
    <s v="US"/>
    <n v="5803"/>
    <x v="16"/>
    <n v="0"/>
  </r>
  <r>
    <x v="221"/>
    <s v="US"/>
    <n v="5803"/>
    <x v="17"/>
    <n v="0"/>
  </r>
  <r>
    <x v="221"/>
    <s v="US"/>
    <n v="5803"/>
    <x v="18"/>
    <n v="862"/>
  </r>
  <r>
    <x v="221"/>
    <s v="US"/>
    <n v="5803"/>
    <x v="19"/>
    <n v="2"/>
  </r>
  <r>
    <x v="221"/>
    <s v="US"/>
    <n v="5803"/>
    <x v="20"/>
    <n v="978"/>
  </r>
  <r>
    <x v="221"/>
    <s v="US"/>
    <n v="5803"/>
    <x v="21"/>
    <n v="0"/>
  </r>
  <r>
    <x v="221"/>
    <s v="US"/>
    <n v="5803"/>
    <x v="22"/>
    <n v="0"/>
  </r>
  <r>
    <x v="221"/>
    <s v="US"/>
    <n v="5803"/>
    <x v="23"/>
    <n v="1"/>
  </r>
  <r>
    <x v="221"/>
    <s v="US"/>
    <n v="5803"/>
    <x v="24"/>
    <n v="1"/>
  </r>
  <r>
    <x v="221"/>
    <s v="US"/>
    <n v="5803"/>
    <x v="25"/>
    <n v="1"/>
  </r>
  <r>
    <x v="222"/>
    <s v="US"/>
    <n v="6061"/>
    <x v="0"/>
    <n v="37"/>
  </r>
  <r>
    <x v="222"/>
    <s v="US"/>
    <n v="6061"/>
    <x v="1"/>
    <n v="333"/>
  </r>
  <r>
    <x v="222"/>
    <s v="US"/>
    <n v="6061"/>
    <x v="2"/>
    <n v="135"/>
  </r>
  <r>
    <x v="222"/>
    <s v="US"/>
    <n v="6061"/>
    <x v="3"/>
    <n v="130"/>
  </r>
  <r>
    <x v="222"/>
    <s v="US"/>
    <n v="6061"/>
    <x v="4"/>
    <n v="125"/>
  </r>
  <r>
    <x v="222"/>
    <s v="US"/>
    <n v="6061"/>
    <x v="5"/>
    <n v="39"/>
  </r>
  <r>
    <x v="222"/>
    <s v="US"/>
    <n v="6061"/>
    <x v="6"/>
    <n v="189"/>
  </r>
  <r>
    <x v="222"/>
    <s v="US"/>
    <n v="6061"/>
    <x v="7"/>
    <n v="0"/>
  </r>
  <r>
    <x v="222"/>
    <s v="US"/>
    <n v="6061"/>
    <x v="8"/>
    <n v="75"/>
  </r>
  <r>
    <x v="222"/>
    <s v="US"/>
    <n v="6061"/>
    <x v="9"/>
    <n v="0"/>
  </r>
  <r>
    <x v="222"/>
    <s v="US"/>
    <n v="6061"/>
    <x v="10"/>
    <n v="84"/>
  </r>
  <r>
    <x v="222"/>
    <s v="US"/>
    <n v="6061"/>
    <x v="11"/>
    <n v="1"/>
  </r>
  <r>
    <x v="222"/>
    <s v="US"/>
    <n v="6061"/>
    <x v="12"/>
    <n v="8"/>
  </r>
  <r>
    <x v="222"/>
    <s v="US"/>
    <n v="6061"/>
    <x v="13"/>
    <n v="570"/>
  </r>
  <r>
    <x v="222"/>
    <s v="US"/>
    <n v="6061"/>
    <x v="14"/>
    <n v="17935"/>
  </r>
  <r>
    <x v="222"/>
    <s v="US"/>
    <n v="6061"/>
    <x v="15"/>
    <n v="15220"/>
  </r>
  <r>
    <x v="222"/>
    <s v="US"/>
    <n v="6061"/>
    <x v="16"/>
    <n v="0"/>
  </r>
  <r>
    <x v="222"/>
    <s v="US"/>
    <n v="6061"/>
    <x v="17"/>
    <n v="0"/>
  </r>
  <r>
    <x v="222"/>
    <s v="US"/>
    <n v="6061"/>
    <x v="18"/>
    <n v="820"/>
  </r>
  <r>
    <x v="222"/>
    <s v="US"/>
    <n v="6061"/>
    <x v="19"/>
    <n v="2"/>
  </r>
  <r>
    <x v="222"/>
    <s v="US"/>
    <n v="6061"/>
    <x v="20"/>
    <n v="957"/>
  </r>
  <r>
    <x v="222"/>
    <s v="US"/>
    <n v="6061"/>
    <x v="21"/>
    <n v="0"/>
  </r>
  <r>
    <x v="222"/>
    <s v="US"/>
    <n v="6061"/>
    <x v="22"/>
    <n v="0"/>
  </r>
  <r>
    <x v="222"/>
    <s v="US"/>
    <n v="6061"/>
    <x v="23"/>
    <n v="1"/>
  </r>
  <r>
    <x v="222"/>
    <s v="US"/>
    <n v="6061"/>
    <x v="24"/>
    <n v="0"/>
  </r>
  <r>
    <x v="222"/>
    <s v="US"/>
    <n v="6061"/>
    <x v="25"/>
    <n v="1"/>
  </r>
  <r>
    <x v="223"/>
    <s v="US"/>
    <n v="5842"/>
    <x v="0"/>
    <n v="42"/>
  </r>
  <r>
    <x v="223"/>
    <s v="US"/>
    <n v="5842"/>
    <x v="1"/>
    <n v="316"/>
  </r>
  <r>
    <x v="223"/>
    <s v="US"/>
    <n v="5842"/>
    <x v="2"/>
    <n v="116"/>
  </r>
  <r>
    <x v="223"/>
    <s v="US"/>
    <n v="5842"/>
    <x v="3"/>
    <n v="144"/>
  </r>
  <r>
    <x v="223"/>
    <s v="US"/>
    <n v="5842"/>
    <x v="4"/>
    <n v="139"/>
  </r>
  <r>
    <x v="223"/>
    <s v="US"/>
    <n v="5842"/>
    <x v="5"/>
    <n v="35"/>
  </r>
  <r>
    <x v="223"/>
    <s v="US"/>
    <n v="5842"/>
    <x v="6"/>
    <n v="186"/>
  </r>
  <r>
    <x v="223"/>
    <s v="US"/>
    <n v="5842"/>
    <x v="7"/>
    <n v="0"/>
  </r>
  <r>
    <x v="223"/>
    <s v="US"/>
    <n v="5842"/>
    <x v="8"/>
    <n v="88"/>
  </r>
  <r>
    <x v="223"/>
    <s v="US"/>
    <n v="5842"/>
    <x v="9"/>
    <n v="0"/>
  </r>
  <r>
    <x v="223"/>
    <s v="US"/>
    <n v="5842"/>
    <x v="10"/>
    <n v="87"/>
  </r>
  <r>
    <x v="223"/>
    <s v="US"/>
    <n v="5842"/>
    <x v="11"/>
    <n v="1"/>
  </r>
  <r>
    <x v="223"/>
    <s v="US"/>
    <n v="5842"/>
    <x v="12"/>
    <n v="8"/>
  </r>
  <r>
    <x v="223"/>
    <s v="US"/>
    <n v="5842"/>
    <x v="13"/>
    <n v="818"/>
  </r>
  <r>
    <x v="223"/>
    <s v="US"/>
    <n v="5842"/>
    <x v="14"/>
    <n v="17735"/>
  </r>
  <r>
    <x v="223"/>
    <s v="US"/>
    <n v="5842"/>
    <x v="15"/>
    <n v="16112"/>
  </r>
  <r>
    <x v="223"/>
    <s v="US"/>
    <n v="5842"/>
    <x v="16"/>
    <n v="0"/>
  </r>
  <r>
    <x v="223"/>
    <s v="US"/>
    <n v="5842"/>
    <x v="17"/>
    <n v="0"/>
  </r>
  <r>
    <x v="223"/>
    <s v="US"/>
    <n v="5842"/>
    <x v="18"/>
    <n v="776"/>
  </r>
  <r>
    <x v="223"/>
    <s v="US"/>
    <n v="5842"/>
    <x v="19"/>
    <n v="2"/>
  </r>
  <r>
    <x v="223"/>
    <s v="US"/>
    <n v="5842"/>
    <x v="20"/>
    <n v="911"/>
  </r>
  <r>
    <x v="223"/>
    <s v="US"/>
    <n v="5842"/>
    <x v="21"/>
    <n v="0"/>
  </r>
  <r>
    <x v="223"/>
    <s v="US"/>
    <n v="5842"/>
    <x v="22"/>
    <n v="0"/>
  </r>
  <r>
    <x v="223"/>
    <s v="US"/>
    <n v="5842"/>
    <x v="23"/>
    <n v="1"/>
  </r>
  <r>
    <x v="223"/>
    <s v="US"/>
    <n v="5842"/>
    <x v="24"/>
    <n v="1"/>
  </r>
  <r>
    <x v="223"/>
    <s v="US"/>
    <n v="5842"/>
    <x v="25"/>
    <n v="1"/>
  </r>
  <r>
    <x v="224"/>
    <s v="US"/>
    <n v="5912"/>
    <x v="0"/>
    <n v="38"/>
  </r>
  <r>
    <x v="224"/>
    <s v="US"/>
    <n v="5912"/>
    <x v="1"/>
    <n v="343"/>
  </r>
  <r>
    <x v="224"/>
    <s v="US"/>
    <n v="5912"/>
    <x v="2"/>
    <n v="87"/>
  </r>
  <r>
    <x v="224"/>
    <s v="US"/>
    <n v="5912"/>
    <x v="3"/>
    <n v="124"/>
  </r>
  <r>
    <x v="224"/>
    <s v="US"/>
    <n v="5912"/>
    <x v="4"/>
    <n v="121"/>
  </r>
  <r>
    <x v="224"/>
    <s v="US"/>
    <n v="5912"/>
    <x v="5"/>
    <n v="30"/>
  </r>
  <r>
    <x v="224"/>
    <s v="US"/>
    <n v="5912"/>
    <x v="6"/>
    <n v="220"/>
  </r>
  <r>
    <x v="224"/>
    <s v="US"/>
    <n v="5912"/>
    <x v="7"/>
    <n v="0"/>
  </r>
  <r>
    <x v="224"/>
    <s v="US"/>
    <n v="5912"/>
    <x v="8"/>
    <n v="70"/>
  </r>
  <r>
    <x v="224"/>
    <s v="US"/>
    <n v="5912"/>
    <x v="9"/>
    <n v="0"/>
  </r>
  <r>
    <x v="224"/>
    <s v="US"/>
    <n v="5912"/>
    <x v="10"/>
    <n v="99"/>
  </r>
  <r>
    <x v="224"/>
    <s v="US"/>
    <n v="5912"/>
    <x v="11"/>
    <n v="6"/>
  </r>
  <r>
    <x v="224"/>
    <s v="US"/>
    <n v="5912"/>
    <x v="12"/>
    <n v="7"/>
  </r>
  <r>
    <x v="224"/>
    <s v="US"/>
    <n v="5912"/>
    <x v="13"/>
    <n v="869"/>
  </r>
  <r>
    <x v="224"/>
    <s v="US"/>
    <n v="5912"/>
    <x v="14"/>
    <n v="16960"/>
  </r>
  <r>
    <x v="224"/>
    <s v="US"/>
    <n v="5912"/>
    <x v="15"/>
    <n v="17550"/>
  </r>
  <r>
    <x v="224"/>
    <s v="US"/>
    <n v="5912"/>
    <x v="16"/>
    <n v="0"/>
  </r>
  <r>
    <x v="224"/>
    <s v="US"/>
    <n v="5912"/>
    <x v="17"/>
    <n v="0"/>
  </r>
  <r>
    <x v="224"/>
    <s v="US"/>
    <n v="5912"/>
    <x v="18"/>
    <n v="737"/>
  </r>
  <r>
    <x v="224"/>
    <s v="US"/>
    <n v="5912"/>
    <x v="19"/>
    <n v="2"/>
  </r>
  <r>
    <x v="224"/>
    <s v="US"/>
    <n v="5912"/>
    <x v="20"/>
    <n v="1028"/>
  </r>
  <r>
    <x v="224"/>
    <s v="US"/>
    <n v="5912"/>
    <x v="21"/>
    <n v="1"/>
  </r>
  <r>
    <x v="224"/>
    <s v="US"/>
    <n v="5912"/>
    <x v="22"/>
    <n v="0"/>
  </r>
  <r>
    <x v="224"/>
    <s v="US"/>
    <n v="5912"/>
    <x v="23"/>
    <n v="1"/>
  </r>
  <r>
    <x v="224"/>
    <s v="US"/>
    <n v="5912"/>
    <x v="24"/>
    <n v="1"/>
  </r>
  <r>
    <x v="224"/>
    <s v="US"/>
    <n v="5912"/>
    <x v="25"/>
    <n v="0"/>
  </r>
  <r>
    <x v="225"/>
    <s v="US"/>
    <n v="5887"/>
    <x v="0"/>
    <n v="38"/>
  </r>
  <r>
    <x v="225"/>
    <s v="US"/>
    <n v="5887"/>
    <x v="1"/>
    <n v="13"/>
  </r>
  <r>
    <x v="225"/>
    <s v="US"/>
    <n v="5887"/>
    <x v="2"/>
    <n v="42"/>
  </r>
  <r>
    <x v="225"/>
    <s v="US"/>
    <n v="5887"/>
    <x v="3"/>
    <n v="111"/>
  </r>
  <r>
    <x v="225"/>
    <s v="US"/>
    <n v="5887"/>
    <x v="4"/>
    <n v="116"/>
  </r>
  <r>
    <x v="225"/>
    <s v="US"/>
    <n v="5887"/>
    <x v="5"/>
    <n v="38"/>
  </r>
  <r>
    <x v="225"/>
    <s v="US"/>
    <n v="5887"/>
    <x v="6"/>
    <n v="204"/>
  </r>
  <r>
    <x v="225"/>
    <s v="US"/>
    <n v="5887"/>
    <x v="7"/>
    <n v="0"/>
  </r>
  <r>
    <x v="225"/>
    <s v="US"/>
    <n v="5887"/>
    <x v="8"/>
    <n v="146"/>
  </r>
  <r>
    <x v="225"/>
    <s v="US"/>
    <n v="5887"/>
    <x v="9"/>
    <n v="0"/>
  </r>
  <r>
    <x v="225"/>
    <s v="US"/>
    <n v="5887"/>
    <x v="10"/>
    <n v="153"/>
  </r>
  <r>
    <x v="225"/>
    <s v="US"/>
    <n v="5887"/>
    <x v="11"/>
    <n v="7"/>
  </r>
  <r>
    <x v="225"/>
    <s v="US"/>
    <n v="5887"/>
    <x v="12"/>
    <n v="6"/>
  </r>
  <r>
    <x v="225"/>
    <s v="US"/>
    <n v="5887"/>
    <x v="13"/>
    <n v="758"/>
  </r>
  <r>
    <x v="225"/>
    <s v="US"/>
    <n v="5887"/>
    <x v="14"/>
    <n v="16450"/>
  </r>
  <r>
    <x v="225"/>
    <s v="US"/>
    <n v="5887"/>
    <x v="15"/>
    <n v="17559"/>
  </r>
  <r>
    <x v="225"/>
    <s v="US"/>
    <n v="5887"/>
    <x v="16"/>
    <n v="0"/>
  </r>
  <r>
    <x v="225"/>
    <s v="US"/>
    <n v="5887"/>
    <x v="17"/>
    <n v="0"/>
  </r>
  <r>
    <x v="225"/>
    <s v="US"/>
    <n v="5887"/>
    <x v="18"/>
    <n v="619"/>
  </r>
  <r>
    <x v="225"/>
    <s v="US"/>
    <n v="5887"/>
    <x v="19"/>
    <n v="2"/>
  </r>
  <r>
    <x v="225"/>
    <s v="US"/>
    <n v="5887"/>
    <x v="20"/>
    <n v="1041"/>
  </r>
  <r>
    <x v="225"/>
    <s v="US"/>
    <n v="5887"/>
    <x v="21"/>
    <n v="0"/>
  </r>
  <r>
    <x v="225"/>
    <s v="US"/>
    <n v="5887"/>
    <x v="22"/>
    <n v="0"/>
  </r>
  <r>
    <x v="225"/>
    <s v="US"/>
    <n v="5887"/>
    <x v="23"/>
    <n v="1"/>
  </r>
  <r>
    <x v="225"/>
    <s v="US"/>
    <n v="5887"/>
    <x v="24"/>
    <n v="1"/>
  </r>
  <r>
    <x v="225"/>
    <s v="US"/>
    <n v="5887"/>
    <x v="25"/>
    <n v="0"/>
  </r>
  <r>
    <x v="226"/>
    <s v="US"/>
    <n v="7316"/>
    <x v="0"/>
    <n v="35"/>
  </r>
  <r>
    <x v="226"/>
    <s v="US"/>
    <n v="7316"/>
    <x v="1"/>
    <n v="0"/>
  </r>
  <r>
    <x v="226"/>
    <s v="US"/>
    <n v="7316"/>
    <x v="2"/>
    <n v="52"/>
  </r>
  <r>
    <x v="226"/>
    <s v="US"/>
    <n v="7316"/>
    <x v="3"/>
    <n v="102"/>
  </r>
  <r>
    <x v="226"/>
    <s v="US"/>
    <n v="7316"/>
    <x v="4"/>
    <n v="109"/>
  </r>
  <r>
    <x v="226"/>
    <s v="US"/>
    <n v="7316"/>
    <x v="5"/>
    <n v="88"/>
  </r>
  <r>
    <x v="226"/>
    <s v="US"/>
    <n v="7316"/>
    <x v="6"/>
    <n v="207"/>
  </r>
  <r>
    <x v="226"/>
    <s v="US"/>
    <n v="7316"/>
    <x v="7"/>
    <n v="0"/>
  </r>
  <r>
    <x v="226"/>
    <s v="US"/>
    <n v="7316"/>
    <x v="8"/>
    <n v="192"/>
  </r>
  <r>
    <x v="226"/>
    <s v="US"/>
    <n v="7316"/>
    <x v="9"/>
    <n v="0"/>
  </r>
  <r>
    <x v="226"/>
    <s v="US"/>
    <n v="7316"/>
    <x v="10"/>
    <n v="217"/>
  </r>
  <r>
    <x v="226"/>
    <s v="US"/>
    <n v="7316"/>
    <x v="11"/>
    <n v="8"/>
  </r>
  <r>
    <x v="226"/>
    <s v="US"/>
    <n v="7316"/>
    <x v="12"/>
    <n v="7"/>
  </r>
  <r>
    <x v="226"/>
    <s v="US"/>
    <n v="7316"/>
    <x v="13"/>
    <n v="785"/>
  </r>
  <r>
    <x v="226"/>
    <s v="US"/>
    <n v="7316"/>
    <x v="14"/>
    <n v="17014"/>
  </r>
  <r>
    <x v="226"/>
    <s v="US"/>
    <n v="7316"/>
    <x v="15"/>
    <n v="17600"/>
  </r>
  <r>
    <x v="226"/>
    <s v="US"/>
    <n v="7316"/>
    <x v="16"/>
    <n v="0"/>
  </r>
  <r>
    <x v="226"/>
    <s v="US"/>
    <n v="7316"/>
    <x v="17"/>
    <n v="0"/>
  </r>
  <r>
    <x v="226"/>
    <s v="US"/>
    <n v="7316"/>
    <x v="18"/>
    <n v="636"/>
  </r>
  <r>
    <x v="226"/>
    <s v="US"/>
    <n v="7316"/>
    <x v="19"/>
    <n v="2"/>
  </r>
  <r>
    <x v="226"/>
    <s v="US"/>
    <n v="7316"/>
    <x v="20"/>
    <n v="1118"/>
  </r>
  <r>
    <x v="226"/>
    <s v="US"/>
    <n v="7316"/>
    <x v="21"/>
    <n v="0"/>
  </r>
  <r>
    <x v="226"/>
    <s v="US"/>
    <n v="7316"/>
    <x v="22"/>
    <n v="0"/>
  </r>
  <r>
    <x v="226"/>
    <s v="US"/>
    <n v="7316"/>
    <x v="23"/>
    <n v="1"/>
  </r>
  <r>
    <x v="226"/>
    <s v="US"/>
    <n v="7316"/>
    <x v="24"/>
    <n v="1"/>
  </r>
  <r>
    <x v="226"/>
    <s v="US"/>
    <n v="7316"/>
    <x v="25"/>
    <n v="0"/>
  </r>
  <r>
    <x v="227"/>
    <s v="US"/>
    <n v="7507"/>
    <x v="0"/>
    <n v="36"/>
  </r>
  <r>
    <x v="227"/>
    <s v="US"/>
    <n v="7507"/>
    <x v="1"/>
    <n v="0"/>
  </r>
  <r>
    <x v="227"/>
    <s v="US"/>
    <n v="7507"/>
    <x v="2"/>
    <n v="85"/>
  </r>
  <r>
    <x v="227"/>
    <s v="US"/>
    <n v="7507"/>
    <x v="3"/>
    <n v="114"/>
  </r>
  <r>
    <x v="227"/>
    <s v="US"/>
    <n v="7507"/>
    <x v="4"/>
    <n v="96"/>
  </r>
  <r>
    <x v="227"/>
    <s v="US"/>
    <n v="7507"/>
    <x v="5"/>
    <n v="104"/>
  </r>
  <r>
    <x v="227"/>
    <s v="US"/>
    <n v="7507"/>
    <x v="6"/>
    <n v="201"/>
  </r>
  <r>
    <x v="227"/>
    <s v="US"/>
    <n v="7507"/>
    <x v="7"/>
    <n v="0"/>
  </r>
  <r>
    <x v="227"/>
    <s v="US"/>
    <n v="7507"/>
    <x v="8"/>
    <n v="210"/>
  </r>
  <r>
    <x v="227"/>
    <s v="US"/>
    <n v="7507"/>
    <x v="9"/>
    <n v="0"/>
  </r>
  <r>
    <x v="227"/>
    <s v="US"/>
    <n v="7507"/>
    <x v="10"/>
    <n v="274"/>
  </r>
  <r>
    <x v="227"/>
    <s v="US"/>
    <n v="7507"/>
    <x v="11"/>
    <n v="30"/>
  </r>
  <r>
    <x v="227"/>
    <s v="US"/>
    <n v="7507"/>
    <x v="12"/>
    <n v="8"/>
  </r>
  <r>
    <x v="227"/>
    <s v="US"/>
    <n v="7507"/>
    <x v="13"/>
    <n v="755"/>
  </r>
  <r>
    <x v="227"/>
    <s v="US"/>
    <n v="7507"/>
    <x v="14"/>
    <n v="17748"/>
  </r>
  <r>
    <x v="227"/>
    <s v="US"/>
    <n v="7507"/>
    <x v="15"/>
    <n v="17115"/>
  </r>
  <r>
    <x v="227"/>
    <s v="US"/>
    <n v="7507"/>
    <x v="16"/>
    <n v="0"/>
  </r>
  <r>
    <x v="227"/>
    <s v="US"/>
    <n v="7507"/>
    <x v="17"/>
    <n v="0"/>
  </r>
  <r>
    <x v="227"/>
    <s v="US"/>
    <n v="7507"/>
    <x v="18"/>
    <n v="781"/>
  </r>
  <r>
    <x v="227"/>
    <s v="US"/>
    <n v="7507"/>
    <x v="19"/>
    <n v="2"/>
  </r>
  <r>
    <x v="227"/>
    <s v="US"/>
    <n v="7507"/>
    <x v="20"/>
    <n v="1295"/>
  </r>
  <r>
    <x v="227"/>
    <s v="US"/>
    <n v="7507"/>
    <x v="21"/>
    <n v="0"/>
  </r>
  <r>
    <x v="227"/>
    <s v="US"/>
    <n v="7507"/>
    <x v="22"/>
    <n v="0"/>
  </r>
  <r>
    <x v="227"/>
    <s v="US"/>
    <n v="7507"/>
    <x v="23"/>
    <n v="1"/>
  </r>
  <r>
    <x v="227"/>
    <s v="US"/>
    <n v="7507"/>
    <x v="24"/>
    <n v="1"/>
  </r>
  <r>
    <x v="227"/>
    <s v="US"/>
    <n v="7507"/>
    <x v="25"/>
    <n v="0"/>
  </r>
  <r>
    <x v="228"/>
    <s v="US"/>
    <n v="6938"/>
    <x v="0"/>
    <n v="48"/>
  </r>
  <r>
    <x v="228"/>
    <s v="US"/>
    <n v="6938"/>
    <x v="1"/>
    <n v="0"/>
  </r>
  <r>
    <x v="228"/>
    <s v="US"/>
    <n v="6938"/>
    <x v="2"/>
    <n v="86"/>
  </r>
  <r>
    <x v="228"/>
    <s v="US"/>
    <n v="6938"/>
    <x v="3"/>
    <n v="143"/>
  </r>
  <r>
    <x v="228"/>
    <s v="US"/>
    <n v="6938"/>
    <x v="4"/>
    <n v="92"/>
  </r>
  <r>
    <x v="228"/>
    <s v="US"/>
    <n v="6938"/>
    <x v="5"/>
    <n v="92"/>
  </r>
  <r>
    <x v="228"/>
    <s v="US"/>
    <n v="6938"/>
    <x v="6"/>
    <n v="154"/>
  </r>
  <r>
    <x v="228"/>
    <s v="US"/>
    <n v="6938"/>
    <x v="7"/>
    <n v="0"/>
  </r>
  <r>
    <x v="228"/>
    <s v="US"/>
    <n v="6938"/>
    <x v="8"/>
    <n v="244"/>
  </r>
  <r>
    <x v="228"/>
    <s v="US"/>
    <n v="6938"/>
    <x v="9"/>
    <n v="0"/>
  </r>
  <r>
    <x v="228"/>
    <s v="US"/>
    <n v="6938"/>
    <x v="10"/>
    <n v="345"/>
  </r>
  <r>
    <x v="228"/>
    <s v="US"/>
    <n v="6938"/>
    <x v="11"/>
    <n v="44"/>
  </r>
  <r>
    <x v="228"/>
    <s v="US"/>
    <n v="6938"/>
    <x v="12"/>
    <n v="6"/>
  </r>
  <r>
    <x v="228"/>
    <s v="US"/>
    <n v="6938"/>
    <x v="13"/>
    <n v="713"/>
  </r>
  <r>
    <x v="228"/>
    <s v="US"/>
    <n v="6938"/>
    <x v="14"/>
    <n v="15355"/>
  </r>
  <r>
    <x v="228"/>
    <s v="US"/>
    <n v="6938"/>
    <x v="15"/>
    <n v="18759"/>
  </r>
  <r>
    <x v="228"/>
    <s v="US"/>
    <n v="6938"/>
    <x v="16"/>
    <n v="0"/>
  </r>
  <r>
    <x v="228"/>
    <s v="US"/>
    <n v="6938"/>
    <x v="17"/>
    <n v="0"/>
  </r>
  <r>
    <x v="228"/>
    <s v="US"/>
    <n v="6938"/>
    <x v="18"/>
    <n v="862"/>
  </r>
  <r>
    <x v="228"/>
    <s v="US"/>
    <n v="6938"/>
    <x v="19"/>
    <n v="2"/>
  </r>
  <r>
    <x v="228"/>
    <s v="US"/>
    <n v="6938"/>
    <x v="20"/>
    <n v="1497"/>
  </r>
  <r>
    <x v="228"/>
    <s v="US"/>
    <n v="6938"/>
    <x v="21"/>
    <n v="0"/>
  </r>
  <r>
    <x v="228"/>
    <s v="US"/>
    <n v="6938"/>
    <x v="22"/>
    <n v="0"/>
  </r>
  <r>
    <x v="228"/>
    <s v="US"/>
    <n v="6938"/>
    <x v="23"/>
    <n v="1"/>
  </r>
  <r>
    <x v="228"/>
    <s v="US"/>
    <n v="6938"/>
    <x v="24"/>
    <n v="1"/>
  </r>
  <r>
    <x v="228"/>
    <s v="US"/>
    <n v="6938"/>
    <x v="25"/>
    <n v="1"/>
  </r>
  <r>
    <x v="229"/>
    <s v="US"/>
    <n v="6832"/>
    <x v="0"/>
    <n v="54"/>
  </r>
  <r>
    <x v="229"/>
    <s v="US"/>
    <n v="6832"/>
    <x v="1"/>
    <n v="0"/>
  </r>
  <r>
    <x v="229"/>
    <s v="US"/>
    <n v="6832"/>
    <x v="2"/>
    <n v="73"/>
  </r>
  <r>
    <x v="229"/>
    <s v="US"/>
    <n v="6832"/>
    <x v="3"/>
    <n v="160"/>
  </r>
  <r>
    <x v="229"/>
    <s v="US"/>
    <n v="6832"/>
    <x v="4"/>
    <n v="89"/>
  </r>
  <r>
    <x v="229"/>
    <s v="US"/>
    <n v="6832"/>
    <x v="5"/>
    <n v="93"/>
  </r>
  <r>
    <x v="229"/>
    <s v="US"/>
    <n v="6832"/>
    <x v="6"/>
    <n v="181"/>
  </r>
  <r>
    <x v="229"/>
    <s v="US"/>
    <n v="6832"/>
    <x v="7"/>
    <n v="0"/>
  </r>
  <r>
    <x v="229"/>
    <s v="US"/>
    <n v="6832"/>
    <x v="8"/>
    <n v="255"/>
  </r>
  <r>
    <x v="229"/>
    <s v="US"/>
    <n v="6832"/>
    <x v="9"/>
    <n v="0"/>
  </r>
  <r>
    <x v="229"/>
    <s v="US"/>
    <n v="6832"/>
    <x v="10"/>
    <n v="337"/>
  </r>
  <r>
    <x v="229"/>
    <s v="US"/>
    <n v="6832"/>
    <x v="11"/>
    <n v="16"/>
  </r>
  <r>
    <x v="229"/>
    <s v="US"/>
    <n v="6832"/>
    <x v="12"/>
    <n v="6"/>
  </r>
  <r>
    <x v="229"/>
    <s v="US"/>
    <n v="6832"/>
    <x v="13"/>
    <n v="732"/>
  </r>
  <r>
    <x v="229"/>
    <s v="US"/>
    <n v="6832"/>
    <x v="14"/>
    <n v="15898"/>
  </r>
  <r>
    <x v="229"/>
    <s v="US"/>
    <n v="6832"/>
    <x v="15"/>
    <n v="26545"/>
  </r>
  <r>
    <x v="229"/>
    <s v="US"/>
    <n v="6832"/>
    <x v="16"/>
    <n v="0"/>
  </r>
  <r>
    <x v="229"/>
    <s v="US"/>
    <n v="6832"/>
    <x v="17"/>
    <n v="0"/>
  </r>
  <r>
    <x v="229"/>
    <s v="US"/>
    <n v="6832"/>
    <x v="18"/>
    <n v="784"/>
  </r>
  <r>
    <x v="229"/>
    <s v="US"/>
    <n v="6832"/>
    <x v="19"/>
    <n v="2"/>
  </r>
  <r>
    <x v="229"/>
    <s v="US"/>
    <n v="6832"/>
    <x v="20"/>
    <n v="1314"/>
  </r>
  <r>
    <x v="229"/>
    <s v="US"/>
    <n v="6832"/>
    <x v="21"/>
    <n v="0"/>
  </r>
  <r>
    <x v="229"/>
    <s v="US"/>
    <n v="6832"/>
    <x v="22"/>
    <n v="0"/>
  </r>
  <r>
    <x v="229"/>
    <s v="US"/>
    <n v="6832"/>
    <x v="23"/>
    <n v="1"/>
  </r>
  <r>
    <x v="229"/>
    <s v="US"/>
    <n v="6832"/>
    <x v="24"/>
    <n v="1"/>
  </r>
  <r>
    <x v="229"/>
    <s v="US"/>
    <n v="6832"/>
    <x v="25"/>
    <n v="1"/>
  </r>
  <r>
    <x v="230"/>
    <s v="US"/>
    <n v="6871"/>
    <x v="0"/>
    <n v="55"/>
  </r>
  <r>
    <x v="230"/>
    <s v="US"/>
    <n v="6871"/>
    <x v="1"/>
    <n v="0"/>
  </r>
  <r>
    <x v="230"/>
    <s v="US"/>
    <n v="6871"/>
    <x v="2"/>
    <n v="187"/>
  </r>
  <r>
    <x v="230"/>
    <s v="US"/>
    <n v="6871"/>
    <x v="3"/>
    <n v="148"/>
  </r>
  <r>
    <x v="230"/>
    <s v="US"/>
    <n v="6871"/>
    <x v="4"/>
    <n v="94"/>
  </r>
  <r>
    <x v="230"/>
    <s v="US"/>
    <n v="6871"/>
    <x v="5"/>
    <n v="70"/>
  </r>
  <r>
    <x v="230"/>
    <s v="US"/>
    <n v="6871"/>
    <x v="6"/>
    <n v="200"/>
  </r>
  <r>
    <x v="230"/>
    <s v="US"/>
    <n v="6871"/>
    <x v="7"/>
    <n v="0"/>
  </r>
  <r>
    <x v="230"/>
    <s v="US"/>
    <n v="6871"/>
    <x v="8"/>
    <n v="200"/>
  </r>
  <r>
    <x v="230"/>
    <s v="US"/>
    <n v="6871"/>
    <x v="9"/>
    <n v="0"/>
  </r>
  <r>
    <x v="230"/>
    <s v="US"/>
    <n v="6871"/>
    <x v="10"/>
    <n v="236"/>
  </r>
  <r>
    <x v="230"/>
    <s v="US"/>
    <n v="6871"/>
    <x v="11"/>
    <n v="3"/>
  </r>
  <r>
    <x v="230"/>
    <s v="US"/>
    <n v="6871"/>
    <x v="12"/>
    <n v="6"/>
  </r>
  <r>
    <x v="230"/>
    <s v="US"/>
    <n v="6871"/>
    <x v="13"/>
    <n v="746"/>
  </r>
  <r>
    <x v="230"/>
    <s v="US"/>
    <n v="6871"/>
    <x v="14"/>
    <n v="17928"/>
  </r>
  <r>
    <x v="230"/>
    <s v="US"/>
    <n v="6871"/>
    <x v="15"/>
    <n v="27771"/>
  </r>
  <r>
    <x v="230"/>
    <s v="US"/>
    <n v="6871"/>
    <x v="16"/>
    <n v="0"/>
  </r>
  <r>
    <x v="230"/>
    <s v="US"/>
    <n v="6871"/>
    <x v="17"/>
    <n v="0"/>
  </r>
  <r>
    <x v="230"/>
    <s v="US"/>
    <n v="6871"/>
    <x v="18"/>
    <n v="713"/>
  </r>
  <r>
    <x v="230"/>
    <s v="US"/>
    <n v="6871"/>
    <x v="19"/>
    <n v="2"/>
  </r>
  <r>
    <x v="230"/>
    <s v="US"/>
    <n v="6871"/>
    <x v="20"/>
    <n v="1130"/>
  </r>
  <r>
    <x v="230"/>
    <s v="US"/>
    <n v="6871"/>
    <x v="21"/>
    <n v="0"/>
  </r>
  <r>
    <x v="230"/>
    <s v="US"/>
    <n v="6871"/>
    <x v="22"/>
    <n v="0"/>
  </r>
  <r>
    <x v="230"/>
    <s v="US"/>
    <n v="6871"/>
    <x v="23"/>
    <n v="1"/>
  </r>
  <r>
    <x v="230"/>
    <s v="US"/>
    <n v="6871"/>
    <x v="24"/>
    <n v="1"/>
  </r>
  <r>
    <x v="230"/>
    <s v="US"/>
    <n v="6871"/>
    <x v="25"/>
    <n v="1"/>
  </r>
  <r>
    <x v="231"/>
    <s v="US"/>
    <n v="6815"/>
    <x v="0"/>
    <n v="56"/>
  </r>
  <r>
    <x v="231"/>
    <s v="US"/>
    <n v="6815"/>
    <x v="1"/>
    <n v="0"/>
  </r>
  <r>
    <x v="231"/>
    <s v="US"/>
    <n v="6815"/>
    <x v="2"/>
    <n v="112"/>
  </r>
  <r>
    <x v="231"/>
    <s v="US"/>
    <n v="6815"/>
    <x v="3"/>
    <n v="152"/>
  </r>
  <r>
    <x v="231"/>
    <s v="US"/>
    <n v="6815"/>
    <x v="4"/>
    <n v="106"/>
  </r>
  <r>
    <x v="231"/>
    <s v="US"/>
    <n v="6815"/>
    <x v="5"/>
    <n v="48"/>
  </r>
  <r>
    <x v="231"/>
    <s v="US"/>
    <n v="6815"/>
    <x v="6"/>
    <n v="246"/>
  </r>
  <r>
    <x v="231"/>
    <s v="US"/>
    <n v="6815"/>
    <x v="7"/>
    <n v="0"/>
  </r>
  <r>
    <x v="231"/>
    <s v="US"/>
    <n v="6815"/>
    <x v="8"/>
    <n v="156"/>
  </r>
  <r>
    <x v="231"/>
    <s v="US"/>
    <n v="6815"/>
    <x v="9"/>
    <n v="0"/>
  </r>
  <r>
    <x v="231"/>
    <s v="US"/>
    <n v="6815"/>
    <x v="10"/>
    <n v="258"/>
  </r>
  <r>
    <x v="231"/>
    <s v="US"/>
    <n v="6815"/>
    <x v="11"/>
    <n v="7"/>
  </r>
  <r>
    <x v="231"/>
    <s v="US"/>
    <n v="6815"/>
    <x v="12"/>
    <n v="5"/>
  </r>
  <r>
    <x v="231"/>
    <s v="US"/>
    <n v="6815"/>
    <x v="13"/>
    <n v="779"/>
  </r>
  <r>
    <x v="231"/>
    <s v="US"/>
    <n v="6815"/>
    <x v="14"/>
    <n v="18859"/>
  </r>
  <r>
    <x v="231"/>
    <s v="US"/>
    <n v="6815"/>
    <x v="15"/>
    <n v="29211"/>
  </r>
  <r>
    <x v="231"/>
    <s v="US"/>
    <n v="6815"/>
    <x v="16"/>
    <n v="0"/>
  </r>
  <r>
    <x v="231"/>
    <s v="US"/>
    <n v="6815"/>
    <x v="17"/>
    <n v="0"/>
  </r>
  <r>
    <x v="231"/>
    <s v="US"/>
    <n v="6815"/>
    <x v="18"/>
    <n v="668"/>
  </r>
  <r>
    <x v="231"/>
    <s v="US"/>
    <n v="6815"/>
    <x v="19"/>
    <n v="2"/>
  </r>
  <r>
    <x v="231"/>
    <s v="US"/>
    <n v="6815"/>
    <x v="20"/>
    <n v="1086"/>
  </r>
  <r>
    <x v="231"/>
    <s v="US"/>
    <n v="6815"/>
    <x v="21"/>
    <n v="1"/>
  </r>
  <r>
    <x v="231"/>
    <s v="US"/>
    <n v="6815"/>
    <x v="22"/>
    <n v="0"/>
  </r>
  <r>
    <x v="231"/>
    <s v="US"/>
    <n v="6815"/>
    <x v="23"/>
    <n v="1"/>
  </r>
  <r>
    <x v="231"/>
    <s v="US"/>
    <n v="6815"/>
    <x v="24"/>
    <n v="1"/>
  </r>
  <r>
    <x v="231"/>
    <s v="US"/>
    <n v="6815"/>
    <x v="25"/>
    <n v="1"/>
  </r>
  <r>
    <x v="232"/>
    <s v="US"/>
    <n v="6828"/>
    <x v="0"/>
    <n v="60"/>
  </r>
  <r>
    <x v="232"/>
    <s v="US"/>
    <n v="6828"/>
    <x v="1"/>
    <n v="0"/>
  </r>
  <r>
    <x v="232"/>
    <s v="US"/>
    <n v="6828"/>
    <x v="2"/>
    <n v="238"/>
  </r>
  <r>
    <x v="232"/>
    <s v="US"/>
    <n v="6828"/>
    <x v="3"/>
    <n v="150"/>
  </r>
  <r>
    <x v="232"/>
    <s v="US"/>
    <n v="6828"/>
    <x v="4"/>
    <n v="117"/>
  </r>
  <r>
    <x v="232"/>
    <s v="US"/>
    <n v="6828"/>
    <x v="5"/>
    <n v="34"/>
  </r>
  <r>
    <x v="232"/>
    <s v="US"/>
    <n v="6828"/>
    <x v="6"/>
    <n v="243"/>
  </r>
  <r>
    <x v="232"/>
    <s v="US"/>
    <n v="6828"/>
    <x v="7"/>
    <n v="0"/>
  </r>
  <r>
    <x v="232"/>
    <s v="US"/>
    <n v="6828"/>
    <x v="8"/>
    <n v="156"/>
  </r>
  <r>
    <x v="232"/>
    <s v="US"/>
    <n v="6828"/>
    <x v="9"/>
    <n v="0"/>
  </r>
  <r>
    <x v="232"/>
    <s v="US"/>
    <n v="6828"/>
    <x v="10"/>
    <n v="263"/>
  </r>
  <r>
    <x v="232"/>
    <s v="US"/>
    <n v="6828"/>
    <x v="11"/>
    <n v="5"/>
  </r>
  <r>
    <x v="232"/>
    <s v="US"/>
    <n v="6828"/>
    <x v="12"/>
    <n v="5"/>
  </r>
  <r>
    <x v="232"/>
    <s v="US"/>
    <n v="6828"/>
    <x v="13"/>
    <n v="690"/>
  </r>
  <r>
    <x v="232"/>
    <s v="US"/>
    <n v="6828"/>
    <x v="14"/>
    <n v="19028"/>
  </r>
  <r>
    <x v="232"/>
    <s v="US"/>
    <n v="6828"/>
    <x v="15"/>
    <n v="29526"/>
  </r>
  <r>
    <x v="232"/>
    <s v="US"/>
    <n v="6828"/>
    <x v="16"/>
    <n v="0"/>
  </r>
  <r>
    <x v="232"/>
    <s v="US"/>
    <n v="6828"/>
    <x v="17"/>
    <n v="0"/>
  </r>
  <r>
    <x v="232"/>
    <s v="US"/>
    <n v="6828"/>
    <x v="18"/>
    <n v="624"/>
  </r>
  <r>
    <x v="232"/>
    <s v="US"/>
    <n v="6828"/>
    <x v="19"/>
    <n v="2"/>
  </r>
  <r>
    <x v="232"/>
    <s v="US"/>
    <n v="6828"/>
    <x v="20"/>
    <n v="972"/>
  </r>
  <r>
    <x v="232"/>
    <s v="US"/>
    <n v="6828"/>
    <x v="21"/>
    <n v="1"/>
  </r>
  <r>
    <x v="232"/>
    <s v="US"/>
    <n v="6828"/>
    <x v="22"/>
    <n v="0"/>
  </r>
  <r>
    <x v="232"/>
    <s v="US"/>
    <n v="6828"/>
    <x v="23"/>
    <n v="1"/>
  </r>
  <r>
    <x v="232"/>
    <s v="US"/>
    <n v="6828"/>
    <x v="24"/>
    <n v="1"/>
  </r>
  <r>
    <x v="232"/>
    <s v="US"/>
    <n v="6828"/>
    <x v="25"/>
    <n v="1"/>
  </r>
  <r>
    <x v="233"/>
    <s v="US"/>
    <n v="7743"/>
    <x v="0"/>
    <n v="58"/>
  </r>
  <r>
    <x v="233"/>
    <s v="US"/>
    <n v="7743"/>
    <x v="1"/>
    <n v="0"/>
  </r>
  <r>
    <x v="233"/>
    <s v="US"/>
    <n v="7743"/>
    <x v="2"/>
    <n v="182"/>
  </r>
  <r>
    <x v="233"/>
    <s v="US"/>
    <n v="7743"/>
    <x v="3"/>
    <n v="166"/>
  </r>
  <r>
    <x v="233"/>
    <s v="US"/>
    <n v="7743"/>
    <x v="4"/>
    <n v="138"/>
  </r>
  <r>
    <x v="233"/>
    <s v="US"/>
    <n v="7743"/>
    <x v="5"/>
    <n v="51"/>
  </r>
  <r>
    <x v="233"/>
    <s v="US"/>
    <n v="7743"/>
    <x v="6"/>
    <n v="224"/>
  </r>
  <r>
    <x v="233"/>
    <s v="US"/>
    <n v="7743"/>
    <x v="7"/>
    <n v="0"/>
  </r>
  <r>
    <x v="233"/>
    <s v="US"/>
    <n v="7743"/>
    <x v="8"/>
    <n v="240"/>
  </r>
  <r>
    <x v="233"/>
    <s v="US"/>
    <n v="7743"/>
    <x v="9"/>
    <n v="0"/>
  </r>
  <r>
    <x v="233"/>
    <s v="US"/>
    <n v="7743"/>
    <x v="10"/>
    <n v="239"/>
  </r>
  <r>
    <x v="233"/>
    <s v="US"/>
    <n v="7743"/>
    <x v="11"/>
    <n v="0"/>
  </r>
  <r>
    <x v="233"/>
    <s v="US"/>
    <n v="7743"/>
    <x v="12"/>
    <n v="7"/>
  </r>
  <r>
    <x v="233"/>
    <s v="US"/>
    <n v="7743"/>
    <x v="13"/>
    <n v="791"/>
  </r>
  <r>
    <x v="233"/>
    <s v="US"/>
    <n v="7743"/>
    <x v="14"/>
    <n v="18551"/>
  </r>
  <r>
    <x v="233"/>
    <s v="US"/>
    <n v="7743"/>
    <x v="15"/>
    <n v="29514"/>
  </r>
  <r>
    <x v="233"/>
    <s v="US"/>
    <n v="7743"/>
    <x v="16"/>
    <n v="0"/>
  </r>
  <r>
    <x v="233"/>
    <s v="US"/>
    <n v="7743"/>
    <x v="17"/>
    <n v="0"/>
  </r>
  <r>
    <x v="233"/>
    <s v="US"/>
    <n v="7743"/>
    <x v="18"/>
    <n v="723"/>
  </r>
  <r>
    <x v="233"/>
    <s v="US"/>
    <n v="7743"/>
    <x v="19"/>
    <n v="2"/>
  </r>
  <r>
    <x v="233"/>
    <s v="US"/>
    <n v="7743"/>
    <x v="20"/>
    <n v="1166"/>
  </r>
  <r>
    <x v="233"/>
    <s v="US"/>
    <n v="7743"/>
    <x v="21"/>
    <n v="1"/>
  </r>
  <r>
    <x v="233"/>
    <s v="US"/>
    <n v="7743"/>
    <x v="22"/>
    <n v="0"/>
  </r>
  <r>
    <x v="233"/>
    <s v="US"/>
    <n v="7743"/>
    <x v="23"/>
    <n v="1"/>
  </r>
  <r>
    <x v="233"/>
    <s v="US"/>
    <n v="7743"/>
    <x v="24"/>
    <n v="1"/>
  </r>
  <r>
    <x v="233"/>
    <s v="US"/>
    <n v="7743"/>
    <x v="25"/>
    <n v="1"/>
  </r>
  <r>
    <x v="234"/>
    <s v="US"/>
    <n v="8298"/>
    <x v="0"/>
    <n v="66"/>
  </r>
  <r>
    <x v="234"/>
    <s v="US"/>
    <n v="8298"/>
    <x v="1"/>
    <n v="0"/>
  </r>
  <r>
    <x v="234"/>
    <s v="US"/>
    <n v="8298"/>
    <x v="2"/>
    <n v="131"/>
  </r>
  <r>
    <x v="234"/>
    <s v="US"/>
    <n v="8298"/>
    <x v="3"/>
    <n v="178"/>
  </r>
  <r>
    <x v="234"/>
    <s v="US"/>
    <n v="8298"/>
    <x v="4"/>
    <n v="140"/>
  </r>
  <r>
    <x v="234"/>
    <s v="US"/>
    <n v="8298"/>
    <x v="5"/>
    <n v="69"/>
  </r>
  <r>
    <x v="234"/>
    <s v="US"/>
    <n v="8298"/>
    <x v="6"/>
    <n v="210"/>
  </r>
  <r>
    <x v="234"/>
    <s v="US"/>
    <n v="8298"/>
    <x v="7"/>
    <n v="0"/>
  </r>
  <r>
    <x v="234"/>
    <s v="US"/>
    <n v="8298"/>
    <x v="8"/>
    <n v="246"/>
  </r>
  <r>
    <x v="234"/>
    <s v="US"/>
    <n v="8298"/>
    <x v="9"/>
    <n v="0"/>
  </r>
  <r>
    <x v="234"/>
    <s v="US"/>
    <n v="8298"/>
    <x v="10"/>
    <n v="295"/>
  </r>
  <r>
    <x v="234"/>
    <s v="US"/>
    <n v="8298"/>
    <x v="11"/>
    <n v="0"/>
  </r>
  <r>
    <x v="234"/>
    <s v="US"/>
    <n v="8298"/>
    <x v="12"/>
    <n v="7"/>
  </r>
  <r>
    <x v="234"/>
    <s v="US"/>
    <n v="8298"/>
    <x v="13"/>
    <n v="720"/>
  </r>
  <r>
    <x v="234"/>
    <s v="US"/>
    <n v="8298"/>
    <x v="14"/>
    <n v="19044"/>
  </r>
  <r>
    <x v="234"/>
    <s v="US"/>
    <n v="8298"/>
    <x v="15"/>
    <n v="30256"/>
  </r>
  <r>
    <x v="234"/>
    <s v="US"/>
    <n v="8298"/>
    <x v="16"/>
    <n v="0"/>
  </r>
  <r>
    <x v="234"/>
    <s v="US"/>
    <n v="8298"/>
    <x v="17"/>
    <n v="0"/>
  </r>
  <r>
    <x v="234"/>
    <s v="US"/>
    <n v="8298"/>
    <x v="18"/>
    <n v="657"/>
  </r>
  <r>
    <x v="234"/>
    <s v="US"/>
    <n v="8298"/>
    <x v="19"/>
    <n v="2"/>
  </r>
  <r>
    <x v="234"/>
    <s v="US"/>
    <n v="8298"/>
    <x v="20"/>
    <n v="1202"/>
  </r>
  <r>
    <x v="234"/>
    <s v="US"/>
    <n v="8298"/>
    <x v="21"/>
    <n v="0"/>
  </r>
  <r>
    <x v="234"/>
    <s v="US"/>
    <n v="8298"/>
    <x v="22"/>
    <n v="0"/>
  </r>
  <r>
    <x v="234"/>
    <s v="US"/>
    <n v="8298"/>
    <x v="23"/>
    <n v="1"/>
  </r>
  <r>
    <x v="234"/>
    <s v="US"/>
    <n v="8298"/>
    <x v="24"/>
    <n v="1"/>
  </r>
  <r>
    <x v="234"/>
    <s v="US"/>
    <n v="8298"/>
    <x v="25"/>
    <n v="1"/>
  </r>
  <r>
    <x v="235"/>
    <s v="US"/>
    <n v="7390"/>
    <x v="0"/>
    <n v="66"/>
  </r>
  <r>
    <x v="235"/>
    <s v="US"/>
    <n v="7390"/>
    <x v="1"/>
    <n v="0"/>
  </r>
  <r>
    <x v="235"/>
    <s v="US"/>
    <n v="7390"/>
    <x v="2"/>
    <n v="227"/>
  </r>
  <r>
    <x v="235"/>
    <s v="US"/>
    <n v="7390"/>
    <x v="3"/>
    <n v="167"/>
  </r>
  <r>
    <x v="235"/>
    <s v="US"/>
    <n v="7390"/>
    <x v="4"/>
    <n v="180"/>
  </r>
  <r>
    <x v="235"/>
    <s v="US"/>
    <n v="7390"/>
    <x v="5"/>
    <n v="40"/>
  </r>
  <r>
    <x v="235"/>
    <s v="US"/>
    <n v="7390"/>
    <x v="6"/>
    <n v="196"/>
  </r>
  <r>
    <x v="235"/>
    <s v="US"/>
    <n v="7390"/>
    <x v="7"/>
    <n v="0"/>
  </r>
  <r>
    <x v="235"/>
    <s v="US"/>
    <n v="7390"/>
    <x v="8"/>
    <n v="141"/>
  </r>
  <r>
    <x v="235"/>
    <s v="US"/>
    <n v="7390"/>
    <x v="9"/>
    <n v="0"/>
  </r>
  <r>
    <x v="235"/>
    <s v="US"/>
    <n v="7390"/>
    <x v="10"/>
    <n v="229"/>
  </r>
  <r>
    <x v="235"/>
    <s v="US"/>
    <n v="7390"/>
    <x v="11"/>
    <n v="6"/>
  </r>
  <r>
    <x v="235"/>
    <s v="US"/>
    <n v="7390"/>
    <x v="12"/>
    <n v="7"/>
  </r>
  <r>
    <x v="235"/>
    <s v="US"/>
    <n v="7390"/>
    <x v="13"/>
    <n v="597"/>
  </r>
  <r>
    <x v="235"/>
    <s v="US"/>
    <n v="7390"/>
    <x v="14"/>
    <n v="18460"/>
  </r>
  <r>
    <x v="235"/>
    <s v="US"/>
    <n v="7390"/>
    <x v="15"/>
    <n v="33831"/>
  </r>
  <r>
    <x v="235"/>
    <s v="US"/>
    <n v="7390"/>
    <x v="16"/>
    <n v="0"/>
  </r>
  <r>
    <x v="235"/>
    <s v="US"/>
    <n v="7390"/>
    <x v="17"/>
    <n v="0"/>
  </r>
  <r>
    <x v="235"/>
    <s v="US"/>
    <n v="7390"/>
    <x v="18"/>
    <n v="673"/>
  </r>
  <r>
    <x v="235"/>
    <s v="US"/>
    <n v="7390"/>
    <x v="19"/>
    <n v="2"/>
  </r>
  <r>
    <x v="235"/>
    <s v="US"/>
    <n v="7390"/>
    <x v="20"/>
    <n v="1129"/>
  </r>
  <r>
    <x v="235"/>
    <s v="US"/>
    <n v="7390"/>
    <x v="21"/>
    <n v="0"/>
  </r>
  <r>
    <x v="235"/>
    <s v="US"/>
    <n v="7390"/>
    <x v="22"/>
    <n v="0"/>
  </r>
  <r>
    <x v="235"/>
    <s v="US"/>
    <n v="7390"/>
    <x v="23"/>
    <n v="1"/>
  </r>
  <r>
    <x v="235"/>
    <s v="US"/>
    <n v="7390"/>
    <x v="24"/>
    <n v="1"/>
  </r>
  <r>
    <x v="235"/>
    <s v="US"/>
    <n v="7390"/>
    <x v="25"/>
    <n v="1"/>
  </r>
  <r>
    <x v="236"/>
    <s v="US"/>
    <n v="6798"/>
    <x v="0"/>
    <n v="64"/>
  </r>
  <r>
    <x v="236"/>
    <s v="US"/>
    <n v="6798"/>
    <x v="1"/>
    <n v="0"/>
  </r>
  <r>
    <x v="236"/>
    <s v="US"/>
    <n v="6798"/>
    <x v="2"/>
    <n v="192"/>
  </r>
  <r>
    <x v="236"/>
    <s v="US"/>
    <n v="6798"/>
    <x v="3"/>
    <n v="151"/>
  </r>
  <r>
    <x v="236"/>
    <s v="US"/>
    <n v="6798"/>
    <x v="4"/>
    <n v="158"/>
  </r>
  <r>
    <x v="236"/>
    <s v="US"/>
    <n v="6798"/>
    <x v="5"/>
    <n v="45"/>
  </r>
  <r>
    <x v="236"/>
    <s v="US"/>
    <n v="6798"/>
    <x v="6"/>
    <n v="203"/>
  </r>
  <r>
    <x v="236"/>
    <s v="US"/>
    <n v="6798"/>
    <x v="7"/>
    <n v="0"/>
  </r>
  <r>
    <x v="236"/>
    <s v="US"/>
    <n v="6798"/>
    <x v="8"/>
    <n v="118"/>
  </r>
  <r>
    <x v="236"/>
    <s v="US"/>
    <n v="6798"/>
    <x v="9"/>
    <n v="0"/>
  </r>
  <r>
    <x v="236"/>
    <s v="US"/>
    <n v="6798"/>
    <x v="10"/>
    <n v="176"/>
  </r>
  <r>
    <x v="236"/>
    <s v="US"/>
    <n v="6798"/>
    <x v="11"/>
    <n v="202"/>
  </r>
  <r>
    <x v="236"/>
    <s v="US"/>
    <n v="6798"/>
    <x v="12"/>
    <n v="5"/>
  </r>
  <r>
    <x v="236"/>
    <s v="US"/>
    <n v="6798"/>
    <x v="13"/>
    <n v="581"/>
  </r>
  <r>
    <x v="236"/>
    <s v="US"/>
    <n v="6798"/>
    <x v="14"/>
    <n v="19455"/>
  </r>
  <r>
    <x v="236"/>
    <s v="US"/>
    <n v="6798"/>
    <x v="15"/>
    <n v="34539"/>
  </r>
  <r>
    <x v="236"/>
    <s v="US"/>
    <n v="6798"/>
    <x v="16"/>
    <n v="0"/>
  </r>
  <r>
    <x v="236"/>
    <s v="US"/>
    <n v="6798"/>
    <x v="17"/>
    <n v="0"/>
  </r>
  <r>
    <x v="236"/>
    <s v="US"/>
    <n v="6798"/>
    <x v="18"/>
    <n v="583"/>
  </r>
  <r>
    <x v="236"/>
    <s v="US"/>
    <n v="6798"/>
    <x v="19"/>
    <n v="2"/>
  </r>
  <r>
    <x v="236"/>
    <s v="US"/>
    <n v="6798"/>
    <x v="20"/>
    <n v="1191"/>
  </r>
  <r>
    <x v="236"/>
    <s v="US"/>
    <n v="6798"/>
    <x v="21"/>
    <n v="0"/>
  </r>
  <r>
    <x v="236"/>
    <s v="US"/>
    <n v="6798"/>
    <x v="22"/>
    <n v="0"/>
  </r>
  <r>
    <x v="236"/>
    <s v="US"/>
    <n v="6798"/>
    <x v="23"/>
    <n v="1"/>
  </r>
  <r>
    <x v="236"/>
    <s v="US"/>
    <n v="6798"/>
    <x v="24"/>
    <n v="1"/>
  </r>
  <r>
    <x v="236"/>
    <s v="US"/>
    <n v="6798"/>
    <x v="25"/>
    <n v="1"/>
  </r>
  <r>
    <x v="237"/>
    <s v="US"/>
    <n v="6748"/>
    <x v="0"/>
    <n v="65"/>
  </r>
  <r>
    <x v="237"/>
    <s v="US"/>
    <n v="6748"/>
    <x v="1"/>
    <n v="0"/>
  </r>
  <r>
    <x v="237"/>
    <s v="US"/>
    <n v="6748"/>
    <x v="2"/>
    <n v="182"/>
  </r>
  <r>
    <x v="237"/>
    <s v="US"/>
    <n v="6748"/>
    <x v="3"/>
    <n v="143"/>
  </r>
  <r>
    <x v="237"/>
    <s v="US"/>
    <n v="6748"/>
    <x v="4"/>
    <n v="135"/>
  </r>
  <r>
    <x v="237"/>
    <s v="US"/>
    <n v="6748"/>
    <x v="5"/>
    <n v="37"/>
  </r>
  <r>
    <x v="237"/>
    <s v="US"/>
    <n v="6748"/>
    <x v="6"/>
    <n v="227"/>
  </r>
  <r>
    <x v="237"/>
    <s v="US"/>
    <n v="6748"/>
    <x v="7"/>
    <n v="0"/>
  </r>
  <r>
    <x v="237"/>
    <s v="US"/>
    <n v="6748"/>
    <x v="8"/>
    <n v="140"/>
  </r>
  <r>
    <x v="237"/>
    <s v="US"/>
    <n v="6748"/>
    <x v="9"/>
    <n v="0"/>
  </r>
  <r>
    <x v="237"/>
    <s v="US"/>
    <n v="6748"/>
    <x v="10"/>
    <n v="217"/>
  </r>
  <r>
    <x v="237"/>
    <s v="US"/>
    <n v="6748"/>
    <x v="11"/>
    <n v="66"/>
  </r>
  <r>
    <x v="237"/>
    <s v="US"/>
    <n v="6748"/>
    <x v="12"/>
    <n v="5"/>
  </r>
  <r>
    <x v="237"/>
    <s v="US"/>
    <n v="6748"/>
    <x v="13"/>
    <n v="683"/>
  </r>
  <r>
    <x v="237"/>
    <s v="US"/>
    <n v="6748"/>
    <x v="14"/>
    <n v="20928"/>
  </r>
  <r>
    <x v="237"/>
    <s v="US"/>
    <n v="6748"/>
    <x v="15"/>
    <n v="34524"/>
  </r>
  <r>
    <x v="237"/>
    <s v="US"/>
    <n v="6748"/>
    <x v="16"/>
    <n v="0"/>
  </r>
  <r>
    <x v="237"/>
    <s v="US"/>
    <n v="6748"/>
    <x v="17"/>
    <n v="0"/>
  </r>
  <r>
    <x v="237"/>
    <s v="US"/>
    <n v="6748"/>
    <x v="18"/>
    <n v="538"/>
  </r>
  <r>
    <x v="237"/>
    <s v="US"/>
    <n v="6748"/>
    <x v="19"/>
    <n v="2"/>
  </r>
  <r>
    <x v="237"/>
    <s v="US"/>
    <n v="6748"/>
    <x v="20"/>
    <n v="1148"/>
  </r>
  <r>
    <x v="237"/>
    <s v="US"/>
    <n v="6748"/>
    <x v="21"/>
    <n v="0"/>
  </r>
  <r>
    <x v="237"/>
    <s v="US"/>
    <n v="6748"/>
    <x v="22"/>
    <n v="0"/>
  </r>
  <r>
    <x v="237"/>
    <s v="US"/>
    <n v="6748"/>
    <x v="23"/>
    <n v="1"/>
  </r>
  <r>
    <x v="237"/>
    <s v="US"/>
    <n v="6748"/>
    <x v="24"/>
    <n v="0"/>
  </r>
  <r>
    <x v="237"/>
    <s v="US"/>
    <n v="6748"/>
    <x v="25"/>
    <n v="1"/>
  </r>
  <r>
    <x v="238"/>
    <s v="US"/>
    <n v="6814"/>
    <x v="0"/>
    <n v="63"/>
  </r>
  <r>
    <x v="238"/>
    <s v="US"/>
    <n v="6814"/>
    <x v="1"/>
    <n v="0"/>
  </r>
  <r>
    <x v="238"/>
    <s v="US"/>
    <n v="6814"/>
    <x v="2"/>
    <n v="172"/>
  </r>
  <r>
    <x v="238"/>
    <s v="US"/>
    <n v="6814"/>
    <x v="3"/>
    <n v="104"/>
  </r>
  <r>
    <x v="238"/>
    <s v="US"/>
    <n v="6814"/>
    <x v="4"/>
    <n v="125"/>
  </r>
  <r>
    <x v="238"/>
    <s v="US"/>
    <n v="6814"/>
    <x v="5"/>
    <n v="53"/>
  </r>
  <r>
    <x v="238"/>
    <s v="US"/>
    <n v="6814"/>
    <x v="6"/>
    <n v="227"/>
  </r>
  <r>
    <x v="238"/>
    <s v="US"/>
    <n v="6814"/>
    <x v="7"/>
    <n v="0"/>
  </r>
  <r>
    <x v="238"/>
    <s v="US"/>
    <n v="6814"/>
    <x v="8"/>
    <n v="156"/>
  </r>
  <r>
    <x v="238"/>
    <s v="US"/>
    <n v="6814"/>
    <x v="9"/>
    <n v="0"/>
  </r>
  <r>
    <x v="238"/>
    <s v="US"/>
    <n v="6814"/>
    <x v="10"/>
    <n v="183"/>
  </r>
  <r>
    <x v="238"/>
    <s v="US"/>
    <n v="6814"/>
    <x v="11"/>
    <n v="23"/>
  </r>
  <r>
    <x v="238"/>
    <s v="US"/>
    <n v="6814"/>
    <x v="12"/>
    <n v="7"/>
  </r>
  <r>
    <x v="238"/>
    <s v="US"/>
    <n v="6814"/>
    <x v="13"/>
    <n v="753"/>
  </r>
  <r>
    <x v="238"/>
    <s v="US"/>
    <n v="6814"/>
    <x v="14"/>
    <n v="17055"/>
  </r>
  <r>
    <x v="238"/>
    <s v="US"/>
    <n v="6814"/>
    <x v="15"/>
    <n v="20238"/>
  </r>
  <r>
    <x v="238"/>
    <s v="US"/>
    <n v="6814"/>
    <x v="16"/>
    <n v="0"/>
  </r>
  <r>
    <x v="238"/>
    <s v="US"/>
    <n v="6814"/>
    <x v="17"/>
    <n v="0"/>
  </r>
  <r>
    <x v="238"/>
    <s v="US"/>
    <n v="6814"/>
    <x v="18"/>
    <n v="542"/>
  </r>
  <r>
    <x v="238"/>
    <s v="US"/>
    <n v="6814"/>
    <x v="19"/>
    <n v="2"/>
  </r>
  <r>
    <x v="238"/>
    <s v="US"/>
    <n v="6814"/>
    <x v="20"/>
    <n v="1256"/>
  </r>
  <r>
    <x v="238"/>
    <s v="US"/>
    <n v="6814"/>
    <x v="21"/>
    <n v="0"/>
  </r>
  <r>
    <x v="238"/>
    <s v="US"/>
    <n v="6814"/>
    <x v="22"/>
    <n v="0"/>
  </r>
  <r>
    <x v="238"/>
    <s v="US"/>
    <n v="6814"/>
    <x v="23"/>
    <n v="1"/>
  </r>
  <r>
    <x v="238"/>
    <s v="US"/>
    <n v="6814"/>
    <x v="24"/>
    <n v="0"/>
  </r>
  <r>
    <x v="238"/>
    <s v="US"/>
    <n v="6814"/>
    <x v="25"/>
    <n v="1"/>
  </r>
  <r>
    <x v="239"/>
    <s v="US"/>
    <n v="6684"/>
    <x v="0"/>
    <n v="53"/>
  </r>
  <r>
    <x v="239"/>
    <s v="US"/>
    <n v="6684"/>
    <x v="1"/>
    <n v="0"/>
  </r>
  <r>
    <x v="239"/>
    <s v="US"/>
    <n v="6684"/>
    <x v="2"/>
    <n v="207"/>
  </r>
  <r>
    <x v="239"/>
    <s v="US"/>
    <n v="6684"/>
    <x v="3"/>
    <n v="106"/>
  </r>
  <r>
    <x v="239"/>
    <s v="US"/>
    <n v="6684"/>
    <x v="4"/>
    <n v="126"/>
  </r>
  <r>
    <x v="239"/>
    <s v="US"/>
    <n v="6684"/>
    <x v="5"/>
    <n v="35"/>
  </r>
  <r>
    <x v="239"/>
    <s v="US"/>
    <n v="6684"/>
    <x v="6"/>
    <n v="239"/>
  </r>
  <r>
    <x v="239"/>
    <s v="US"/>
    <n v="6684"/>
    <x v="7"/>
    <n v="0"/>
  </r>
  <r>
    <x v="239"/>
    <s v="US"/>
    <n v="6684"/>
    <x v="8"/>
    <n v="156"/>
  </r>
  <r>
    <x v="239"/>
    <s v="US"/>
    <n v="6684"/>
    <x v="9"/>
    <n v="0"/>
  </r>
  <r>
    <x v="239"/>
    <s v="US"/>
    <n v="6684"/>
    <x v="10"/>
    <n v="186"/>
  </r>
  <r>
    <x v="239"/>
    <s v="US"/>
    <n v="6684"/>
    <x v="11"/>
    <n v="58"/>
  </r>
  <r>
    <x v="239"/>
    <s v="US"/>
    <n v="6684"/>
    <x v="12"/>
    <n v="7"/>
  </r>
  <r>
    <x v="239"/>
    <s v="US"/>
    <n v="6684"/>
    <x v="13"/>
    <n v="652"/>
  </r>
  <r>
    <x v="239"/>
    <s v="US"/>
    <n v="6684"/>
    <x v="14"/>
    <n v="17787"/>
  </r>
  <r>
    <x v="239"/>
    <s v="US"/>
    <n v="6684"/>
    <x v="15"/>
    <n v="35881"/>
  </r>
  <r>
    <x v="239"/>
    <s v="US"/>
    <n v="6684"/>
    <x v="16"/>
    <n v="0"/>
  </r>
  <r>
    <x v="239"/>
    <s v="US"/>
    <n v="6684"/>
    <x v="17"/>
    <n v="0"/>
  </r>
  <r>
    <x v="239"/>
    <s v="US"/>
    <n v="6684"/>
    <x v="18"/>
    <n v="606"/>
  </r>
  <r>
    <x v="239"/>
    <s v="US"/>
    <n v="6684"/>
    <x v="19"/>
    <n v="2"/>
  </r>
  <r>
    <x v="239"/>
    <s v="US"/>
    <n v="6684"/>
    <x v="20"/>
    <n v="1343"/>
  </r>
  <r>
    <x v="239"/>
    <s v="US"/>
    <n v="6684"/>
    <x v="21"/>
    <n v="1"/>
  </r>
  <r>
    <x v="239"/>
    <s v="US"/>
    <n v="6684"/>
    <x v="22"/>
    <n v="0"/>
  </r>
  <r>
    <x v="239"/>
    <s v="US"/>
    <n v="6684"/>
    <x v="23"/>
    <n v="1"/>
  </r>
  <r>
    <x v="239"/>
    <s v="US"/>
    <n v="6684"/>
    <x v="24"/>
    <n v="0"/>
  </r>
  <r>
    <x v="239"/>
    <s v="US"/>
    <n v="6684"/>
    <x v="25"/>
    <n v="0"/>
  </r>
  <r>
    <x v="240"/>
    <s v="US"/>
    <n v="7917"/>
    <x v="0"/>
    <n v="56"/>
  </r>
  <r>
    <x v="240"/>
    <s v="US"/>
    <n v="7917"/>
    <x v="1"/>
    <n v="0"/>
  </r>
  <r>
    <x v="240"/>
    <s v="US"/>
    <n v="7917"/>
    <x v="2"/>
    <n v="202"/>
  </r>
  <r>
    <x v="240"/>
    <s v="US"/>
    <n v="7917"/>
    <x v="3"/>
    <n v="113"/>
  </r>
  <r>
    <x v="240"/>
    <s v="US"/>
    <n v="7917"/>
    <x v="4"/>
    <n v="159"/>
  </r>
  <r>
    <x v="240"/>
    <s v="US"/>
    <n v="7917"/>
    <x v="5"/>
    <n v="47"/>
  </r>
  <r>
    <x v="240"/>
    <s v="US"/>
    <n v="7917"/>
    <x v="6"/>
    <n v="236"/>
  </r>
  <r>
    <x v="240"/>
    <s v="US"/>
    <n v="7917"/>
    <x v="7"/>
    <n v="0"/>
  </r>
  <r>
    <x v="240"/>
    <s v="US"/>
    <n v="7917"/>
    <x v="8"/>
    <n v="176"/>
  </r>
  <r>
    <x v="240"/>
    <s v="US"/>
    <n v="7917"/>
    <x v="9"/>
    <n v="0"/>
  </r>
  <r>
    <x v="240"/>
    <s v="US"/>
    <n v="7917"/>
    <x v="10"/>
    <n v="224"/>
  </r>
  <r>
    <x v="240"/>
    <s v="US"/>
    <n v="7917"/>
    <x v="11"/>
    <n v="49"/>
  </r>
  <r>
    <x v="240"/>
    <s v="US"/>
    <n v="7917"/>
    <x v="12"/>
    <n v="8"/>
  </r>
  <r>
    <x v="240"/>
    <s v="US"/>
    <n v="7917"/>
    <x v="13"/>
    <n v="680"/>
  </r>
  <r>
    <x v="240"/>
    <s v="US"/>
    <n v="7917"/>
    <x v="14"/>
    <n v="18175"/>
  </r>
  <r>
    <x v="240"/>
    <s v="US"/>
    <n v="7917"/>
    <x v="15"/>
    <n v="28692"/>
  </r>
  <r>
    <x v="240"/>
    <s v="US"/>
    <n v="7917"/>
    <x v="16"/>
    <n v="0"/>
  </r>
  <r>
    <x v="240"/>
    <s v="US"/>
    <n v="7917"/>
    <x v="17"/>
    <n v="0"/>
  </r>
  <r>
    <x v="240"/>
    <s v="US"/>
    <n v="7917"/>
    <x v="18"/>
    <n v="546"/>
  </r>
  <r>
    <x v="240"/>
    <s v="US"/>
    <n v="7917"/>
    <x v="19"/>
    <n v="2"/>
  </r>
  <r>
    <x v="240"/>
    <s v="US"/>
    <n v="7917"/>
    <x v="20"/>
    <n v="1303"/>
  </r>
  <r>
    <x v="240"/>
    <s v="US"/>
    <n v="7917"/>
    <x v="21"/>
    <n v="1"/>
  </r>
  <r>
    <x v="240"/>
    <s v="US"/>
    <n v="7917"/>
    <x v="22"/>
    <n v="0"/>
  </r>
  <r>
    <x v="240"/>
    <s v="US"/>
    <n v="7917"/>
    <x v="23"/>
    <n v="1"/>
  </r>
  <r>
    <x v="240"/>
    <s v="US"/>
    <n v="7917"/>
    <x v="24"/>
    <n v="0"/>
  </r>
  <r>
    <x v="240"/>
    <s v="US"/>
    <n v="7917"/>
    <x v="25"/>
    <n v="1"/>
  </r>
  <r>
    <x v="241"/>
    <s v="US"/>
    <n v="8468"/>
    <x v="0"/>
    <n v="60"/>
  </r>
  <r>
    <x v="241"/>
    <s v="US"/>
    <n v="8468"/>
    <x v="1"/>
    <n v="0"/>
  </r>
  <r>
    <x v="241"/>
    <s v="US"/>
    <n v="8468"/>
    <x v="2"/>
    <n v="180"/>
  </r>
  <r>
    <x v="241"/>
    <s v="US"/>
    <n v="8468"/>
    <x v="3"/>
    <n v="181"/>
  </r>
  <r>
    <x v="241"/>
    <s v="US"/>
    <n v="8468"/>
    <x v="4"/>
    <n v="197"/>
  </r>
  <r>
    <x v="241"/>
    <s v="US"/>
    <n v="8468"/>
    <x v="5"/>
    <n v="99"/>
  </r>
  <r>
    <x v="241"/>
    <s v="US"/>
    <n v="8468"/>
    <x v="6"/>
    <n v="230"/>
  </r>
  <r>
    <x v="241"/>
    <s v="US"/>
    <n v="8468"/>
    <x v="7"/>
    <n v="0"/>
  </r>
  <r>
    <x v="241"/>
    <s v="US"/>
    <n v="8468"/>
    <x v="8"/>
    <n v="182"/>
  </r>
  <r>
    <x v="241"/>
    <s v="US"/>
    <n v="8468"/>
    <x v="9"/>
    <n v="0"/>
  </r>
  <r>
    <x v="241"/>
    <s v="US"/>
    <n v="8468"/>
    <x v="10"/>
    <n v="228"/>
  </r>
  <r>
    <x v="241"/>
    <s v="US"/>
    <n v="8468"/>
    <x v="11"/>
    <n v="45"/>
  </r>
  <r>
    <x v="241"/>
    <s v="US"/>
    <n v="8468"/>
    <x v="12"/>
    <n v="8"/>
  </r>
  <r>
    <x v="241"/>
    <s v="US"/>
    <n v="8468"/>
    <x v="13"/>
    <n v="660"/>
  </r>
  <r>
    <x v="241"/>
    <s v="US"/>
    <n v="8468"/>
    <x v="14"/>
    <n v="17726"/>
  </r>
  <r>
    <x v="241"/>
    <s v="US"/>
    <n v="8468"/>
    <x v="15"/>
    <n v="23416"/>
  </r>
  <r>
    <x v="241"/>
    <s v="US"/>
    <n v="8468"/>
    <x v="16"/>
    <n v="0"/>
  </r>
  <r>
    <x v="241"/>
    <s v="US"/>
    <n v="8468"/>
    <x v="17"/>
    <n v="0"/>
  </r>
  <r>
    <x v="241"/>
    <s v="US"/>
    <n v="8468"/>
    <x v="18"/>
    <n v="560"/>
  </r>
  <r>
    <x v="241"/>
    <s v="US"/>
    <n v="8468"/>
    <x v="19"/>
    <n v="2"/>
  </r>
  <r>
    <x v="241"/>
    <s v="US"/>
    <n v="8468"/>
    <x v="20"/>
    <n v="1234"/>
  </r>
  <r>
    <x v="241"/>
    <s v="US"/>
    <n v="8468"/>
    <x v="21"/>
    <n v="1"/>
  </r>
  <r>
    <x v="241"/>
    <s v="US"/>
    <n v="8468"/>
    <x v="22"/>
    <n v="0"/>
  </r>
  <r>
    <x v="241"/>
    <s v="US"/>
    <n v="8468"/>
    <x v="23"/>
    <n v="1"/>
  </r>
  <r>
    <x v="241"/>
    <s v="US"/>
    <n v="8468"/>
    <x v="24"/>
    <n v="0"/>
  </r>
  <r>
    <x v="241"/>
    <s v="US"/>
    <n v="8468"/>
    <x v="25"/>
    <n v="1"/>
  </r>
  <r>
    <x v="242"/>
    <s v="US"/>
    <n v="6460"/>
    <x v="0"/>
    <n v="45"/>
  </r>
  <r>
    <x v="242"/>
    <s v="US"/>
    <n v="6460"/>
    <x v="1"/>
    <n v="0"/>
  </r>
  <r>
    <x v="242"/>
    <s v="US"/>
    <n v="6460"/>
    <x v="2"/>
    <n v="182"/>
  </r>
  <r>
    <x v="242"/>
    <s v="US"/>
    <n v="6460"/>
    <x v="3"/>
    <n v="162"/>
  </r>
  <r>
    <x v="242"/>
    <s v="US"/>
    <n v="6460"/>
    <x v="4"/>
    <n v="170"/>
  </r>
  <r>
    <x v="242"/>
    <s v="US"/>
    <n v="6460"/>
    <x v="5"/>
    <n v="39"/>
  </r>
  <r>
    <x v="242"/>
    <s v="US"/>
    <n v="6460"/>
    <x v="6"/>
    <n v="152"/>
  </r>
  <r>
    <x v="242"/>
    <s v="US"/>
    <n v="6460"/>
    <x v="7"/>
    <n v="0"/>
  </r>
  <r>
    <x v="242"/>
    <s v="US"/>
    <n v="6460"/>
    <x v="8"/>
    <n v="173"/>
  </r>
  <r>
    <x v="242"/>
    <s v="US"/>
    <n v="6460"/>
    <x v="9"/>
    <n v="0"/>
  </r>
  <r>
    <x v="242"/>
    <s v="US"/>
    <n v="6460"/>
    <x v="10"/>
    <n v="156"/>
  </r>
  <r>
    <x v="242"/>
    <s v="US"/>
    <n v="6460"/>
    <x v="11"/>
    <n v="54"/>
  </r>
  <r>
    <x v="242"/>
    <s v="US"/>
    <n v="6460"/>
    <x v="12"/>
    <n v="6"/>
  </r>
  <r>
    <x v="242"/>
    <s v="US"/>
    <n v="6460"/>
    <x v="13"/>
    <n v="742"/>
  </r>
  <r>
    <x v="242"/>
    <s v="US"/>
    <n v="6460"/>
    <x v="14"/>
    <n v="18306"/>
  </r>
  <r>
    <x v="242"/>
    <s v="US"/>
    <n v="6460"/>
    <x v="15"/>
    <n v="27827"/>
  </r>
  <r>
    <x v="242"/>
    <s v="US"/>
    <n v="6460"/>
    <x v="16"/>
    <n v="0"/>
  </r>
  <r>
    <x v="242"/>
    <s v="US"/>
    <n v="6460"/>
    <x v="17"/>
    <n v="2007"/>
  </r>
  <r>
    <x v="242"/>
    <s v="US"/>
    <n v="6460"/>
    <x v="18"/>
    <n v="511"/>
  </r>
  <r>
    <x v="242"/>
    <s v="US"/>
    <n v="6460"/>
    <x v="19"/>
    <n v="2"/>
  </r>
  <r>
    <x v="242"/>
    <s v="US"/>
    <n v="6460"/>
    <x v="20"/>
    <n v="1242"/>
  </r>
  <r>
    <x v="242"/>
    <s v="US"/>
    <n v="6460"/>
    <x v="21"/>
    <n v="0"/>
  </r>
  <r>
    <x v="242"/>
    <s v="US"/>
    <n v="6460"/>
    <x v="22"/>
    <n v="0"/>
  </r>
  <r>
    <x v="242"/>
    <s v="US"/>
    <n v="6460"/>
    <x v="23"/>
    <n v="1"/>
  </r>
  <r>
    <x v="242"/>
    <s v="US"/>
    <n v="6460"/>
    <x v="24"/>
    <n v="0"/>
  </r>
  <r>
    <x v="242"/>
    <s v="US"/>
    <n v="6460"/>
    <x v="25"/>
    <n v="1"/>
  </r>
  <r>
    <x v="243"/>
    <s v="US"/>
    <n v="6021"/>
    <x v="0"/>
    <n v="42"/>
  </r>
  <r>
    <x v="243"/>
    <s v="US"/>
    <n v="6021"/>
    <x v="1"/>
    <n v="0"/>
  </r>
  <r>
    <x v="243"/>
    <s v="US"/>
    <n v="6021"/>
    <x v="2"/>
    <n v="191"/>
  </r>
  <r>
    <x v="243"/>
    <s v="US"/>
    <n v="6021"/>
    <x v="3"/>
    <n v="130"/>
  </r>
  <r>
    <x v="243"/>
    <s v="US"/>
    <n v="6021"/>
    <x v="4"/>
    <n v="168"/>
  </r>
  <r>
    <x v="243"/>
    <s v="US"/>
    <n v="6021"/>
    <x v="5"/>
    <n v="26"/>
  </r>
  <r>
    <x v="243"/>
    <s v="US"/>
    <n v="6021"/>
    <x v="6"/>
    <n v="148"/>
  </r>
  <r>
    <x v="243"/>
    <s v="US"/>
    <n v="6021"/>
    <x v="7"/>
    <n v="0"/>
  </r>
  <r>
    <x v="243"/>
    <s v="US"/>
    <n v="6021"/>
    <x v="8"/>
    <n v="217"/>
  </r>
  <r>
    <x v="243"/>
    <s v="US"/>
    <n v="6021"/>
    <x v="9"/>
    <n v="0"/>
  </r>
  <r>
    <x v="243"/>
    <s v="US"/>
    <n v="6021"/>
    <x v="10"/>
    <n v="138"/>
  </r>
  <r>
    <x v="243"/>
    <s v="US"/>
    <n v="6021"/>
    <x v="11"/>
    <n v="56"/>
  </r>
  <r>
    <x v="243"/>
    <s v="US"/>
    <n v="6021"/>
    <x v="12"/>
    <n v="5"/>
  </r>
  <r>
    <x v="243"/>
    <s v="US"/>
    <n v="6021"/>
    <x v="13"/>
    <n v="715"/>
  </r>
  <r>
    <x v="243"/>
    <s v="US"/>
    <n v="6021"/>
    <x v="14"/>
    <n v="20987"/>
  </r>
  <r>
    <x v="243"/>
    <s v="US"/>
    <n v="6021"/>
    <x v="15"/>
    <n v="35693"/>
  </r>
  <r>
    <x v="243"/>
    <s v="US"/>
    <n v="6021"/>
    <x v="16"/>
    <n v="0"/>
  </r>
  <r>
    <x v="243"/>
    <s v="US"/>
    <n v="6021"/>
    <x v="17"/>
    <n v="767"/>
  </r>
  <r>
    <x v="243"/>
    <s v="US"/>
    <n v="6021"/>
    <x v="18"/>
    <n v="620"/>
  </r>
  <r>
    <x v="243"/>
    <s v="US"/>
    <n v="6021"/>
    <x v="19"/>
    <n v="2"/>
  </r>
  <r>
    <x v="243"/>
    <s v="US"/>
    <n v="6021"/>
    <x v="20"/>
    <n v="1428"/>
  </r>
  <r>
    <x v="243"/>
    <s v="US"/>
    <n v="6021"/>
    <x v="21"/>
    <n v="0"/>
  </r>
  <r>
    <x v="243"/>
    <s v="US"/>
    <n v="6021"/>
    <x v="22"/>
    <n v="0"/>
  </r>
  <r>
    <x v="243"/>
    <s v="US"/>
    <n v="6021"/>
    <x v="23"/>
    <n v="1"/>
  </r>
  <r>
    <x v="243"/>
    <s v="US"/>
    <n v="6021"/>
    <x v="24"/>
    <n v="0"/>
  </r>
  <r>
    <x v="243"/>
    <s v="US"/>
    <n v="6021"/>
    <x v="25"/>
    <n v="1"/>
  </r>
  <r>
    <x v="244"/>
    <s v="US"/>
    <n v="5914"/>
    <x v="0"/>
    <n v="49"/>
  </r>
  <r>
    <x v="244"/>
    <s v="US"/>
    <n v="5914"/>
    <x v="1"/>
    <n v="0"/>
  </r>
  <r>
    <x v="244"/>
    <s v="US"/>
    <n v="5914"/>
    <x v="2"/>
    <n v="165"/>
  </r>
  <r>
    <x v="244"/>
    <s v="US"/>
    <n v="5914"/>
    <x v="3"/>
    <n v="122"/>
  </r>
  <r>
    <x v="244"/>
    <s v="US"/>
    <n v="5914"/>
    <x v="4"/>
    <n v="157"/>
  </r>
  <r>
    <x v="244"/>
    <s v="US"/>
    <n v="5914"/>
    <x v="5"/>
    <n v="25"/>
  </r>
  <r>
    <x v="244"/>
    <s v="US"/>
    <n v="5914"/>
    <x v="6"/>
    <n v="193"/>
  </r>
  <r>
    <x v="244"/>
    <s v="US"/>
    <n v="5914"/>
    <x v="7"/>
    <n v="0"/>
  </r>
  <r>
    <x v="244"/>
    <s v="US"/>
    <n v="5914"/>
    <x v="8"/>
    <n v="168"/>
  </r>
  <r>
    <x v="244"/>
    <s v="US"/>
    <n v="5914"/>
    <x v="9"/>
    <n v="0"/>
  </r>
  <r>
    <x v="244"/>
    <s v="US"/>
    <n v="5914"/>
    <x v="10"/>
    <n v="127"/>
  </r>
  <r>
    <x v="244"/>
    <s v="US"/>
    <n v="5914"/>
    <x v="11"/>
    <n v="51"/>
  </r>
  <r>
    <x v="244"/>
    <s v="US"/>
    <n v="5914"/>
    <x v="12"/>
    <n v="5"/>
  </r>
  <r>
    <x v="244"/>
    <s v="US"/>
    <n v="5914"/>
    <x v="13"/>
    <n v="694"/>
  </r>
  <r>
    <x v="244"/>
    <s v="US"/>
    <n v="5914"/>
    <x v="14"/>
    <n v="20887"/>
  </r>
  <r>
    <x v="244"/>
    <s v="US"/>
    <n v="5914"/>
    <x v="15"/>
    <n v="34559"/>
  </r>
  <r>
    <x v="244"/>
    <s v="US"/>
    <n v="5914"/>
    <x v="16"/>
    <n v="0"/>
  </r>
  <r>
    <x v="244"/>
    <s v="US"/>
    <n v="5914"/>
    <x v="17"/>
    <n v="3135"/>
  </r>
  <r>
    <x v="244"/>
    <s v="US"/>
    <n v="5914"/>
    <x v="18"/>
    <n v="546"/>
  </r>
  <r>
    <x v="244"/>
    <s v="US"/>
    <n v="5914"/>
    <x v="19"/>
    <n v="2"/>
  </r>
  <r>
    <x v="244"/>
    <s v="US"/>
    <n v="5914"/>
    <x v="20"/>
    <n v="1281"/>
  </r>
  <r>
    <x v="244"/>
    <s v="US"/>
    <n v="5914"/>
    <x v="21"/>
    <n v="0"/>
  </r>
  <r>
    <x v="244"/>
    <s v="US"/>
    <n v="5914"/>
    <x v="22"/>
    <n v="0"/>
  </r>
  <r>
    <x v="244"/>
    <s v="US"/>
    <n v="5914"/>
    <x v="23"/>
    <n v="1"/>
  </r>
  <r>
    <x v="244"/>
    <s v="US"/>
    <n v="5914"/>
    <x v="24"/>
    <n v="1"/>
  </r>
  <r>
    <x v="244"/>
    <s v="US"/>
    <n v="5914"/>
    <x v="25"/>
    <n v="1"/>
  </r>
  <r>
    <x v="245"/>
    <s v="US"/>
    <n v="5541"/>
    <x v="0"/>
    <n v="48"/>
  </r>
  <r>
    <x v="245"/>
    <s v="US"/>
    <n v="5541"/>
    <x v="1"/>
    <n v="0"/>
  </r>
  <r>
    <x v="245"/>
    <s v="US"/>
    <n v="5541"/>
    <x v="2"/>
    <n v="108"/>
  </r>
  <r>
    <x v="245"/>
    <s v="US"/>
    <n v="5541"/>
    <x v="3"/>
    <n v="87"/>
  </r>
  <r>
    <x v="245"/>
    <s v="US"/>
    <n v="5541"/>
    <x v="4"/>
    <n v="169"/>
  </r>
  <r>
    <x v="245"/>
    <s v="US"/>
    <n v="5541"/>
    <x v="5"/>
    <n v="23"/>
  </r>
  <r>
    <x v="245"/>
    <s v="US"/>
    <n v="5541"/>
    <x v="6"/>
    <n v="216"/>
  </r>
  <r>
    <x v="245"/>
    <s v="US"/>
    <n v="5541"/>
    <x v="7"/>
    <n v="0"/>
  </r>
  <r>
    <x v="245"/>
    <s v="US"/>
    <n v="5541"/>
    <x v="8"/>
    <n v="106"/>
  </r>
  <r>
    <x v="245"/>
    <s v="US"/>
    <n v="5541"/>
    <x v="9"/>
    <n v="0"/>
  </r>
  <r>
    <x v="245"/>
    <s v="US"/>
    <n v="5541"/>
    <x v="10"/>
    <n v="106"/>
  </r>
  <r>
    <x v="245"/>
    <s v="US"/>
    <n v="5541"/>
    <x v="11"/>
    <n v="0"/>
  </r>
  <r>
    <x v="245"/>
    <s v="US"/>
    <n v="5541"/>
    <x v="12"/>
    <n v="7"/>
  </r>
  <r>
    <x v="245"/>
    <s v="US"/>
    <n v="5541"/>
    <x v="13"/>
    <n v="642"/>
  </r>
  <r>
    <x v="245"/>
    <s v="US"/>
    <n v="5541"/>
    <x v="14"/>
    <n v="20766"/>
  </r>
  <r>
    <x v="245"/>
    <s v="US"/>
    <n v="5541"/>
    <x v="15"/>
    <n v="31700"/>
  </r>
  <r>
    <x v="245"/>
    <s v="US"/>
    <n v="5541"/>
    <x v="16"/>
    <n v="0"/>
  </r>
  <r>
    <x v="245"/>
    <s v="US"/>
    <n v="5541"/>
    <x v="17"/>
    <n v="1854"/>
  </r>
  <r>
    <x v="245"/>
    <s v="US"/>
    <n v="5541"/>
    <x v="18"/>
    <n v="510"/>
  </r>
  <r>
    <x v="245"/>
    <s v="US"/>
    <n v="5541"/>
    <x v="19"/>
    <n v="2"/>
  </r>
  <r>
    <x v="245"/>
    <s v="US"/>
    <n v="5541"/>
    <x v="20"/>
    <n v="1247"/>
  </r>
  <r>
    <x v="245"/>
    <s v="US"/>
    <n v="5541"/>
    <x v="21"/>
    <n v="0"/>
  </r>
  <r>
    <x v="245"/>
    <s v="US"/>
    <n v="5541"/>
    <x v="22"/>
    <n v="0"/>
  </r>
  <r>
    <x v="245"/>
    <s v="US"/>
    <n v="5541"/>
    <x v="23"/>
    <n v="1"/>
  </r>
  <r>
    <x v="245"/>
    <s v="US"/>
    <n v="5541"/>
    <x v="24"/>
    <n v="1"/>
  </r>
  <r>
    <x v="245"/>
    <s v="US"/>
    <n v="5541"/>
    <x v="25"/>
    <n v="1"/>
  </r>
  <r>
    <x v="246"/>
    <s v="US"/>
    <n v="6484"/>
    <x v="0"/>
    <n v="2"/>
  </r>
  <r>
    <x v="246"/>
    <s v="US"/>
    <n v="6484"/>
    <x v="1"/>
    <n v="148"/>
  </r>
  <r>
    <x v="246"/>
    <s v="US"/>
    <n v="6484"/>
    <x v="2"/>
    <n v="70"/>
  </r>
  <r>
    <x v="246"/>
    <s v="US"/>
    <n v="6484"/>
    <x v="3"/>
    <n v="60"/>
  </r>
  <r>
    <x v="246"/>
    <s v="US"/>
    <n v="6484"/>
    <x v="4"/>
    <n v="155"/>
  </r>
  <r>
    <x v="246"/>
    <s v="US"/>
    <n v="6484"/>
    <x v="5"/>
    <n v="69"/>
  </r>
  <r>
    <x v="246"/>
    <s v="US"/>
    <n v="6484"/>
    <x v="6"/>
    <n v="181"/>
  </r>
  <r>
    <x v="246"/>
    <s v="US"/>
    <n v="6484"/>
    <x v="7"/>
    <n v="0"/>
  </r>
  <r>
    <x v="246"/>
    <s v="US"/>
    <n v="6484"/>
    <x v="8"/>
    <n v="249"/>
  </r>
  <r>
    <x v="246"/>
    <s v="US"/>
    <n v="6484"/>
    <x v="9"/>
    <n v="0"/>
  </r>
  <r>
    <x v="246"/>
    <s v="US"/>
    <n v="6484"/>
    <x v="10"/>
    <n v="110"/>
  </r>
  <r>
    <x v="246"/>
    <s v="US"/>
    <n v="6484"/>
    <x v="11"/>
    <n v="0"/>
  </r>
  <r>
    <x v="246"/>
    <s v="US"/>
    <n v="6484"/>
    <x v="12"/>
    <n v="7"/>
  </r>
  <r>
    <x v="246"/>
    <s v="US"/>
    <n v="6484"/>
    <x v="13"/>
    <n v="663"/>
  </r>
  <r>
    <x v="246"/>
    <s v="US"/>
    <n v="6484"/>
    <x v="14"/>
    <n v="20039"/>
  </r>
  <r>
    <x v="246"/>
    <s v="US"/>
    <n v="6484"/>
    <x v="15"/>
    <n v="27690"/>
  </r>
  <r>
    <x v="246"/>
    <s v="US"/>
    <n v="6484"/>
    <x v="16"/>
    <n v="0"/>
  </r>
  <r>
    <x v="246"/>
    <s v="US"/>
    <n v="6484"/>
    <x v="17"/>
    <n v="2548"/>
  </r>
  <r>
    <x v="246"/>
    <s v="US"/>
    <n v="6484"/>
    <x v="18"/>
    <n v="581"/>
  </r>
  <r>
    <x v="246"/>
    <s v="US"/>
    <n v="6484"/>
    <x v="19"/>
    <n v="2"/>
  </r>
  <r>
    <x v="246"/>
    <s v="US"/>
    <n v="6484"/>
    <x v="20"/>
    <n v="1190"/>
  </r>
  <r>
    <x v="246"/>
    <s v="US"/>
    <n v="6484"/>
    <x v="21"/>
    <n v="1"/>
  </r>
  <r>
    <x v="246"/>
    <s v="US"/>
    <n v="6484"/>
    <x v="22"/>
    <n v="0"/>
  </r>
  <r>
    <x v="246"/>
    <s v="US"/>
    <n v="6484"/>
    <x v="23"/>
    <n v="1"/>
  </r>
  <r>
    <x v="246"/>
    <s v="US"/>
    <n v="6484"/>
    <x v="24"/>
    <n v="1"/>
  </r>
  <r>
    <x v="246"/>
    <s v="US"/>
    <n v="6484"/>
    <x v="25"/>
    <n v="1"/>
  </r>
  <r>
    <x v="247"/>
    <s v="US"/>
    <n v="6843"/>
    <x v="0"/>
    <n v="0"/>
  </r>
  <r>
    <x v="247"/>
    <s v="US"/>
    <n v="6843"/>
    <x v="1"/>
    <n v="258"/>
  </r>
  <r>
    <x v="247"/>
    <s v="US"/>
    <n v="6843"/>
    <x v="2"/>
    <n v="131"/>
  </r>
  <r>
    <x v="247"/>
    <s v="US"/>
    <n v="6843"/>
    <x v="3"/>
    <n v="58"/>
  </r>
  <r>
    <x v="247"/>
    <s v="US"/>
    <n v="6843"/>
    <x v="4"/>
    <n v="122"/>
  </r>
  <r>
    <x v="247"/>
    <s v="US"/>
    <n v="6843"/>
    <x v="5"/>
    <n v="94"/>
  </r>
  <r>
    <x v="247"/>
    <s v="US"/>
    <n v="6843"/>
    <x v="6"/>
    <n v="208"/>
  </r>
  <r>
    <x v="247"/>
    <s v="US"/>
    <n v="6843"/>
    <x v="7"/>
    <n v="0"/>
  </r>
  <r>
    <x v="247"/>
    <s v="US"/>
    <n v="6843"/>
    <x v="8"/>
    <n v="202"/>
  </r>
  <r>
    <x v="247"/>
    <s v="US"/>
    <n v="6843"/>
    <x v="9"/>
    <n v="0"/>
  </r>
  <r>
    <x v="247"/>
    <s v="US"/>
    <n v="6843"/>
    <x v="10"/>
    <n v="181"/>
  </r>
  <r>
    <x v="247"/>
    <s v="US"/>
    <n v="6843"/>
    <x v="11"/>
    <n v="32"/>
  </r>
  <r>
    <x v="247"/>
    <s v="US"/>
    <n v="6843"/>
    <x v="12"/>
    <n v="9"/>
  </r>
  <r>
    <x v="247"/>
    <s v="US"/>
    <n v="6843"/>
    <x v="13"/>
    <n v="722"/>
  </r>
  <r>
    <x v="247"/>
    <s v="US"/>
    <n v="6843"/>
    <x v="14"/>
    <n v="18913"/>
  </r>
  <r>
    <x v="247"/>
    <s v="US"/>
    <n v="6843"/>
    <x v="15"/>
    <n v="23224"/>
  </r>
  <r>
    <x v="247"/>
    <s v="US"/>
    <n v="6843"/>
    <x v="16"/>
    <n v="0"/>
  </r>
  <r>
    <x v="247"/>
    <s v="US"/>
    <n v="6843"/>
    <x v="17"/>
    <n v="1976"/>
  </r>
  <r>
    <x v="247"/>
    <s v="US"/>
    <n v="6843"/>
    <x v="18"/>
    <n v="595"/>
  </r>
  <r>
    <x v="247"/>
    <s v="US"/>
    <n v="6843"/>
    <x v="19"/>
    <n v="2"/>
  </r>
  <r>
    <x v="247"/>
    <s v="US"/>
    <n v="6843"/>
    <x v="20"/>
    <n v="1149"/>
  </r>
  <r>
    <x v="247"/>
    <s v="US"/>
    <n v="6843"/>
    <x v="21"/>
    <n v="1"/>
  </r>
  <r>
    <x v="247"/>
    <s v="US"/>
    <n v="6843"/>
    <x v="22"/>
    <n v="0"/>
  </r>
  <r>
    <x v="247"/>
    <s v="US"/>
    <n v="6843"/>
    <x v="23"/>
    <n v="1"/>
  </r>
  <r>
    <x v="247"/>
    <s v="US"/>
    <n v="6843"/>
    <x v="24"/>
    <n v="1"/>
  </r>
  <r>
    <x v="247"/>
    <s v="US"/>
    <n v="6843"/>
    <x v="25"/>
    <n v="1"/>
  </r>
  <r>
    <x v="248"/>
    <s v="US"/>
    <n v="7286"/>
    <x v="0"/>
    <n v="0"/>
  </r>
  <r>
    <x v="248"/>
    <s v="US"/>
    <n v="7286"/>
    <x v="1"/>
    <n v="279"/>
  </r>
  <r>
    <x v="248"/>
    <s v="US"/>
    <n v="7286"/>
    <x v="2"/>
    <n v="221"/>
  </r>
  <r>
    <x v="248"/>
    <s v="US"/>
    <n v="7286"/>
    <x v="3"/>
    <n v="61"/>
  </r>
  <r>
    <x v="248"/>
    <s v="US"/>
    <n v="7286"/>
    <x v="4"/>
    <n v="92"/>
  </r>
  <r>
    <x v="248"/>
    <s v="US"/>
    <n v="7286"/>
    <x v="5"/>
    <n v="92"/>
  </r>
  <r>
    <x v="248"/>
    <s v="US"/>
    <n v="7286"/>
    <x v="6"/>
    <n v="207"/>
  </r>
  <r>
    <x v="248"/>
    <s v="US"/>
    <n v="7286"/>
    <x v="7"/>
    <n v="0"/>
  </r>
  <r>
    <x v="248"/>
    <s v="US"/>
    <n v="7286"/>
    <x v="8"/>
    <n v="213"/>
  </r>
  <r>
    <x v="248"/>
    <s v="US"/>
    <n v="7286"/>
    <x v="9"/>
    <n v="0"/>
  </r>
  <r>
    <x v="248"/>
    <s v="US"/>
    <n v="7286"/>
    <x v="10"/>
    <n v="233"/>
  </r>
  <r>
    <x v="248"/>
    <s v="US"/>
    <n v="7286"/>
    <x v="11"/>
    <n v="34"/>
  </r>
  <r>
    <x v="248"/>
    <s v="US"/>
    <n v="7286"/>
    <x v="12"/>
    <n v="8"/>
  </r>
  <r>
    <x v="248"/>
    <s v="US"/>
    <n v="7286"/>
    <x v="13"/>
    <n v="771"/>
  </r>
  <r>
    <x v="248"/>
    <s v="US"/>
    <n v="7286"/>
    <x v="14"/>
    <n v="20244"/>
  </r>
  <r>
    <x v="248"/>
    <s v="US"/>
    <n v="7286"/>
    <x v="15"/>
    <n v="24687"/>
  </r>
  <r>
    <x v="248"/>
    <s v="US"/>
    <n v="7286"/>
    <x v="16"/>
    <n v="0"/>
  </r>
  <r>
    <x v="248"/>
    <s v="US"/>
    <n v="7286"/>
    <x v="17"/>
    <n v="2245"/>
  </r>
  <r>
    <x v="248"/>
    <s v="US"/>
    <n v="7286"/>
    <x v="18"/>
    <n v="603"/>
  </r>
  <r>
    <x v="248"/>
    <s v="US"/>
    <n v="7286"/>
    <x v="19"/>
    <n v="3"/>
  </r>
  <r>
    <x v="248"/>
    <s v="US"/>
    <n v="7286"/>
    <x v="20"/>
    <n v="1216"/>
  </r>
  <r>
    <x v="248"/>
    <s v="US"/>
    <n v="7286"/>
    <x v="21"/>
    <n v="1"/>
  </r>
  <r>
    <x v="248"/>
    <s v="US"/>
    <n v="7286"/>
    <x v="22"/>
    <n v="0"/>
  </r>
  <r>
    <x v="248"/>
    <s v="US"/>
    <n v="7286"/>
    <x v="23"/>
    <n v="1"/>
  </r>
  <r>
    <x v="248"/>
    <s v="US"/>
    <n v="7286"/>
    <x v="24"/>
    <n v="1"/>
  </r>
  <r>
    <x v="248"/>
    <s v="US"/>
    <n v="7286"/>
    <x v="25"/>
    <n v="1"/>
  </r>
  <r>
    <x v="249"/>
    <s v="US"/>
    <n v="5951"/>
    <x v="0"/>
    <n v="0"/>
  </r>
  <r>
    <x v="249"/>
    <s v="US"/>
    <n v="5951"/>
    <x v="1"/>
    <n v="305"/>
  </r>
  <r>
    <x v="249"/>
    <s v="US"/>
    <n v="5951"/>
    <x v="2"/>
    <n v="74"/>
  </r>
  <r>
    <x v="249"/>
    <s v="US"/>
    <n v="5951"/>
    <x v="3"/>
    <n v="53"/>
  </r>
  <r>
    <x v="249"/>
    <s v="US"/>
    <n v="5951"/>
    <x v="4"/>
    <n v="66"/>
  </r>
  <r>
    <x v="249"/>
    <s v="US"/>
    <n v="5951"/>
    <x v="5"/>
    <n v="71"/>
  </r>
  <r>
    <x v="249"/>
    <s v="US"/>
    <n v="5951"/>
    <x v="6"/>
    <n v="114"/>
  </r>
  <r>
    <x v="249"/>
    <s v="US"/>
    <n v="5951"/>
    <x v="7"/>
    <n v="164"/>
  </r>
  <r>
    <x v="249"/>
    <s v="US"/>
    <n v="5951"/>
    <x v="8"/>
    <n v="229"/>
  </r>
  <r>
    <x v="249"/>
    <s v="US"/>
    <n v="5951"/>
    <x v="9"/>
    <n v="0"/>
  </r>
  <r>
    <x v="249"/>
    <s v="US"/>
    <n v="5951"/>
    <x v="10"/>
    <n v="184"/>
  </r>
  <r>
    <x v="249"/>
    <s v="US"/>
    <n v="5951"/>
    <x v="11"/>
    <n v="28"/>
  </r>
  <r>
    <x v="249"/>
    <s v="US"/>
    <n v="5951"/>
    <x v="12"/>
    <n v="8"/>
  </r>
  <r>
    <x v="249"/>
    <s v="US"/>
    <n v="5951"/>
    <x v="13"/>
    <n v="777"/>
  </r>
  <r>
    <x v="249"/>
    <s v="US"/>
    <n v="5951"/>
    <x v="14"/>
    <n v="19658"/>
  </r>
  <r>
    <x v="249"/>
    <s v="US"/>
    <n v="5951"/>
    <x v="15"/>
    <n v="36363"/>
  </r>
  <r>
    <x v="249"/>
    <s v="US"/>
    <n v="5951"/>
    <x v="16"/>
    <n v="0"/>
  </r>
  <r>
    <x v="249"/>
    <s v="US"/>
    <n v="5951"/>
    <x v="17"/>
    <n v="2127"/>
  </r>
  <r>
    <x v="249"/>
    <s v="US"/>
    <n v="5951"/>
    <x v="18"/>
    <n v="628"/>
  </r>
  <r>
    <x v="249"/>
    <s v="US"/>
    <n v="5951"/>
    <x v="19"/>
    <n v="2"/>
  </r>
  <r>
    <x v="249"/>
    <s v="US"/>
    <n v="5951"/>
    <x v="20"/>
    <n v="1271"/>
  </r>
  <r>
    <x v="249"/>
    <s v="US"/>
    <n v="5951"/>
    <x v="21"/>
    <n v="0"/>
  </r>
  <r>
    <x v="249"/>
    <s v="US"/>
    <n v="5951"/>
    <x v="22"/>
    <n v="0"/>
  </r>
  <r>
    <x v="249"/>
    <s v="US"/>
    <n v="5951"/>
    <x v="23"/>
    <n v="1"/>
  </r>
  <r>
    <x v="249"/>
    <s v="US"/>
    <n v="5951"/>
    <x v="24"/>
    <n v="1"/>
  </r>
  <r>
    <x v="249"/>
    <s v="US"/>
    <n v="5951"/>
    <x v="25"/>
    <n v="1"/>
  </r>
  <r>
    <x v="250"/>
    <s v="US"/>
    <n v="5467"/>
    <x v="0"/>
    <n v="0"/>
  </r>
  <r>
    <x v="250"/>
    <s v="US"/>
    <n v="5467"/>
    <x v="1"/>
    <n v="13"/>
  </r>
  <r>
    <x v="250"/>
    <s v="US"/>
    <n v="5467"/>
    <x v="2"/>
    <n v="57"/>
  </r>
  <r>
    <x v="250"/>
    <s v="US"/>
    <n v="5467"/>
    <x v="3"/>
    <n v="52"/>
  </r>
  <r>
    <x v="250"/>
    <s v="US"/>
    <n v="5467"/>
    <x v="4"/>
    <n v="52"/>
  </r>
  <r>
    <x v="250"/>
    <s v="US"/>
    <n v="5467"/>
    <x v="5"/>
    <n v="28"/>
  </r>
  <r>
    <x v="250"/>
    <s v="US"/>
    <n v="5467"/>
    <x v="6"/>
    <n v="66"/>
  </r>
  <r>
    <x v="250"/>
    <s v="US"/>
    <n v="5467"/>
    <x v="7"/>
    <n v="126"/>
  </r>
  <r>
    <x v="250"/>
    <s v="US"/>
    <n v="5467"/>
    <x v="8"/>
    <n v="135"/>
  </r>
  <r>
    <x v="250"/>
    <s v="US"/>
    <n v="5467"/>
    <x v="9"/>
    <n v="0"/>
  </r>
  <r>
    <x v="250"/>
    <s v="US"/>
    <n v="5467"/>
    <x v="10"/>
    <n v="170"/>
  </r>
  <r>
    <x v="250"/>
    <s v="US"/>
    <n v="5467"/>
    <x v="11"/>
    <n v="17"/>
  </r>
  <r>
    <x v="250"/>
    <s v="US"/>
    <n v="5467"/>
    <x v="12"/>
    <n v="7"/>
  </r>
  <r>
    <x v="250"/>
    <s v="US"/>
    <n v="5467"/>
    <x v="13"/>
    <n v="851"/>
  </r>
  <r>
    <x v="250"/>
    <s v="US"/>
    <n v="5467"/>
    <x v="14"/>
    <n v="19936"/>
  </r>
  <r>
    <x v="250"/>
    <s v="US"/>
    <n v="5467"/>
    <x v="15"/>
    <n v="32442"/>
  </r>
  <r>
    <x v="250"/>
    <s v="US"/>
    <n v="5467"/>
    <x v="16"/>
    <n v="0"/>
  </r>
  <r>
    <x v="250"/>
    <s v="US"/>
    <n v="5467"/>
    <x v="17"/>
    <n v="6408"/>
  </r>
  <r>
    <x v="250"/>
    <s v="US"/>
    <n v="5467"/>
    <x v="18"/>
    <n v="620"/>
  </r>
  <r>
    <x v="250"/>
    <s v="US"/>
    <n v="5467"/>
    <x v="19"/>
    <n v="2"/>
  </r>
  <r>
    <x v="250"/>
    <s v="US"/>
    <n v="5467"/>
    <x v="20"/>
    <n v="1197"/>
  </r>
  <r>
    <x v="250"/>
    <s v="US"/>
    <n v="5467"/>
    <x v="21"/>
    <n v="0"/>
  </r>
  <r>
    <x v="250"/>
    <s v="US"/>
    <n v="5467"/>
    <x v="22"/>
    <n v="0"/>
  </r>
  <r>
    <x v="250"/>
    <s v="US"/>
    <n v="5467"/>
    <x v="23"/>
    <n v="1"/>
  </r>
  <r>
    <x v="250"/>
    <s v="US"/>
    <n v="5467"/>
    <x v="24"/>
    <n v="1"/>
  </r>
  <r>
    <x v="250"/>
    <s v="US"/>
    <n v="5467"/>
    <x v="25"/>
    <n v="1"/>
  </r>
  <r>
    <x v="251"/>
    <s v="US"/>
    <n v="5295"/>
    <x v="0"/>
    <n v="0"/>
  </r>
  <r>
    <x v="251"/>
    <s v="US"/>
    <n v="5295"/>
    <x v="1"/>
    <n v="0"/>
  </r>
  <r>
    <x v="251"/>
    <s v="US"/>
    <n v="5295"/>
    <x v="2"/>
    <n v="76"/>
  </r>
  <r>
    <x v="251"/>
    <s v="US"/>
    <n v="5295"/>
    <x v="3"/>
    <n v="38"/>
  </r>
  <r>
    <x v="251"/>
    <s v="US"/>
    <n v="5295"/>
    <x v="4"/>
    <n v="49"/>
  </r>
  <r>
    <x v="251"/>
    <s v="US"/>
    <n v="5295"/>
    <x v="5"/>
    <n v="22"/>
  </r>
  <r>
    <x v="251"/>
    <s v="US"/>
    <n v="5295"/>
    <x v="6"/>
    <n v="85"/>
  </r>
  <r>
    <x v="251"/>
    <s v="US"/>
    <n v="5295"/>
    <x v="7"/>
    <n v="121"/>
  </r>
  <r>
    <x v="251"/>
    <s v="US"/>
    <n v="5295"/>
    <x v="8"/>
    <n v="124"/>
  </r>
  <r>
    <x v="251"/>
    <s v="US"/>
    <n v="5295"/>
    <x v="9"/>
    <n v="0"/>
  </r>
  <r>
    <x v="251"/>
    <s v="US"/>
    <n v="5295"/>
    <x v="10"/>
    <n v="158"/>
  </r>
  <r>
    <x v="251"/>
    <s v="US"/>
    <n v="5295"/>
    <x v="11"/>
    <n v="23"/>
  </r>
  <r>
    <x v="251"/>
    <s v="US"/>
    <n v="5295"/>
    <x v="12"/>
    <n v="7"/>
  </r>
  <r>
    <x v="251"/>
    <s v="US"/>
    <n v="5295"/>
    <x v="13"/>
    <n v="844"/>
  </r>
  <r>
    <x v="251"/>
    <s v="US"/>
    <n v="5295"/>
    <x v="14"/>
    <n v="19877"/>
  </r>
  <r>
    <x v="251"/>
    <s v="US"/>
    <n v="5295"/>
    <x v="15"/>
    <n v="31182"/>
  </r>
  <r>
    <x v="251"/>
    <s v="US"/>
    <n v="5295"/>
    <x v="16"/>
    <n v="1559"/>
  </r>
  <r>
    <x v="251"/>
    <s v="US"/>
    <n v="5295"/>
    <x v="17"/>
    <n v="1989"/>
  </r>
  <r>
    <x v="251"/>
    <s v="US"/>
    <n v="5295"/>
    <x v="18"/>
    <n v="532"/>
  </r>
  <r>
    <x v="251"/>
    <s v="US"/>
    <n v="5295"/>
    <x v="19"/>
    <n v="2"/>
  </r>
  <r>
    <x v="251"/>
    <s v="US"/>
    <n v="5295"/>
    <x v="20"/>
    <n v="1124"/>
  </r>
  <r>
    <x v="251"/>
    <s v="US"/>
    <n v="5295"/>
    <x v="21"/>
    <n v="0"/>
  </r>
  <r>
    <x v="251"/>
    <s v="US"/>
    <n v="5295"/>
    <x v="22"/>
    <n v="0"/>
  </r>
  <r>
    <x v="251"/>
    <s v="US"/>
    <n v="5295"/>
    <x v="23"/>
    <n v="1"/>
  </r>
  <r>
    <x v="251"/>
    <s v="US"/>
    <n v="5295"/>
    <x v="24"/>
    <n v="1"/>
  </r>
  <r>
    <x v="251"/>
    <s v="US"/>
    <n v="5295"/>
    <x v="25"/>
    <n v="1"/>
  </r>
  <r>
    <x v="252"/>
    <s v="US"/>
    <n v="4639"/>
    <x v="0"/>
    <n v="0"/>
  </r>
  <r>
    <x v="252"/>
    <s v="US"/>
    <n v="4639"/>
    <x v="1"/>
    <n v="0"/>
  </r>
  <r>
    <x v="252"/>
    <s v="US"/>
    <n v="4639"/>
    <x v="2"/>
    <n v="72"/>
  </r>
  <r>
    <x v="252"/>
    <s v="US"/>
    <n v="4639"/>
    <x v="3"/>
    <n v="20"/>
  </r>
  <r>
    <x v="252"/>
    <s v="US"/>
    <n v="4639"/>
    <x v="4"/>
    <n v="50"/>
  </r>
  <r>
    <x v="252"/>
    <s v="US"/>
    <n v="4639"/>
    <x v="5"/>
    <n v="4"/>
  </r>
  <r>
    <x v="252"/>
    <s v="US"/>
    <n v="4639"/>
    <x v="6"/>
    <n v="95"/>
  </r>
  <r>
    <x v="252"/>
    <s v="US"/>
    <n v="4639"/>
    <x v="7"/>
    <n v="157"/>
  </r>
  <r>
    <x v="252"/>
    <s v="US"/>
    <n v="4639"/>
    <x v="8"/>
    <n v="112"/>
  </r>
  <r>
    <x v="252"/>
    <s v="US"/>
    <n v="4639"/>
    <x v="9"/>
    <n v="0"/>
  </r>
  <r>
    <x v="252"/>
    <s v="US"/>
    <n v="4639"/>
    <x v="10"/>
    <n v="125"/>
  </r>
  <r>
    <x v="252"/>
    <s v="US"/>
    <n v="4639"/>
    <x v="11"/>
    <n v="34"/>
  </r>
  <r>
    <x v="252"/>
    <s v="US"/>
    <n v="4639"/>
    <x v="12"/>
    <n v="6"/>
  </r>
  <r>
    <x v="252"/>
    <s v="US"/>
    <n v="4639"/>
    <x v="13"/>
    <n v="750"/>
  </r>
  <r>
    <x v="252"/>
    <s v="US"/>
    <n v="4639"/>
    <x v="14"/>
    <n v="19238"/>
  </r>
  <r>
    <x v="252"/>
    <s v="US"/>
    <n v="4639"/>
    <x v="15"/>
    <n v="29572"/>
  </r>
  <r>
    <x v="252"/>
    <s v="US"/>
    <n v="4639"/>
    <x v="16"/>
    <n v="163"/>
  </r>
  <r>
    <x v="252"/>
    <s v="US"/>
    <n v="4639"/>
    <x v="17"/>
    <n v="2259"/>
  </r>
  <r>
    <x v="252"/>
    <s v="US"/>
    <n v="4639"/>
    <x v="18"/>
    <n v="412"/>
  </r>
  <r>
    <x v="252"/>
    <s v="US"/>
    <n v="4639"/>
    <x v="19"/>
    <n v="2"/>
  </r>
  <r>
    <x v="252"/>
    <s v="US"/>
    <n v="4639"/>
    <x v="20"/>
    <n v="885"/>
  </r>
  <r>
    <x v="252"/>
    <s v="US"/>
    <n v="4639"/>
    <x v="21"/>
    <n v="0"/>
  </r>
  <r>
    <x v="252"/>
    <s v="US"/>
    <n v="4639"/>
    <x v="22"/>
    <n v="0"/>
  </r>
  <r>
    <x v="252"/>
    <s v="US"/>
    <n v="4639"/>
    <x v="23"/>
    <n v="1"/>
  </r>
  <r>
    <x v="252"/>
    <s v="US"/>
    <n v="4639"/>
    <x v="24"/>
    <n v="1"/>
  </r>
  <r>
    <x v="252"/>
    <s v="US"/>
    <n v="4639"/>
    <x v="25"/>
    <n v="1"/>
  </r>
  <r>
    <x v="253"/>
    <s v="US"/>
    <n v="4343"/>
    <x v="0"/>
    <n v="0"/>
  </r>
  <r>
    <x v="253"/>
    <s v="US"/>
    <n v="4343"/>
    <x v="1"/>
    <n v="0"/>
  </r>
  <r>
    <x v="253"/>
    <s v="US"/>
    <n v="4343"/>
    <x v="2"/>
    <n v="85"/>
  </r>
  <r>
    <x v="253"/>
    <s v="US"/>
    <n v="4343"/>
    <x v="3"/>
    <n v="1"/>
  </r>
  <r>
    <x v="253"/>
    <s v="US"/>
    <n v="4343"/>
    <x v="4"/>
    <n v="43"/>
  </r>
  <r>
    <x v="253"/>
    <s v="US"/>
    <n v="4343"/>
    <x v="5"/>
    <n v="0"/>
  </r>
  <r>
    <x v="253"/>
    <s v="US"/>
    <n v="4343"/>
    <x v="6"/>
    <n v="79"/>
  </r>
  <r>
    <x v="253"/>
    <s v="US"/>
    <n v="4343"/>
    <x v="7"/>
    <n v="155"/>
  </r>
  <r>
    <x v="253"/>
    <s v="US"/>
    <n v="4343"/>
    <x v="8"/>
    <n v="130"/>
  </r>
  <r>
    <x v="253"/>
    <s v="US"/>
    <n v="4343"/>
    <x v="9"/>
    <n v="0"/>
  </r>
  <r>
    <x v="253"/>
    <s v="US"/>
    <n v="4343"/>
    <x v="10"/>
    <n v="113"/>
  </r>
  <r>
    <x v="253"/>
    <s v="US"/>
    <n v="4343"/>
    <x v="11"/>
    <n v="98"/>
  </r>
  <r>
    <x v="253"/>
    <s v="US"/>
    <n v="4343"/>
    <x v="12"/>
    <n v="6"/>
  </r>
  <r>
    <x v="253"/>
    <s v="US"/>
    <n v="4343"/>
    <x v="13"/>
    <n v="759"/>
  </r>
  <r>
    <x v="253"/>
    <s v="US"/>
    <n v="4343"/>
    <x v="14"/>
    <n v="19137"/>
  </r>
  <r>
    <x v="253"/>
    <s v="US"/>
    <n v="4343"/>
    <x v="15"/>
    <n v="34510"/>
  </r>
  <r>
    <x v="253"/>
    <s v="US"/>
    <n v="4343"/>
    <x v="16"/>
    <n v="149"/>
  </r>
  <r>
    <x v="253"/>
    <s v="US"/>
    <n v="4343"/>
    <x v="17"/>
    <n v="3497"/>
  </r>
  <r>
    <x v="253"/>
    <s v="US"/>
    <n v="4343"/>
    <x v="18"/>
    <n v="426"/>
  </r>
  <r>
    <x v="253"/>
    <s v="US"/>
    <n v="4343"/>
    <x v="19"/>
    <n v="2"/>
  </r>
  <r>
    <x v="253"/>
    <s v="US"/>
    <n v="4343"/>
    <x v="20"/>
    <n v="949"/>
  </r>
  <r>
    <x v="253"/>
    <s v="US"/>
    <n v="4343"/>
    <x v="21"/>
    <n v="1"/>
  </r>
  <r>
    <x v="253"/>
    <s v="US"/>
    <n v="4343"/>
    <x v="22"/>
    <n v="0"/>
  </r>
  <r>
    <x v="253"/>
    <s v="US"/>
    <n v="4343"/>
    <x v="23"/>
    <n v="1"/>
  </r>
  <r>
    <x v="253"/>
    <s v="US"/>
    <n v="4343"/>
    <x v="24"/>
    <n v="1"/>
  </r>
  <r>
    <x v="253"/>
    <s v="US"/>
    <n v="4343"/>
    <x v="25"/>
    <n v="1"/>
  </r>
  <r>
    <x v="254"/>
    <s v="US"/>
    <n v="4956"/>
    <x v="0"/>
    <n v="0"/>
  </r>
  <r>
    <x v="254"/>
    <s v="US"/>
    <n v="4956"/>
    <x v="1"/>
    <n v="0"/>
  </r>
  <r>
    <x v="254"/>
    <s v="US"/>
    <n v="4956"/>
    <x v="2"/>
    <n v="96"/>
  </r>
  <r>
    <x v="254"/>
    <s v="US"/>
    <n v="4956"/>
    <x v="3"/>
    <n v="2"/>
  </r>
  <r>
    <x v="254"/>
    <s v="US"/>
    <n v="4956"/>
    <x v="4"/>
    <n v="69"/>
  </r>
  <r>
    <x v="254"/>
    <s v="US"/>
    <n v="4956"/>
    <x v="5"/>
    <n v="0"/>
  </r>
  <r>
    <x v="254"/>
    <s v="US"/>
    <n v="4956"/>
    <x v="6"/>
    <n v="81"/>
  </r>
  <r>
    <x v="254"/>
    <s v="US"/>
    <n v="4956"/>
    <x v="7"/>
    <n v="153"/>
  </r>
  <r>
    <x v="254"/>
    <s v="US"/>
    <n v="4956"/>
    <x v="8"/>
    <n v="140"/>
  </r>
  <r>
    <x v="254"/>
    <s v="US"/>
    <n v="4956"/>
    <x v="9"/>
    <n v="0"/>
  </r>
  <r>
    <x v="254"/>
    <s v="US"/>
    <n v="4956"/>
    <x v="10"/>
    <n v="87"/>
  </r>
  <r>
    <x v="254"/>
    <s v="US"/>
    <n v="4956"/>
    <x v="11"/>
    <n v="67"/>
  </r>
  <r>
    <x v="254"/>
    <s v="US"/>
    <n v="4956"/>
    <x v="12"/>
    <n v="6"/>
  </r>
  <r>
    <x v="254"/>
    <s v="US"/>
    <n v="4956"/>
    <x v="13"/>
    <n v="766"/>
  </r>
  <r>
    <x v="254"/>
    <s v="US"/>
    <n v="4956"/>
    <x v="14"/>
    <n v="19783"/>
  </r>
  <r>
    <x v="254"/>
    <s v="US"/>
    <n v="4956"/>
    <x v="15"/>
    <n v="30687"/>
  </r>
  <r>
    <x v="254"/>
    <s v="US"/>
    <n v="4956"/>
    <x v="16"/>
    <n v="491"/>
  </r>
  <r>
    <x v="254"/>
    <s v="US"/>
    <n v="4956"/>
    <x v="17"/>
    <n v="3413"/>
  </r>
  <r>
    <x v="254"/>
    <s v="US"/>
    <n v="4956"/>
    <x v="18"/>
    <n v="394"/>
  </r>
  <r>
    <x v="254"/>
    <s v="US"/>
    <n v="4956"/>
    <x v="19"/>
    <n v="2"/>
  </r>
  <r>
    <x v="254"/>
    <s v="US"/>
    <n v="4956"/>
    <x v="20"/>
    <n v="905"/>
  </r>
  <r>
    <x v="254"/>
    <s v="US"/>
    <n v="4956"/>
    <x v="21"/>
    <n v="1"/>
  </r>
  <r>
    <x v="254"/>
    <s v="US"/>
    <n v="4956"/>
    <x v="22"/>
    <n v="0"/>
  </r>
  <r>
    <x v="254"/>
    <s v="US"/>
    <n v="4956"/>
    <x v="23"/>
    <n v="1"/>
  </r>
  <r>
    <x v="254"/>
    <s v="US"/>
    <n v="4956"/>
    <x v="24"/>
    <n v="1"/>
  </r>
  <r>
    <x v="254"/>
    <s v="US"/>
    <n v="4956"/>
    <x v="25"/>
    <n v="1"/>
  </r>
  <r>
    <x v="255"/>
    <s v="US"/>
    <n v="4962"/>
    <x v="0"/>
    <n v="0"/>
  </r>
  <r>
    <x v="255"/>
    <s v="US"/>
    <n v="4962"/>
    <x v="1"/>
    <n v="0"/>
  </r>
  <r>
    <x v="255"/>
    <s v="US"/>
    <n v="4962"/>
    <x v="2"/>
    <n v="136"/>
  </r>
  <r>
    <x v="255"/>
    <s v="US"/>
    <n v="4962"/>
    <x v="3"/>
    <n v="2"/>
  </r>
  <r>
    <x v="255"/>
    <s v="US"/>
    <n v="4962"/>
    <x v="4"/>
    <n v="68"/>
  </r>
  <r>
    <x v="255"/>
    <s v="US"/>
    <n v="4962"/>
    <x v="5"/>
    <n v="0"/>
  </r>
  <r>
    <x v="255"/>
    <s v="US"/>
    <n v="4962"/>
    <x v="6"/>
    <n v="91"/>
  </r>
  <r>
    <x v="255"/>
    <s v="US"/>
    <n v="4962"/>
    <x v="7"/>
    <n v="157"/>
  </r>
  <r>
    <x v="255"/>
    <s v="US"/>
    <n v="4962"/>
    <x v="8"/>
    <n v="138"/>
  </r>
  <r>
    <x v="255"/>
    <s v="US"/>
    <n v="4962"/>
    <x v="9"/>
    <n v="0"/>
  </r>
  <r>
    <x v="255"/>
    <s v="US"/>
    <n v="4962"/>
    <x v="10"/>
    <n v="103"/>
  </r>
  <r>
    <x v="255"/>
    <s v="US"/>
    <n v="4962"/>
    <x v="11"/>
    <n v="54"/>
  </r>
  <r>
    <x v="255"/>
    <s v="US"/>
    <n v="4962"/>
    <x v="12"/>
    <n v="5"/>
  </r>
  <r>
    <x v="255"/>
    <s v="US"/>
    <n v="4962"/>
    <x v="13"/>
    <n v="739"/>
  </r>
  <r>
    <x v="255"/>
    <s v="US"/>
    <n v="4962"/>
    <x v="14"/>
    <n v="18611"/>
  </r>
  <r>
    <x v="255"/>
    <s v="US"/>
    <n v="4962"/>
    <x v="15"/>
    <n v="27895"/>
  </r>
  <r>
    <x v="255"/>
    <s v="US"/>
    <n v="4962"/>
    <x v="16"/>
    <n v="3075"/>
  </r>
  <r>
    <x v="255"/>
    <s v="US"/>
    <n v="4962"/>
    <x v="17"/>
    <n v="4233"/>
  </r>
  <r>
    <x v="255"/>
    <s v="US"/>
    <n v="4962"/>
    <x v="18"/>
    <n v="379"/>
  </r>
  <r>
    <x v="255"/>
    <s v="US"/>
    <n v="4962"/>
    <x v="19"/>
    <n v="2"/>
  </r>
  <r>
    <x v="255"/>
    <s v="US"/>
    <n v="4962"/>
    <x v="20"/>
    <n v="916"/>
  </r>
  <r>
    <x v="255"/>
    <s v="US"/>
    <n v="4962"/>
    <x v="21"/>
    <n v="1"/>
  </r>
  <r>
    <x v="255"/>
    <s v="US"/>
    <n v="4962"/>
    <x v="22"/>
    <n v="0"/>
  </r>
  <r>
    <x v="255"/>
    <s v="US"/>
    <n v="4962"/>
    <x v="23"/>
    <n v="1"/>
  </r>
  <r>
    <x v="255"/>
    <s v="US"/>
    <n v="4962"/>
    <x v="24"/>
    <n v="1"/>
  </r>
  <r>
    <x v="255"/>
    <s v="US"/>
    <n v="4962"/>
    <x v="25"/>
    <n v="1"/>
  </r>
  <r>
    <x v="256"/>
    <s v="US"/>
    <n v="4293"/>
    <x v="0"/>
    <n v="0"/>
  </r>
  <r>
    <x v="256"/>
    <s v="US"/>
    <n v="4293"/>
    <x v="1"/>
    <n v="0"/>
  </r>
  <r>
    <x v="256"/>
    <s v="US"/>
    <n v="4293"/>
    <x v="2"/>
    <n v="84"/>
  </r>
  <r>
    <x v="256"/>
    <s v="US"/>
    <n v="4293"/>
    <x v="3"/>
    <n v="1"/>
  </r>
  <r>
    <x v="256"/>
    <s v="US"/>
    <n v="4293"/>
    <x v="4"/>
    <n v="52"/>
  </r>
  <r>
    <x v="256"/>
    <s v="US"/>
    <n v="4293"/>
    <x v="5"/>
    <n v="0"/>
  </r>
  <r>
    <x v="256"/>
    <s v="US"/>
    <n v="4293"/>
    <x v="6"/>
    <n v="62"/>
  </r>
  <r>
    <x v="256"/>
    <s v="US"/>
    <n v="4293"/>
    <x v="7"/>
    <n v="97"/>
  </r>
  <r>
    <x v="256"/>
    <s v="US"/>
    <n v="4293"/>
    <x v="8"/>
    <n v="146"/>
  </r>
  <r>
    <x v="256"/>
    <s v="US"/>
    <n v="4293"/>
    <x v="9"/>
    <n v="0"/>
  </r>
  <r>
    <x v="256"/>
    <s v="US"/>
    <n v="4293"/>
    <x v="10"/>
    <n v="97"/>
  </r>
  <r>
    <x v="256"/>
    <s v="US"/>
    <n v="4293"/>
    <x v="11"/>
    <n v="45"/>
  </r>
  <r>
    <x v="256"/>
    <s v="US"/>
    <n v="4293"/>
    <x v="12"/>
    <n v="4"/>
  </r>
  <r>
    <x v="256"/>
    <s v="US"/>
    <n v="4293"/>
    <x v="13"/>
    <n v="735"/>
  </r>
  <r>
    <x v="256"/>
    <s v="US"/>
    <n v="4293"/>
    <x v="14"/>
    <n v="17618"/>
  </r>
  <r>
    <x v="256"/>
    <s v="US"/>
    <n v="4293"/>
    <x v="15"/>
    <n v="26124"/>
  </r>
  <r>
    <x v="256"/>
    <s v="US"/>
    <n v="4293"/>
    <x v="16"/>
    <n v="212"/>
  </r>
  <r>
    <x v="256"/>
    <s v="US"/>
    <n v="4293"/>
    <x v="17"/>
    <n v="4838"/>
  </r>
  <r>
    <x v="256"/>
    <s v="US"/>
    <n v="4293"/>
    <x v="18"/>
    <n v="353"/>
  </r>
  <r>
    <x v="256"/>
    <s v="US"/>
    <n v="4293"/>
    <x v="19"/>
    <n v="2"/>
  </r>
  <r>
    <x v="256"/>
    <s v="US"/>
    <n v="4293"/>
    <x v="20"/>
    <n v="891"/>
  </r>
  <r>
    <x v="256"/>
    <s v="US"/>
    <n v="4293"/>
    <x v="21"/>
    <n v="0"/>
  </r>
  <r>
    <x v="256"/>
    <s v="US"/>
    <n v="4293"/>
    <x v="22"/>
    <n v="0"/>
  </r>
  <r>
    <x v="256"/>
    <s v="US"/>
    <n v="4293"/>
    <x v="23"/>
    <n v="1"/>
  </r>
  <r>
    <x v="256"/>
    <s v="US"/>
    <n v="4293"/>
    <x v="24"/>
    <n v="1"/>
  </r>
  <r>
    <x v="256"/>
    <s v="US"/>
    <n v="4293"/>
    <x v="25"/>
    <n v="1"/>
  </r>
  <r>
    <x v="257"/>
    <s v="US"/>
    <n v="4110"/>
    <x v="0"/>
    <n v="0"/>
  </r>
  <r>
    <x v="257"/>
    <s v="US"/>
    <n v="4110"/>
    <x v="1"/>
    <n v="0"/>
  </r>
  <r>
    <x v="257"/>
    <s v="US"/>
    <n v="4110"/>
    <x v="2"/>
    <n v="160"/>
  </r>
  <r>
    <x v="257"/>
    <s v="US"/>
    <n v="4110"/>
    <x v="3"/>
    <n v="1"/>
  </r>
  <r>
    <x v="257"/>
    <s v="US"/>
    <n v="4110"/>
    <x v="4"/>
    <n v="52"/>
  </r>
  <r>
    <x v="257"/>
    <s v="US"/>
    <n v="4110"/>
    <x v="5"/>
    <n v="0"/>
  </r>
  <r>
    <x v="257"/>
    <s v="US"/>
    <n v="4110"/>
    <x v="6"/>
    <n v="75"/>
  </r>
  <r>
    <x v="257"/>
    <s v="US"/>
    <n v="4110"/>
    <x v="7"/>
    <n v="24"/>
  </r>
  <r>
    <x v="257"/>
    <s v="US"/>
    <n v="4110"/>
    <x v="8"/>
    <n v="132"/>
  </r>
  <r>
    <x v="257"/>
    <s v="US"/>
    <n v="4110"/>
    <x v="9"/>
    <n v="0"/>
  </r>
  <r>
    <x v="257"/>
    <s v="US"/>
    <n v="4110"/>
    <x v="10"/>
    <n v="106"/>
  </r>
  <r>
    <x v="257"/>
    <s v="US"/>
    <n v="4110"/>
    <x v="11"/>
    <n v="45"/>
  </r>
  <r>
    <x v="257"/>
    <s v="US"/>
    <n v="4110"/>
    <x v="12"/>
    <n v="6"/>
  </r>
  <r>
    <x v="257"/>
    <s v="US"/>
    <n v="4110"/>
    <x v="13"/>
    <n v="790"/>
  </r>
  <r>
    <x v="257"/>
    <s v="US"/>
    <n v="4110"/>
    <x v="14"/>
    <n v="21175"/>
  </r>
  <r>
    <x v="257"/>
    <s v="US"/>
    <n v="4110"/>
    <x v="15"/>
    <n v="18237"/>
  </r>
  <r>
    <x v="257"/>
    <s v="US"/>
    <n v="4110"/>
    <x v="16"/>
    <n v="210"/>
  </r>
  <r>
    <x v="257"/>
    <s v="US"/>
    <n v="4110"/>
    <x v="17"/>
    <n v="5154"/>
  </r>
  <r>
    <x v="257"/>
    <s v="US"/>
    <n v="4110"/>
    <x v="18"/>
    <n v="285"/>
  </r>
  <r>
    <x v="257"/>
    <s v="US"/>
    <n v="4110"/>
    <x v="19"/>
    <n v="2"/>
  </r>
  <r>
    <x v="257"/>
    <s v="US"/>
    <n v="4110"/>
    <x v="20"/>
    <n v="754"/>
  </r>
  <r>
    <x v="257"/>
    <s v="US"/>
    <n v="4110"/>
    <x v="21"/>
    <n v="0"/>
  </r>
  <r>
    <x v="257"/>
    <s v="US"/>
    <n v="4110"/>
    <x v="22"/>
    <n v="0"/>
  </r>
  <r>
    <x v="257"/>
    <s v="US"/>
    <n v="4110"/>
    <x v="23"/>
    <n v="1"/>
  </r>
  <r>
    <x v="257"/>
    <s v="US"/>
    <n v="4110"/>
    <x v="24"/>
    <n v="1"/>
  </r>
  <r>
    <x v="257"/>
    <s v="US"/>
    <n v="4110"/>
    <x v="25"/>
    <n v="1"/>
  </r>
  <r>
    <x v="258"/>
    <s v="US"/>
    <n v="4026"/>
    <x v="0"/>
    <n v="0"/>
  </r>
  <r>
    <x v="258"/>
    <s v="US"/>
    <n v="4026"/>
    <x v="1"/>
    <n v="0"/>
  </r>
  <r>
    <x v="258"/>
    <s v="US"/>
    <n v="4026"/>
    <x v="2"/>
    <n v="154"/>
  </r>
  <r>
    <x v="258"/>
    <s v="US"/>
    <n v="4026"/>
    <x v="3"/>
    <n v="1"/>
  </r>
  <r>
    <x v="258"/>
    <s v="US"/>
    <n v="4026"/>
    <x v="4"/>
    <n v="53"/>
  </r>
  <r>
    <x v="258"/>
    <s v="US"/>
    <n v="4026"/>
    <x v="5"/>
    <n v="0"/>
  </r>
  <r>
    <x v="258"/>
    <s v="US"/>
    <n v="4026"/>
    <x v="6"/>
    <n v="82"/>
  </r>
  <r>
    <x v="258"/>
    <s v="US"/>
    <n v="4026"/>
    <x v="7"/>
    <n v="18"/>
  </r>
  <r>
    <x v="258"/>
    <s v="US"/>
    <n v="4026"/>
    <x v="8"/>
    <n v="153"/>
  </r>
  <r>
    <x v="258"/>
    <s v="US"/>
    <n v="4026"/>
    <x v="9"/>
    <n v="0"/>
  </r>
  <r>
    <x v="258"/>
    <s v="US"/>
    <n v="4026"/>
    <x v="10"/>
    <n v="85"/>
  </r>
  <r>
    <x v="258"/>
    <s v="US"/>
    <n v="4026"/>
    <x v="11"/>
    <n v="80"/>
  </r>
  <r>
    <x v="258"/>
    <s v="US"/>
    <n v="4026"/>
    <x v="12"/>
    <n v="6"/>
  </r>
  <r>
    <x v="258"/>
    <s v="US"/>
    <n v="4026"/>
    <x v="13"/>
    <n v="819"/>
  </r>
  <r>
    <x v="258"/>
    <s v="US"/>
    <n v="4026"/>
    <x v="14"/>
    <n v="20118"/>
  </r>
  <r>
    <x v="258"/>
    <s v="US"/>
    <n v="4026"/>
    <x v="15"/>
    <n v="13808"/>
  </r>
  <r>
    <x v="258"/>
    <s v="US"/>
    <n v="4026"/>
    <x v="16"/>
    <n v="331"/>
  </r>
  <r>
    <x v="258"/>
    <s v="US"/>
    <n v="4026"/>
    <x v="17"/>
    <n v="4637"/>
  </r>
  <r>
    <x v="258"/>
    <s v="US"/>
    <n v="4026"/>
    <x v="18"/>
    <n v="252"/>
  </r>
  <r>
    <x v="258"/>
    <s v="US"/>
    <n v="4026"/>
    <x v="19"/>
    <n v="2"/>
  </r>
  <r>
    <x v="258"/>
    <s v="US"/>
    <n v="4026"/>
    <x v="20"/>
    <n v="723"/>
  </r>
  <r>
    <x v="258"/>
    <s v="US"/>
    <n v="4026"/>
    <x v="21"/>
    <n v="1"/>
  </r>
  <r>
    <x v="258"/>
    <s v="US"/>
    <n v="4026"/>
    <x v="22"/>
    <n v="0"/>
  </r>
  <r>
    <x v="258"/>
    <s v="US"/>
    <n v="4026"/>
    <x v="23"/>
    <n v="1"/>
  </r>
  <r>
    <x v="258"/>
    <s v="US"/>
    <n v="4026"/>
    <x v="24"/>
    <n v="0"/>
  </r>
  <r>
    <x v="258"/>
    <s v="US"/>
    <n v="4026"/>
    <x v="25"/>
    <n v="1"/>
  </r>
  <r>
    <x v="259"/>
    <s v="US"/>
    <n v="3754"/>
    <x v="0"/>
    <n v="0"/>
  </r>
  <r>
    <x v="259"/>
    <s v="US"/>
    <n v="3754"/>
    <x v="1"/>
    <n v="0"/>
  </r>
  <r>
    <x v="259"/>
    <s v="US"/>
    <n v="3754"/>
    <x v="2"/>
    <n v="90"/>
  </r>
  <r>
    <x v="259"/>
    <s v="US"/>
    <n v="3754"/>
    <x v="3"/>
    <n v="1"/>
  </r>
  <r>
    <x v="259"/>
    <s v="US"/>
    <n v="3754"/>
    <x v="4"/>
    <n v="61"/>
  </r>
  <r>
    <x v="259"/>
    <s v="US"/>
    <n v="3754"/>
    <x v="5"/>
    <n v="0"/>
  </r>
  <r>
    <x v="259"/>
    <s v="US"/>
    <n v="3754"/>
    <x v="6"/>
    <n v="104"/>
  </r>
  <r>
    <x v="259"/>
    <s v="US"/>
    <n v="3754"/>
    <x v="7"/>
    <n v="20"/>
  </r>
  <r>
    <x v="259"/>
    <s v="US"/>
    <n v="3754"/>
    <x v="8"/>
    <n v="95"/>
  </r>
  <r>
    <x v="259"/>
    <s v="US"/>
    <n v="3754"/>
    <x v="9"/>
    <n v="0"/>
  </r>
  <r>
    <x v="259"/>
    <s v="US"/>
    <n v="3754"/>
    <x v="10"/>
    <n v="91"/>
  </r>
  <r>
    <x v="259"/>
    <s v="US"/>
    <n v="3754"/>
    <x v="11"/>
    <n v="135"/>
  </r>
  <r>
    <x v="259"/>
    <s v="US"/>
    <n v="3754"/>
    <x v="12"/>
    <n v="6"/>
  </r>
  <r>
    <x v="259"/>
    <s v="US"/>
    <n v="3754"/>
    <x v="13"/>
    <n v="775"/>
  </r>
  <r>
    <x v="259"/>
    <s v="US"/>
    <n v="3754"/>
    <x v="14"/>
    <n v="20336"/>
  </r>
  <r>
    <x v="259"/>
    <s v="US"/>
    <n v="3754"/>
    <x v="15"/>
    <n v="23136"/>
  </r>
  <r>
    <x v="259"/>
    <s v="US"/>
    <n v="3754"/>
    <x v="16"/>
    <n v="1358"/>
  </r>
  <r>
    <x v="259"/>
    <s v="US"/>
    <n v="3754"/>
    <x v="17"/>
    <n v="6101"/>
  </r>
  <r>
    <x v="259"/>
    <s v="US"/>
    <n v="3754"/>
    <x v="18"/>
    <n v="152"/>
  </r>
  <r>
    <x v="259"/>
    <s v="US"/>
    <n v="3754"/>
    <x v="19"/>
    <n v="2"/>
  </r>
  <r>
    <x v="259"/>
    <s v="US"/>
    <n v="3754"/>
    <x v="20"/>
    <n v="539"/>
  </r>
  <r>
    <x v="259"/>
    <s v="US"/>
    <n v="3754"/>
    <x v="21"/>
    <n v="0"/>
  </r>
  <r>
    <x v="259"/>
    <s v="US"/>
    <n v="3754"/>
    <x v="22"/>
    <n v="0"/>
  </r>
  <r>
    <x v="259"/>
    <s v="US"/>
    <n v="3754"/>
    <x v="23"/>
    <n v="1"/>
  </r>
  <r>
    <x v="259"/>
    <s v="US"/>
    <n v="3754"/>
    <x v="24"/>
    <n v="0"/>
  </r>
  <r>
    <x v="259"/>
    <s v="US"/>
    <n v="3754"/>
    <x v="25"/>
    <n v="1"/>
  </r>
  <r>
    <x v="260"/>
    <s v="US"/>
    <n v="4098"/>
    <x v="0"/>
    <n v="0"/>
  </r>
  <r>
    <x v="260"/>
    <s v="US"/>
    <n v="4098"/>
    <x v="1"/>
    <n v="0"/>
  </r>
  <r>
    <x v="260"/>
    <s v="US"/>
    <n v="4098"/>
    <x v="2"/>
    <n v="121"/>
  </r>
  <r>
    <x v="260"/>
    <s v="US"/>
    <n v="4098"/>
    <x v="3"/>
    <n v="0"/>
  </r>
  <r>
    <x v="260"/>
    <s v="US"/>
    <n v="4098"/>
    <x v="4"/>
    <n v="67"/>
  </r>
  <r>
    <x v="260"/>
    <s v="US"/>
    <n v="4098"/>
    <x v="5"/>
    <n v="0"/>
  </r>
  <r>
    <x v="260"/>
    <s v="US"/>
    <n v="4098"/>
    <x v="6"/>
    <n v="118"/>
  </r>
  <r>
    <x v="260"/>
    <s v="US"/>
    <n v="4098"/>
    <x v="7"/>
    <n v="15"/>
  </r>
  <r>
    <x v="260"/>
    <s v="US"/>
    <n v="4098"/>
    <x v="8"/>
    <n v="102"/>
  </r>
  <r>
    <x v="260"/>
    <s v="US"/>
    <n v="4098"/>
    <x v="9"/>
    <n v="0"/>
  </r>
  <r>
    <x v="260"/>
    <s v="US"/>
    <n v="4098"/>
    <x v="10"/>
    <n v="77"/>
  </r>
  <r>
    <x v="260"/>
    <s v="US"/>
    <n v="4098"/>
    <x v="11"/>
    <n v="111"/>
  </r>
  <r>
    <x v="260"/>
    <s v="US"/>
    <n v="4098"/>
    <x v="12"/>
    <n v="6"/>
  </r>
  <r>
    <x v="260"/>
    <s v="US"/>
    <n v="4098"/>
    <x v="13"/>
    <n v="865"/>
  </r>
  <r>
    <x v="260"/>
    <s v="US"/>
    <n v="4098"/>
    <x v="14"/>
    <n v="21949"/>
  </r>
  <r>
    <x v="260"/>
    <s v="US"/>
    <n v="4098"/>
    <x v="15"/>
    <n v="24143"/>
  </r>
  <r>
    <x v="260"/>
    <s v="US"/>
    <n v="4098"/>
    <x v="16"/>
    <n v="199"/>
  </r>
  <r>
    <x v="260"/>
    <s v="US"/>
    <n v="4098"/>
    <x v="17"/>
    <n v="3530"/>
  </r>
  <r>
    <x v="260"/>
    <s v="US"/>
    <n v="4098"/>
    <x v="18"/>
    <n v="168"/>
  </r>
  <r>
    <x v="260"/>
    <s v="US"/>
    <n v="4098"/>
    <x v="19"/>
    <n v="2"/>
  </r>
  <r>
    <x v="260"/>
    <s v="US"/>
    <n v="4098"/>
    <x v="20"/>
    <n v="527"/>
  </r>
  <r>
    <x v="260"/>
    <s v="US"/>
    <n v="4098"/>
    <x v="21"/>
    <n v="0"/>
  </r>
  <r>
    <x v="260"/>
    <s v="US"/>
    <n v="4098"/>
    <x v="22"/>
    <n v="0"/>
  </r>
  <r>
    <x v="260"/>
    <s v="US"/>
    <n v="4098"/>
    <x v="23"/>
    <n v="1"/>
  </r>
  <r>
    <x v="260"/>
    <s v="US"/>
    <n v="4098"/>
    <x v="24"/>
    <n v="1"/>
  </r>
  <r>
    <x v="260"/>
    <s v="US"/>
    <n v="4098"/>
    <x v="25"/>
    <n v="0"/>
  </r>
  <r>
    <x v="261"/>
    <s v="US"/>
    <n v="4512"/>
    <x v="0"/>
    <n v="0"/>
  </r>
  <r>
    <x v="261"/>
    <s v="US"/>
    <n v="4512"/>
    <x v="1"/>
    <n v="0"/>
  </r>
  <r>
    <x v="261"/>
    <s v="US"/>
    <n v="4512"/>
    <x v="2"/>
    <n v="171"/>
  </r>
  <r>
    <x v="261"/>
    <s v="US"/>
    <n v="4512"/>
    <x v="3"/>
    <n v="0"/>
  </r>
  <r>
    <x v="261"/>
    <s v="US"/>
    <n v="4512"/>
    <x v="4"/>
    <n v="44"/>
  </r>
  <r>
    <x v="261"/>
    <s v="US"/>
    <n v="4512"/>
    <x v="5"/>
    <n v="0"/>
  </r>
  <r>
    <x v="261"/>
    <s v="US"/>
    <n v="4512"/>
    <x v="6"/>
    <n v="107"/>
  </r>
  <r>
    <x v="261"/>
    <s v="US"/>
    <n v="4512"/>
    <x v="7"/>
    <n v="27"/>
  </r>
  <r>
    <x v="261"/>
    <s v="US"/>
    <n v="4512"/>
    <x v="8"/>
    <n v="104"/>
  </r>
  <r>
    <x v="261"/>
    <s v="US"/>
    <n v="4512"/>
    <x v="9"/>
    <n v="0"/>
  </r>
  <r>
    <x v="261"/>
    <s v="US"/>
    <n v="4512"/>
    <x v="10"/>
    <n v="102"/>
  </r>
  <r>
    <x v="261"/>
    <s v="US"/>
    <n v="4512"/>
    <x v="11"/>
    <n v="87"/>
  </r>
  <r>
    <x v="261"/>
    <s v="US"/>
    <n v="4512"/>
    <x v="12"/>
    <n v="9"/>
  </r>
  <r>
    <x v="261"/>
    <s v="US"/>
    <n v="4512"/>
    <x v="13"/>
    <n v="763"/>
  </r>
  <r>
    <x v="261"/>
    <s v="US"/>
    <n v="4512"/>
    <x v="14"/>
    <n v="20442"/>
  </r>
  <r>
    <x v="261"/>
    <s v="US"/>
    <n v="4512"/>
    <x v="15"/>
    <n v="18053"/>
  </r>
  <r>
    <x v="261"/>
    <s v="US"/>
    <n v="4512"/>
    <x v="16"/>
    <n v="0"/>
  </r>
  <r>
    <x v="261"/>
    <s v="US"/>
    <n v="4512"/>
    <x v="17"/>
    <n v="5631"/>
  </r>
  <r>
    <x v="261"/>
    <s v="US"/>
    <n v="4512"/>
    <x v="18"/>
    <n v="173"/>
  </r>
  <r>
    <x v="261"/>
    <s v="US"/>
    <n v="4512"/>
    <x v="19"/>
    <n v="2"/>
  </r>
  <r>
    <x v="261"/>
    <s v="US"/>
    <n v="4512"/>
    <x v="20"/>
    <n v="532"/>
  </r>
  <r>
    <x v="261"/>
    <s v="US"/>
    <n v="4512"/>
    <x v="21"/>
    <n v="1"/>
  </r>
  <r>
    <x v="261"/>
    <s v="US"/>
    <n v="4512"/>
    <x v="22"/>
    <n v="0"/>
  </r>
  <r>
    <x v="261"/>
    <s v="US"/>
    <n v="4512"/>
    <x v="23"/>
    <n v="1"/>
  </r>
  <r>
    <x v="261"/>
    <s v="US"/>
    <n v="4512"/>
    <x v="24"/>
    <n v="1"/>
  </r>
  <r>
    <x v="261"/>
    <s v="US"/>
    <n v="4512"/>
    <x v="25"/>
    <n v="1"/>
  </r>
  <r>
    <x v="262"/>
    <s v="US"/>
    <n v="4717"/>
    <x v="0"/>
    <n v="0"/>
  </r>
  <r>
    <x v="262"/>
    <s v="US"/>
    <n v="4717"/>
    <x v="1"/>
    <n v="0"/>
  </r>
  <r>
    <x v="262"/>
    <s v="US"/>
    <n v="4717"/>
    <x v="2"/>
    <n v="147"/>
  </r>
  <r>
    <x v="262"/>
    <s v="US"/>
    <n v="4717"/>
    <x v="3"/>
    <n v="0"/>
  </r>
  <r>
    <x v="262"/>
    <s v="US"/>
    <n v="4717"/>
    <x v="4"/>
    <n v="89"/>
  </r>
  <r>
    <x v="262"/>
    <s v="US"/>
    <n v="4717"/>
    <x v="5"/>
    <n v="0"/>
  </r>
  <r>
    <x v="262"/>
    <s v="US"/>
    <n v="4717"/>
    <x v="6"/>
    <n v="117"/>
  </r>
  <r>
    <x v="262"/>
    <s v="US"/>
    <n v="4717"/>
    <x v="7"/>
    <n v="29"/>
  </r>
  <r>
    <x v="262"/>
    <s v="US"/>
    <n v="4717"/>
    <x v="8"/>
    <n v="98"/>
  </r>
  <r>
    <x v="262"/>
    <s v="US"/>
    <n v="4717"/>
    <x v="9"/>
    <n v="0"/>
  </r>
  <r>
    <x v="262"/>
    <s v="US"/>
    <n v="4717"/>
    <x v="10"/>
    <n v="96"/>
  </r>
  <r>
    <x v="262"/>
    <s v="US"/>
    <n v="4717"/>
    <x v="11"/>
    <n v="63"/>
  </r>
  <r>
    <x v="262"/>
    <s v="US"/>
    <n v="4717"/>
    <x v="12"/>
    <n v="7"/>
  </r>
  <r>
    <x v="262"/>
    <s v="US"/>
    <n v="4717"/>
    <x v="13"/>
    <n v="728"/>
  </r>
  <r>
    <x v="262"/>
    <s v="US"/>
    <n v="4717"/>
    <x v="14"/>
    <n v="20584"/>
  </r>
  <r>
    <x v="262"/>
    <s v="US"/>
    <n v="4717"/>
    <x v="15"/>
    <n v="16560"/>
  </r>
  <r>
    <x v="262"/>
    <s v="US"/>
    <n v="4717"/>
    <x v="16"/>
    <n v="149"/>
  </r>
  <r>
    <x v="262"/>
    <s v="US"/>
    <n v="4717"/>
    <x v="17"/>
    <n v="4014"/>
  </r>
  <r>
    <x v="262"/>
    <s v="US"/>
    <n v="4717"/>
    <x v="18"/>
    <n v="182"/>
  </r>
  <r>
    <x v="262"/>
    <s v="US"/>
    <n v="4717"/>
    <x v="19"/>
    <n v="2"/>
  </r>
  <r>
    <x v="262"/>
    <s v="US"/>
    <n v="4717"/>
    <x v="20"/>
    <n v="580"/>
  </r>
  <r>
    <x v="262"/>
    <s v="US"/>
    <n v="4717"/>
    <x v="21"/>
    <n v="1"/>
  </r>
  <r>
    <x v="262"/>
    <s v="US"/>
    <n v="4717"/>
    <x v="22"/>
    <n v="0"/>
  </r>
  <r>
    <x v="262"/>
    <s v="US"/>
    <n v="4717"/>
    <x v="23"/>
    <n v="1"/>
  </r>
  <r>
    <x v="262"/>
    <s v="US"/>
    <n v="4717"/>
    <x v="24"/>
    <n v="1"/>
  </r>
  <r>
    <x v="262"/>
    <s v="US"/>
    <n v="4717"/>
    <x v="25"/>
    <n v="1"/>
  </r>
  <r>
    <x v="263"/>
    <s v="US"/>
    <n v="3872"/>
    <x v="0"/>
    <n v="0"/>
  </r>
  <r>
    <x v="263"/>
    <s v="US"/>
    <n v="3872"/>
    <x v="1"/>
    <n v="0"/>
  </r>
  <r>
    <x v="263"/>
    <s v="US"/>
    <n v="3872"/>
    <x v="2"/>
    <n v="77"/>
  </r>
  <r>
    <x v="263"/>
    <s v="US"/>
    <n v="3872"/>
    <x v="3"/>
    <n v="1"/>
  </r>
  <r>
    <x v="263"/>
    <s v="US"/>
    <n v="3872"/>
    <x v="4"/>
    <n v="86"/>
  </r>
  <r>
    <x v="263"/>
    <s v="US"/>
    <n v="3872"/>
    <x v="5"/>
    <n v="0"/>
  </r>
  <r>
    <x v="263"/>
    <s v="US"/>
    <n v="3872"/>
    <x v="6"/>
    <n v="79"/>
  </r>
  <r>
    <x v="263"/>
    <s v="US"/>
    <n v="3872"/>
    <x v="7"/>
    <n v="28"/>
  </r>
  <r>
    <x v="263"/>
    <s v="US"/>
    <n v="3872"/>
    <x v="8"/>
    <n v="103"/>
  </r>
  <r>
    <x v="263"/>
    <s v="US"/>
    <n v="3872"/>
    <x v="9"/>
    <n v="0"/>
  </r>
  <r>
    <x v="263"/>
    <s v="US"/>
    <n v="3872"/>
    <x v="10"/>
    <n v="95"/>
  </r>
  <r>
    <x v="263"/>
    <s v="US"/>
    <n v="3872"/>
    <x v="11"/>
    <n v="61"/>
  </r>
  <r>
    <x v="263"/>
    <s v="US"/>
    <n v="3872"/>
    <x v="12"/>
    <n v="7"/>
  </r>
  <r>
    <x v="263"/>
    <s v="US"/>
    <n v="3872"/>
    <x v="13"/>
    <n v="708"/>
  </r>
  <r>
    <x v="263"/>
    <s v="US"/>
    <n v="3872"/>
    <x v="14"/>
    <n v="21486"/>
  </r>
  <r>
    <x v="263"/>
    <s v="US"/>
    <n v="3872"/>
    <x v="15"/>
    <n v="18407"/>
  </r>
  <r>
    <x v="263"/>
    <s v="US"/>
    <n v="3872"/>
    <x v="16"/>
    <n v="770"/>
  </r>
  <r>
    <x v="263"/>
    <s v="US"/>
    <n v="3872"/>
    <x v="17"/>
    <n v="5584"/>
  </r>
  <r>
    <x v="263"/>
    <s v="US"/>
    <n v="3872"/>
    <x v="18"/>
    <n v="129"/>
  </r>
  <r>
    <x v="263"/>
    <s v="US"/>
    <n v="3872"/>
    <x v="19"/>
    <n v="2"/>
  </r>
  <r>
    <x v="263"/>
    <s v="US"/>
    <n v="3872"/>
    <x v="20"/>
    <n v="360"/>
  </r>
  <r>
    <x v="263"/>
    <s v="US"/>
    <n v="3872"/>
    <x v="21"/>
    <n v="0"/>
  </r>
  <r>
    <x v="263"/>
    <s v="US"/>
    <n v="3872"/>
    <x v="22"/>
    <n v="0"/>
  </r>
  <r>
    <x v="263"/>
    <s v="US"/>
    <n v="3872"/>
    <x v="23"/>
    <n v="1"/>
  </r>
  <r>
    <x v="263"/>
    <s v="US"/>
    <n v="3872"/>
    <x v="24"/>
    <n v="1"/>
  </r>
  <r>
    <x v="263"/>
    <s v="US"/>
    <n v="3872"/>
    <x v="25"/>
    <n v="1"/>
  </r>
  <r>
    <x v="264"/>
    <s v="US"/>
    <n v="3876"/>
    <x v="0"/>
    <n v="0"/>
  </r>
  <r>
    <x v="264"/>
    <s v="US"/>
    <n v="3876"/>
    <x v="1"/>
    <n v="0"/>
  </r>
  <r>
    <x v="264"/>
    <s v="US"/>
    <n v="3876"/>
    <x v="2"/>
    <n v="78"/>
  </r>
  <r>
    <x v="264"/>
    <s v="US"/>
    <n v="3876"/>
    <x v="3"/>
    <n v="1"/>
  </r>
  <r>
    <x v="264"/>
    <s v="US"/>
    <n v="3876"/>
    <x v="4"/>
    <n v="68"/>
  </r>
  <r>
    <x v="264"/>
    <s v="US"/>
    <n v="3876"/>
    <x v="5"/>
    <n v="0"/>
  </r>
  <r>
    <x v="264"/>
    <s v="US"/>
    <n v="3876"/>
    <x v="6"/>
    <n v="108"/>
  </r>
  <r>
    <x v="264"/>
    <s v="US"/>
    <n v="3876"/>
    <x v="7"/>
    <n v="61"/>
  </r>
  <r>
    <x v="264"/>
    <s v="US"/>
    <n v="3876"/>
    <x v="8"/>
    <n v="85"/>
  </r>
  <r>
    <x v="264"/>
    <s v="US"/>
    <n v="3876"/>
    <x v="9"/>
    <n v="0"/>
  </r>
  <r>
    <x v="264"/>
    <s v="US"/>
    <n v="3876"/>
    <x v="10"/>
    <n v="79"/>
  </r>
  <r>
    <x v="264"/>
    <s v="US"/>
    <n v="3876"/>
    <x v="11"/>
    <n v="96"/>
  </r>
  <r>
    <x v="264"/>
    <s v="US"/>
    <n v="3876"/>
    <x v="12"/>
    <n v="6"/>
  </r>
  <r>
    <x v="264"/>
    <s v="US"/>
    <n v="3876"/>
    <x v="13"/>
    <n v="732"/>
  </r>
  <r>
    <x v="264"/>
    <s v="US"/>
    <n v="3876"/>
    <x v="14"/>
    <n v="24125"/>
  </r>
  <r>
    <x v="264"/>
    <s v="US"/>
    <n v="3876"/>
    <x v="15"/>
    <n v="16759"/>
  </r>
  <r>
    <x v="264"/>
    <s v="US"/>
    <n v="3876"/>
    <x v="16"/>
    <n v="0"/>
  </r>
  <r>
    <x v="264"/>
    <s v="US"/>
    <n v="3876"/>
    <x v="17"/>
    <n v="4869"/>
  </r>
  <r>
    <x v="264"/>
    <s v="US"/>
    <n v="3876"/>
    <x v="18"/>
    <n v="130"/>
  </r>
  <r>
    <x v="264"/>
    <s v="US"/>
    <n v="3876"/>
    <x v="19"/>
    <n v="2"/>
  </r>
  <r>
    <x v="264"/>
    <s v="US"/>
    <n v="3876"/>
    <x v="20"/>
    <n v="357"/>
  </r>
  <r>
    <x v="264"/>
    <s v="US"/>
    <n v="3876"/>
    <x v="21"/>
    <n v="0"/>
  </r>
  <r>
    <x v="264"/>
    <s v="US"/>
    <n v="3876"/>
    <x v="22"/>
    <n v="0"/>
  </r>
  <r>
    <x v="264"/>
    <s v="US"/>
    <n v="3876"/>
    <x v="23"/>
    <n v="1"/>
  </r>
  <r>
    <x v="264"/>
    <s v="US"/>
    <n v="3876"/>
    <x v="24"/>
    <n v="1"/>
  </r>
  <r>
    <x v="264"/>
    <s v="US"/>
    <n v="3876"/>
    <x v="25"/>
    <n v="1"/>
  </r>
  <r>
    <x v="265"/>
    <s v="US"/>
    <n v="3747"/>
    <x v="0"/>
    <n v="0"/>
  </r>
  <r>
    <x v="265"/>
    <s v="US"/>
    <n v="3747"/>
    <x v="1"/>
    <n v="0"/>
  </r>
  <r>
    <x v="265"/>
    <s v="US"/>
    <n v="3747"/>
    <x v="2"/>
    <n v="61"/>
  </r>
  <r>
    <x v="265"/>
    <s v="US"/>
    <n v="3747"/>
    <x v="3"/>
    <n v="1"/>
  </r>
  <r>
    <x v="265"/>
    <s v="US"/>
    <n v="3747"/>
    <x v="4"/>
    <n v="57"/>
  </r>
  <r>
    <x v="265"/>
    <s v="US"/>
    <n v="3747"/>
    <x v="5"/>
    <n v="0"/>
  </r>
  <r>
    <x v="265"/>
    <s v="US"/>
    <n v="3747"/>
    <x v="6"/>
    <n v="148"/>
  </r>
  <r>
    <x v="265"/>
    <s v="US"/>
    <n v="3747"/>
    <x v="7"/>
    <n v="52"/>
  </r>
  <r>
    <x v="265"/>
    <s v="US"/>
    <n v="3747"/>
    <x v="8"/>
    <n v="75"/>
  </r>
  <r>
    <x v="265"/>
    <s v="US"/>
    <n v="3747"/>
    <x v="9"/>
    <n v="0"/>
  </r>
  <r>
    <x v="265"/>
    <s v="US"/>
    <n v="3747"/>
    <x v="10"/>
    <n v="82"/>
  </r>
  <r>
    <x v="265"/>
    <s v="US"/>
    <n v="3747"/>
    <x v="11"/>
    <n v="49"/>
  </r>
  <r>
    <x v="265"/>
    <s v="US"/>
    <n v="3747"/>
    <x v="12"/>
    <n v="6"/>
  </r>
  <r>
    <x v="265"/>
    <s v="US"/>
    <n v="3747"/>
    <x v="13"/>
    <n v="723"/>
  </r>
  <r>
    <x v="265"/>
    <s v="US"/>
    <n v="3747"/>
    <x v="14"/>
    <n v="22565"/>
  </r>
  <r>
    <x v="265"/>
    <s v="US"/>
    <n v="3747"/>
    <x v="15"/>
    <n v="9073"/>
  </r>
  <r>
    <x v="265"/>
    <s v="US"/>
    <n v="3747"/>
    <x v="16"/>
    <n v="0"/>
  </r>
  <r>
    <x v="265"/>
    <s v="US"/>
    <n v="3747"/>
    <x v="17"/>
    <n v="4716"/>
  </r>
  <r>
    <x v="265"/>
    <s v="US"/>
    <n v="3747"/>
    <x v="18"/>
    <n v="130"/>
  </r>
  <r>
    <x v="265"/>
    <s v="US"/>
    <n v="3747"/>
    <x v="19"/>
    <n v="2"/>
  </r>
  <r>
    <x v="265"/>
    <s v="US"/>
    <n v="3747"/>
    <x v="20"/>
    <n v="343"/>
  </r>
  <r>
    <x v="265"/>
    <s v="US"/>
    <n v="3747"/>
    <x v="21"/>
    <n v="1"/>
  </r>
  <r>
    <x v="265"/>
    <s v="US"/>
    <n v="3747"/>
    <x v="22"/>
    <n v="0"/>
  </r>
  <r>
    <x v="265"/>
    <s v="US"/>
    <n v="3747"/>
    <x v="23"/>
    <n v="1"/>
  </r>
  <r>
    <x v="265"/>
    <s v="US"/>
    <n v="3747"/>
    <x v="24"/>
    <n v="1"/>
  </r>
  <r>
    <x v="265"/>
    <s v="US"/>
    <n v="3747"/>
    <x v="25"/>
    <n v="1"/>
  </r>
  <r>
    <x v="266"/>
    <s v="US"/>
    <n v="4062"/>
    <x v="0"/>
    <n v="0"/>
  </r>
  <r>
    <x v="266"/>
    <s v="US"/>
    <n v="4062"/>
    <x v="1"/>
    <n v="0"/>
  </r>
  <r>
    <x v="266"/>
    <s v="US"/>
    <n v="4062"/>
    <x v="2"/>
    <n v="51"/>
  </r>
  <r>
    <x v="266"/>
    <s v="US"/>
    <n v="4062"/>
    <x v="3"/>
    <n v="2"/>
  </r>
  <r>
    <x v="266"/>
    <s v="US"/>
    <n v="4062"/>
    <x v="4"/>
    <n v="53"/>
  </r>
  <r>
    <x v="266"/>
    <s v="US"/>
    <n v="4062"/>
    <x v="5"/>
    <n v="0"/>
  </r>
  <r>
    <x v="266"/>
    <s v="US"/>
    <n v="4062"/>
    <x v="6"/>
    <n v="145"/>
  </r>
  <r>
    <x v="266"/>
    <s v="US"/>
    <n v="4062"/>
    <x v="7"/>
    <n v="105"/>
  </r>
  <r>
    <x v="266"/>
    <s v="US"/>
    <n v="4062"/>
    <x v="8"/>
    <n v="80"/>
  </r>
  <r>
    <x v="266"/>
    <s v="US"/>
    <n v="4062"/>
    <x v="9"/>
    <n v="0"/>
  </r>
  <r>
    <x v="266"/>
    <s v="US"/>
    <n v="4062"/>
    <x v="10"/>
    <n v="82"/>
  </r>
  <r>
    <x v="266"/>
    <s v="US"/>
    <n v="4062"/>
    <x v="11"/>
    <n v="53"/>
  </r>
  <r>
    <x v="266"/>
    <s v="US"/>
    <n v="4062"/>
    <x v="12"/>
    <n v="6"/>
  </r>
  <r>
    <x v="266"/>
    <s v="US"/>
    <n v="4062"/>
    <x v="13"/>
    <n v="748"/>
  </r>
  <r>
    <x v="266"/>
    <s v="US"/>
    <n v="4062"/>
    <x v="14"/>
    <n v="22501"/>
  </r>
  <r>
    <x v="266"/>
    <s v="US"/>
    <n v="4062"/>
    <x v="15"/>
    <n v="9278"/>
  </r>
  <r>
    <x v="266"/>
    <s v="US"/>
    <n v="4062"/>
    <x v="16"/>
    <n v="1302"/>
  </r>
  <r>
    <x v="266"/>
    <s v="US"/>
    <n v="4062"/>
    <x v="17"/>
    <n v="4092"/>
  </r>
  <r>
    <x v="266"/>
    <s v="US"/>
    <n v="4062"/>
    <x v="18"/>
    <n v="115"/>
  </r>
  <r>
    <x v="266"/>
    <s v="US"/>
    <n v="4062"/>
    <x v="19"/>
    <n v="2"/>
  </r>
  <r>
    <x v="266"/>
    <s v="US"/>
    <n v="4062"/>
    <x v="20"/>
    <n v="324"/>
  </r>
  <r>
    <x v="266"/>
    <s v="US"/>
    <n v="4062"/>
    <x v="21"/>
    <n v="1"/>
  </r>
  <r>
    <x v="266"/>
    <s v="US"/>
    <n v="4062"/>
    <x v="22"/>
    <n v="0"/>
  </r>
  <r>
    <x v="266"/>
    <s v="US"/>
    <n v="4062"/>
    <x v="23"/>
    <n v="1"/>
  </r>
  <r>
    <x v="266"/>
    <s v="US"/>
    <n v="4062"/>
    <x v="24"/>
    <n v="1"/>
  </r>
  <r>
    <x v="266"/>
    <s v="US"/>
    <n v="4062"/>
    <x v="25"/>
    <n v="1"/>
  </r>
  <r>
    <x v="267"/>
    <s v="US"/>
    <n v="3808"/>
    <x v="0"/>
    <n v="0"/>
  </r>
  <r>
    <x v="267"/>
    <s v="US"/>
    <n v="3808"/>
    <x v="1"/>
    <n v="0"/>
  </r>
  <r>
    <x v="267"/>
    <s v="US"/>
    <n v="3808"/>
    <x v="2"/>
    <n v="48"/>
  </r>
  <r>
    <x v="267"/>
    <s v="US"/>
    <n v="3808"/>
    <x v="3"/>
    <n v="3"/>
  </r>
  <r>
    <x v="267"/>
    <s v="US"/>
    <n v="3808"/>
    <x v="4"/>
    <n v="60"/>
  </r>
  <r>
    <x v="267"/>
    <s v="US"/>
    <n v="3808"/>
    <x v="5"/>
    <n v="0"/>
  </r>
  <r>
    <x v="267"/>
    <s v="US"/>
    <n v="3808"/>
    <x v="6"/>
    <n v="69"/>
  </r>
  <r>
    <x v="267"/>
    <s v="US"/>
    <n v="3808"/>
    <x v="7"/>
    <n v="147"/>
  </r>
  <r>
    <x v="267"/>
    <s v="US"/>
    <n v="3808"/>
    <x v="8"/>
    <n v="80"/>
  </r>
  <r>
    <x v="267"/>
    <s v="US"/>
    <n v="3808"/>
    <x v="9"/>
    <n v="0"/>
  </r>
  <r>
    <x v="267"/>
    <s v="US"/>
    <n v="3808"/>
    <x v="10"/>
    <n v="77"/>
  </r>
  <r>
    <x v="267"/>
    <s v="US"/>
    <n v="3808"/>
    <x v="11"/>
    <n v="76"/>
  </r>
  <r>
    <x v="267"/>
    <s v="US"/>
    <n v="3808"/>
    <x v="12"/>
    <n v="6"/>
  </r>
  <r>
    <x v="267"/>
    <s v="US"/>
    <n v="3808"/>
    <x v="13"/>
    <n v="761"/>
  </r>
  <r>
    <x v="267"/>
    <s v="US"/>
    <n v="3808"/>
    <x v="14"/>
    <n v="19234"/>
  </r>
  <r>
    <x v="267"/>
    <s v="US"/>
    <n v="3808"/>
    <x v="15"/>
    <n v="9525"/>
  </r>
  <r>
    <x v="267"/>
    <s v="US"/>
    <n v="3808"/>
    <x v="16"/>
    <n v="168"/>
  </r>
  <r>
    <x v="267"/>
    <s v="US"/>
    <n v="3808"/>
    <x v="17"/>
    <n v="2515"/>
  </r>
  <r>
    <x v="267"/>
    <s v="US"/>
    <n v="3808"/>
    <x v="18"/>
    <n v="108"/>
  </r>
  <r>
    <x v="267"/>
    <s v="US"/>
    <n v="3808"/>
    <x v="19"/>
    <n v="2"/>
  </r>
  <r>
    <x v="267"/>
    <s v="US"/>
    <n v="3808"/>
    <x v="20"/>
    <n v="339"/>
  </r>
  <r>
    <x v="267"/>
    <s v="US"/>
    <n v="3808"/>
    <x v="21"/>
    <n v="1"/>
  </r>
  <r>
    <x v="267"/>
    <s v="US"/>
    <n v="3808"/>
    <x v="22"/>
    <n v="0"/>
  </r>
  <r>
    <x v="267"/>
    <s v="US"/>
    <n v="3808"/>
    <x v="23"/>
    <n v="1"/>
  </r>
  <r>
    <x v="267"/>
    <s v="US"/>
    <n v="3808"/>
    <x v="24"/>
    <n v="1"/>
  </r>
  <r>
    <x v="267"/>
    <s v="US"/>
    <n v="3808"/>
    <x v="25"/>
    <n v="1"/>
  </r>
  <r>
    <x v="268"/>
    <s v="US"/>
    <n v="4860"/>
    <x v="0"/>
    <n v="0"/>
  </r>
  <r>
    <x v="268"/>
    <s v="US"/>
    <n v="4860"/>
    <x v="1"/>
    <n v="0"/>
  </r>
  <r>
    <x v="268"/>
    <s v="US"/>
    <n v="4860"/>
    <x v="2"/>
    <n v="79"/>
  </r>
  <r>
    <x v="268"/>
    <s v="US"/>
    <n v="4860"/>
    <x v="3"/>
    <n v="2"/>
  </r>
  <r>
    <x v="268"/>
    <s v="US"/>
    <n v="4860"/>
    <x v="4"/>
    <n v="75"/>
  </r>
  <r>
    <x v="268"/>
    <s v="US"/>
    <n v="4860"/>
    <x v="5"/>
    <n v="0"/>
  </r>
  <r>
    <x v="268"/>
    <s v="US"/>
    <n v="4860"/>
    <x v="6"/>
    <n v="0"/>
  </r>
  <r>
    <x v="268"/>
    <s v="US"/>
    <n v="4860"/>
    <x v="7"/>
    <n v="0"/>
  </r>
  <r>
    <x v="268"/>
    <s v="US"/>
    <n v="4860"/>
    <x v="8"/>
    <n v="71"/>
  </r>
  <r>
    <x v="268"/>
    <s v="US"/>
    <n v="4860"/>
    <x v="9"/>
    <n v="0"/>
  </r>
  <r>
    <x v="268"/>
    <s v="US"/>
    <n v="4860"/>
    <x v="10"/>
    <n v="80"/>
  </r>
  <r>
    <x v="268"/>
    <s v="US"/>
    <n v="4860"/>
    <x v="11"/>
    <n v="119"/>
  </r>
  <r>
    <x v="268"/>
    <s v="US"/>
    <n v="4860"/>
    <x v="12"/>
    <n v="8"/>
  </r>
  <r>
    <x v="268"/>
    <s v="US"/>
    <n v="4860"/>
    <x v="13"/>
    <n v="778"/>
  </r>
  <r>
    <x v="268"/>
    <s v="US"/>
    <n v="4860"/>
    <x v="14"/>
    <n v="18360"/>
  </r>
  <r>
    <x v="268"/>
    <s v="US"/>
    <n v="4860"/>
    <x v="15"/>
    <n v="11420"/>
  </r>
  <r>
    <x v="268"/>
    <s v="US"/>
    <n v="4860"/>
    <x v="16"/>
    <n v="0"/>
  </r>
  <r>
    <x v="268"/>
    <s v="US"/>
    <n v="4860"/>
    <x v="17"/>
    <n v="2608"/>
  </r>
  <r>
    <x v="268"/>
    <s v="US"/>
    <n v="4860"/>
    <x v="18"/>
    <n v="115"/>
  </r>
  <r>
    <x v="268"/>
    <s v="US"/>
    <n v="4860"/>
    <x v="19"/>
    <n v="2"/>
  </r>
  <r>
    <x v="268"/>
    <s v="US"/>
    <n v="4860"/>
    <x v="20"/>
    <n v="412"/>
  </r>
  <r>
    <x v="268"/>
    <s v="US"/>
    <n v="4860"/>
    <x v="21"/>
    <n v="1"/>
  </r>
  <r>
    <x v="268"/>
    <s v="US"/>
    <n v="4860"/>
    <x v="22"/>
    <n v="0"/>
  </r>
  <r>
    <x v="268"/>
    <s v="US"/>
    <n v="4860"/>
    <x v="23"/>
    <n v="1"/>
  </r>
  <r>
    <x v="268"/>
    <s v="US"/>
    <n v="4860"/>
    <x v="24"/>
    <n v="1"/>
  </r>
  <r>
    <x v="268"/>
    <s v="US"/>
    <n v="4860"/>
    <x v="25"/>
    <n v="1"/>
  </r>
  <r>
    <x v="269"/>
    <s v="US"/>
    <n v="4903"/>
    <x v="0"/>
    <n v="0"/>
  </r>
  <r>
    <x v="269"/>
    <s v="US"/>
    <n v="4903"/>
    <x v="1"/>
    <n v="0"/>
  </r>
  <r>
    <x v="269"/>
    <s v="US"/>
    <n v="4903"/>
    <x v="2"/>
    <n v="132"/>
  </r>
  <r>
    <x v="269"/>
    <s v="US"/>
    <n v="4903"/>
    <x v="3"/>
    <n v="4"/>
  </r>
  <r>
    <x v="269"/>
    <s v="US"/>
    <n v="4903"/>
    <x v="4"/>
    <n v="68"/>
  </r>
  <r>
    <x v="269"/>
    <s v="US"/>
    <n v="4903"/>
    <x v="5"/>
    <n v="0"/>
  </r>
  <r>
    <x v="269"/>
    <s v="US"/>
    <n v="4903"/>
    <x v="6"/>
    <n v="83"/>
  </r>
  <r>
    <x v="269"/>
    <s v="US"/>
    <n v="4903"/>
    <x v="7"/>
    <n v="159"/>
  </r>
  <r>
    <x v="269"/>
    <s v="US"/>
    <n v="4903"/>
    <x v="8"/>
    <n v="83"/>
  </r>
  <r>
    <x v="269"/>
    <s v="US"/>
    <n v="4903"/>
    <x v="9"/>
    <n v="0"/>
  </r>
  <r>
    <x v="269"/>
    <s v="US"/>
    <n v="4903"/>
    <x v="10"/>
    <n v="87"/>
  </r>
  <r>
    <x v="269"/>
    <s v="US"/>
    <n v="4903"/>
    <x v="11"/>
    <n v="138"/>
  </r>
  <r>
    <x v="269"/>
    <s v="US"/>
    <n v="4903"/>
    <x v="12"/>
    <n v="7"/>
  </r>
  <r>
    <x v="269"/>
    <s v="US"/>
    <n v="4903"/>
    <x v="13"/>
    <n v="796"/>
  </r>
  <r>
    <x v="269"/>
    <s v="US"/>
    <n v="4903"/>
    <x v="14"/>
    <n v="20659"/>
  </r>
  <r>
    <x v="269"/>
    <s v="US"/>
    <n v="4903"/>
    <x v="15"/>
    <n v="8915"/>
  </r>
  <r>
    <x v="269"/>
    <s v="US"/>
    <n v="4903"/>
    <x v="16"/>
    <n v="0"/>
  </r>
  <r>
    <x v="269"/>
    <s v="US"/>
    <n v="4903"/>
    <x v="17"/>
    <n v="2640"/>
  </r>
  <r>
    <x v="269"/>
    <s v="US"/>
    <n v="4903"/>
    <x v="18"/>
    <n v="112"/>
  </r>
  <r>
    <x v="269"/>
    <s v="US"/>
    <n v="4903"/>
    <x v="19"/>
    <n v="2"/>
  </r>
  <r>
    <x v="269"/>
    <s v="US"/>
    <n v="4903"/>
    <x v="20"/>
    <n v="390"/>
  </r>
  <r>
    <x v="269"/>
    <s v="US"/>
    <n v="4903"/>
    <x v="21"/>
    <n v="1"/>
  </r>
  <r>
    <x v="269"/>
    <s v="US"/>
    <n v="4903"/>
    <x v="22"/>
    <n v="0"/>
  </r>
  <r>
    <x v="269"/>
    <s v="US"/>
    <n v="4903"/>
    <x v="23"/>
    <n v="1"/>
  </r>
  <r>
    <x v="269"/>
    <s v="US"/>
    <n v="4903"/>
    <x v="24"/>
    <n v="1"/>
  </r>
  <r>
    <x v="269"/>
    <s v="US"/>
    <n v="4903"/>
    <x v="25"/>
    <n v="1"/>
  </r>
  <r>
    <x v="270"/>
    <s v="US"/>
    <n v="4153"/>
    <x v="0"/>
    <n v="0"/>
  </r>
  <r>
    <x v="270"/>
    <s v="US"/>
    <n v="4153"/>
    <x v="1"/>
    <n v="0"/>
  </r>
  <r>
    <x v="270"/>
    <s v="US"/>
    <n v="4153"/>
    <x v="2"/>
    <n v="75"/>
  </r>
  <r>
    <x v="270"/>
    <s v="US"/>
    <n v="4153"/>
    <x v="3"/>
    <n v="3"/>
  </r>
  <r>
    <x v="270"/>
    <s v="US"/>
    <n v="4153"/>
    <x v="4"/>
    <n v="63"/>
  </r>
  <r>
    <x v="270"/>
    <s v="US"/>
    <n v="4153"/>
    <x v="5"/>
    <n v="0"/>
  </r>
  <r>
    <x v="270"/>
    <s v="US"/>
    <n v="4153"/>
    <x v="6"/>
    <n v="64"/>
  </r>
  <r>
    <x v="270"/>
    <s v="US"/>
    <n v="4153"/>
    <x v="7"/>
    <n v="118"/>
  </r>
  <r>
    <x v="270"/>
    <s v="US"/>
    <n v="4153"/>
    <x v="8"/>
    <n v="88"/>
  </r>
  <r>
    <x v="270"/>
    <s v="US"/>
    <n v="4153"/>
    <x v="9"/>
    <n v="0"/>
  </r>
  <r>
    <x v="270"/>
    <s v="US"/>
    <n v="4153"/>
    <x v="10"/>
    <n v="64"/>
  </r>
  <r>
    <x v="270"/>
    <s v="US"/>
    <n v="4153"/>
    <x v="11"/>
    <n v="193"/>
  </r>
  <r>
    <x v="270"/>
    <s v="US"/>
    <n v="4153"/>
    <x v="12"/>
    <n v="6"/>
  </r>
  <r>
    <x v="270"/>
    <s v="US"/>
    <n v="4153"/>
    <x v="13"/>
    <n v="812"/>
  </r>
  <r>
    <x v="270"/>
    <s v="US"/>
    <n v="4153"/>
    <x v="14"/>
    <n v="19396"/>
  </r>
  <r>
    <x v="270"/>
    <s v="US"/>
    <n v="4153"/>
    <x v="15"/>
    <n v="12027"/>
  </r>
  <r>
    <x v="270"/>
    <s v="US"/>
    <n v="4153"/>
    <x v="16"/>
    <n v="0"/>
  </r>
  <r>
    <x v="270"/>
    <s v="US"/>
    <n v="4153"/>
    <x v="17"/>
    <n v="1588"/>
  </r>
  <r>
    <x v="270"/>
    <s v="US"/>
    <n v="4153"/>
    <x v="18"/>
    <n v="124"/>
  </r>
  <r>
    <x v="270"/>
    <s v="US"/>
    <n v="4153"/>
    <x v="19"/>
    <n v="2"/>
  </r>
  <r>
    <x v="270"/>
    <s v="US"/>
    <n v="4153"/>
    <x v="20"/>
    <n v="435"/>
  </r>
  <r>
    <x v="270"/>
    <s v="US"/>
    <n v="4153"/>
    <x v="21"/>
    <n v="0"/>
  </r>
  <r>
    <x v="270"/>
    <s v="US"/>
    <n v="4153"/>
    <x v="22"/>
    <n v="0"/>
  </r>
  <r>
    <x v="270"/>
    <s v="US"/>
    <n v="4153"/>
    <x v="23"/>
    <n v="1"/>
  </r>
  <r>
    <x v="270"/>
    <s v="US"/>
    <n v="4153"/>
    <x v="24"/>
    <n v="1"/>
  </r>
  <r>
    <x v="270"/>
    <s v="US"/>
    <n v="4153"/>
    <x v="25"/>
    <n v="1"/>
  </r>
  <r>
    <x v="271"/>
    <s v="US"/>
    <n v="3864"/>
    <x v="0"/>
    <n v="0"/>
  </r>
  <r>
    <x v="271"/>
    <s v="US"/>
    <n v="3864"/>
    <x v="1"/>
    <n v="0"/>
  </r>
  <r>
    <x v="271"/>
    <s v="US"/>
    <n v="3864"/>
    <x v="2"/>
    <n v="66"/>
  </r>
  <r>
    <x v="271"/>
    <s v="US"/>
    <n v="3864"/>
    <x v="3"/>
    <n v="4"/>
  </r>
  <r>
    <x v="271"/>
    <s v="US"/>
    <n v="3864"/>
    <x v="4"/>
    <n v="63"/>
  </r>
  <r>
    <x v="271"/>
    <s v="US"/>
    <n v="3864"/>
    <x v="5"/>
    <n v="0"/>
  </r>
  <r>
    <x v="271"/>
    <s v="US"/>
    <n v="3864"/>
    <x v="6"/>
    <n v="32"/>
  </r>
  <r>
    <x v="271"/>
    <s v="US"/>
    <n v="3864"/>
    <x v="7"/>
    <n v="129"/>
  </r>
  <r>
    <x v="271"/>
    <s v="US"/>
    <n v="3864"/>
    <x v="8"/>
    <n v="56"/>
  </r>
  <r>
    <x v="271"/>
    <s v="US"/>
    <n v="3864"/>
    <x v="9"/>
    <n v="0"/>
  </r>
  <r>
    <x v="271"/>
    <s v="US"/>
    <n v="3864"/>
    <x v="10"/>
    <n v="64"/>
  </r>
  <r>
    <x v="271"/>
    <s v="US"/>
    <n v="3864"/>
    <x v="11"/>
    <n v="140"/>
  </r>
  <r>
    <x v="271"/>
    <s v="US"/>
    <n v="3864"/>
    <x v="12"/>
    <n v="6"/>
  </r>
  <r>
    <x v="271"/>
    <s v="US"/>
    <n v="3864"/>
    <x v="13"/>
    <n v="878"/>
  </r>
  <r>
    <x v="271"/>
    <s v="US"/>
    <n v="3864"/>
    <x v="14"/>
    <n v="20626"/>
  </r>
  <r>
    <x v="271"/>
    <s v="US"/>
    <n v="3864"/>
    <x v="15"/>
    <n v="8566"/>
  </r>
  <r>
    <x v="271"/>
    <s v="US"/>
    <n v="3864"/>
    <x v="16"/>
    <n v="1616"/>
  </r>
  <r>
    <x v="271"/>
    <s v="US"/>
    <n v="3864"/>
    <x v="17"/>
    <n v="807"/>
  </r>
  <r>
    <x v="271"/>
    <s v="US"/>
    <n v="3864"/>
    <x v="18"/>
    <n v="123"/>
  </r>
  <r>
    <x v="271"/>
    <s v="US"/>
    <n v="3864"/>
    <x v="19"/>
    <n v="2"/>
  </r>
  <r>
    <x v="271"/>
    <s v="US"/>
    <n v="3864"/>
    <x v="20"/>
    <n v="378"/>
  </r>
  <r>
    <x v="271"/>
    <s v="US"/>
    <n v="3864"/>
    <x v="21"/>
    <n v="0"/>
  </r>
  <r>
    <x v="271"/>
    <s v="US"/>
    <n v="3864"/>
    <x v="22"/>
    <n v="0"/>
  </r>
  <r>
    <x v="271"/>
    <s v="US"/>
    <n v="3864"/>
    <x v="23"/>
    <n v="1"/>
  </r>
  <r>
    <x v="271"/>
    <s v="US"/>
    <n v="3864"/>
    <x v="24"/>
    <n v="1"/>
  </r>
  <r>
    <x v="271"/>
    <s v="US"/>
    <n v="3864"/>
    <x v="25"/>
    <n v="1"/>
  </r>
  <r>
    <x v="272"/>
    <s v="US"/>
    <n v="3667"/>
    <x v="0"/>
    <n v="0"/>
  </r>
  <r>
    <x v="272"/>
    <s v="US"/>
    <n v="3667"/>
    <x v="1"/>
    <n v="0"/>
  </r>
  <r>
    <x v="272"/>
    <s v="US"/>
    <n v="3667"/>
    <x v="2"/>
    <n v="70"/>
  </r>
  <r>
    <x v="272"/>
    <s v="US"/>
    <n v="3667"/>
    <x v="3"/>
    <n v="4"/>
  </r>
  <r>
    <x v="272"/>
    <s v="US"/>
    <n v="3667"/>
    <x v="4"/>
    <n v="60"/>
  </r>
  <r>
    <x v="272"/>
    <s v="US"/>
    <n v="3667"/>
    <x v="5"/>
    <n v="0"/>
  </r>
  <r>
    <x v="272"/>
    <s v="US"/>
    <n v="3667"/>
    <x v="6"/>
    <n v="1"/>
  </r>
  <r>
    <x v="272"/>
    <s v="US"/>
    <n v="3667"/>
    <x v="7"/>
    <n v="130"/>
  </r>
  <r>
    <x v="272"/>
    <s v="US"/>
    <n v="3667"/>
    <x v="8"/>
    <n v="56"/>
  </r>
  <r>
    <x v="272"/>
    <s v="US"/>
    <n v="3667"/>
    <x v="9"/>
    <n v="0"/>
  </r>
  <r>
    <x v="272"/>
    <s v="US"/>
    <n v="3667"/>
    <x v="10"/>
    <n v="60"/>
  </r>
  <r>
    <x v="272"/>
    <s v="US"/>
    <n v="3667"/>
    <x v="11"/>
    <n v="111"/>
  </r>
  <r>
    <x v="272"/>
    <s v="US"/>
    <n v="3667"/>
    <x v="12"/>
    <n v="6"/>
  </r>
  <r>
    <x v="272"/>
    <s v="US"/>
    <n v="3667"/>
    <x v="13"/>
    <n v="884"/>
  </r>
  <r>
    <x v="272"/>
    <s v="US"/>
    <n v="3667"/>
    <x v="14"/>
    <n v="21178"/>
  </r>
  <r>
    <x v="272"/>
    <s v="US"/>
    <n v="3667"/>
    <x v="15"/>
    <n v="12485"/>
  </r>
  <r>
    <x v="272"/>
    <s v="US"/>
    <n v="3667"/>
    <x v="16"/>
    <n v="0"/>
  </r>
  <r>
    <x v="272"/>
    <s v="US"/>
    <n v="3667"/>
    <x v="17"/>
    <n v="530"/>
  </r>
  <r>
    <x v="272"/>
    <s v="US"/>
    <n v="3667"/>
    <x v="18"/>
    <n v="164"/>
  </r>
  <r>
    <x v="272"/>
    <s v="US"/>
    <n v="3667"/>
    <x v="19"/>
    <n v="2"/>
  </r>
  <r>
    <x v="272"/>
    <s v="US"/>
    <n v="3667"/>
    <x v="20"/>
    <n v="400"/>
  </r>
  <r>
    <x v="272"/>
    <s v="US"/>
    <n v="3667"/>
    <x v="21"/>
    <n v="1"/>
  </r>
  <r>
    <x v="272"/>
    <s v="US"/>
    <n v="3667"/>
    <x v="22"/>
    <n v="0"/>
  </r>
  <r>
    <x v="272"/>
    <s v="US"/>
    <n v="3667"/>
    <x v="23"/>
    <n v="1"/>
  </r>
  <r>
    <x v="272"/>
    <s v="US"/>
    <n v="3667"/>
    <x v="24"/>
    <n v="1"/>
  </r>
  <r>
    <x v="272"/>
    <s v="US"/>
    <n v="3667"/>
    <x v="25"/>
    <n v="1"/>
  </r>
  <r>
    <x v="273"/>
    <s v="US"/>
    <n v="3478"/>
    <x v="0"/>
    <n v="0"/>
  </r>
  <r>
    <x v="273"/>
    <s v="US"/>
    <n v="3478"/>
    <x v="1"/>
    <n v="0"/>
  </r>
  <r>
    <x v="273"/>
    <s v="US"/>
    <n v="3478"/>
    <x v="2"/>
    <n v="69"/>
  </r>
  <r>
    <x v="273"/>
    <s v="US"/>
    <n v="3478"/>
    <x v="3"/>
    <n v="4"/>
  </r>
  <r>
    <x v="273"/>
    <s v="US"/>
    <n v="3478"/>
    <x v="4"/>
    <n v="53"/>
  </r>
  <r>
    <x v="273"/>
    <s v="US"/>
    <n v="3478"/>
    <x v="5"/>
    <n v="0"/>
  </r>
  <r>
    <x v="273"/>
    <s v="US"/>
    <n v="3478"/>
    <x v="6"/>
    <n v="0"/>
  </r>
  <r>
    <x v="273"/>
    <s v="US"/>
    <n v="3478"/>
    <x v="7"/>
    <n v="119"/>
  </r>
  <r>
    <x v="273"/>
    <s v="US"/>
    <n v="3478"/>
    <x v="8"/>
    <n v="66"/>
  </r>
  <r>
    <x v="273"/>
    <s v="US"/>
    <n v="3478"/>
    <x v="9"/>
    <n v="0"/>
  </r>
  <r>
    <x v="273"/>
    <s v="US"/>
    <n v="3478"/>
    <x v="10"/>
    <n v="56"/>
  </r>
  <r>
    <x v="273"/>
    <s v="US"/>
    <n v="3478"/>
    <x v="11"/>
    <n v="130"/>
  </r>
  <r>
    <x v="273"/>
    <s v="US"/>
    <n v="3478"/>
    <x v="12"/>
    <n v="5"/>
  </r>
  <r>
    <x v="273"/>
    <s v="US"/>
    <n v="3478"/>
    <x v="13"/>
    <n v="888"/>
  </r>
  <r>
    <x v="273"/>
    <s v="US"/>
    <n v="3478"/>
    <x v="14"/>
    <n v="21857"/>
  </r>
  <r>
    <x v="273"/>
    <s v="US"/>
    <n v="3478"/>
    <x v="15"/>
    <n v="5745"/>
  </r>
  <r>
    <x v="273"/>
    <s v="US"/>
    <n v="3478"/>
    <x v="16"/>
    <n v="0"/>
  </r>
  <r>
    <x v="273"/>
    <s v="US"/>
    <n v="3478"/>
    <x v="17"/>
    <n v="1214"/>
  </r>
  <r>
    <x v="273"/>
    <s v="US"/>
    <n v="3478"/>
    <x v="18"/>
    <n v="155"/>
  </r>
  <r>
    <x v="273"/>
    <s v="US"/>
    <n v="3478"/>
    <x v="19"/>
    <n v="3"/>
  </r>
  <r>
    <x v="273"/>
    <s v="US"/>
    <n v="3478"/>
    <x v="20"/>
    <n v="358"/>
  </r>
  <r>
    <x v="273"/>
    <s v="US"/>
    <n v="3478"/>
    <x v="21"/>
    <n v="0"/>
  </r>
  <r>
    <x v="273"/>
    <s v="US"/>
    <n v="3478"/>
    <x v="22"/>
    <n v="0"/>
  </r>
  <r>
    <x v="273"/>
    <s v="US"/>
    <n v="3478"/>
    <x v="23"/>
    <n v="1"/>
  </r>
  <r>
    <x v="273"/>
    <s v="US"/>
    <n v="3478"/>
    <x v="24"/>
    <n v="1"/>
  </r>
  <r>
    <x v="273"/>
    <s v="US"/>
    <n v="3478"/>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BA3F20-3549-41A8-B691-DD485FA94507}" name="PivotTable10"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3:J278" firstHeaderRow="0" firstDataRow="1" firstDataCol="1" rowPageCount="1" colPageCount="1"/>
  <pivotFields count="5">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axis="axisPage" showAll="0">
      <items count="27">
        <item x="15"/>
        <item x="12"/>
        <item x="8"/>
        <item x="9"/>
        <item x="10"/>
        <item x="22"/>
        <item x="11"/>
        <item x="18"/>
        <item x="19"/>
        <item x="20"/>
        <item x="2"/>
        <item x="23"/>
        <item x="5"/>
        <item x="16"/>
        <item x="13"/>
        <item x="17"/>
        <item x="14"/>
        <item x="24"/>
        <item x="25"/>
        <item x="21"/>
        <item x="1"/>
        <item x="0"/>
        <item x="3"/>
        <item x="4"/>
        <item x="7"/>
        <item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3" item="9" hier="-1"/>
  </pageFields>
  <dataFields count="2">
    <dataField name="Sum of Value" fld="4"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1E48001-2B79-4438-8E89-534FCBD3A973}" autoFormatId="16" applyNumberFormats="0" applyBorderFormats="0" applyFontFormats="0" applyPatternFormats="0" applyAlignmentFormats="0" applyWidthHeightFormats="0">
  <queryTableRefresh nextId="6">
    <queryTableFields count="5">
      <queryTableField id="1" name="Date" tableColumnId="1"/>
      <queryTableField id="2" name="Region" tableColumnId="2"/>
      <queryTableField id="3" name="App_Install" tableColumnId="3"/>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388A38CB-9F9B-4FC6-B061-8BDA2E7864C3}" autoFormatId="16" applyNumberFormats="0" applyBorderFormats="0" applyFontFormats="0" applyPatternFormats="0"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1" xr10:uid="{548AE332-8545-41C5-82F3-B25580E09447}" sourceName="Attribute">
  <pivotTables>
    <pivotTable tabId="69" name="PivotTable10"/>
  </pivotTables>
  <data>
    <tabular pivotCacheId="344448667">
      <items count="26">
        <i x="15"/>
        <i x="12"/>
        <i x="8"/>
        <i x="9"/>
        <i x="10"/>
        <i x="22"/>
        <i x="11"/>
        <i x="18"/>
        <i x="19"/>
        <i x="20" s="1"/>
        <i x="2"/>
        <i x="23"/>
        <i x="5"/>
        <i x="16"/>
        <i x="13"/>
        <i x="17"/>
        <i x="14"/>
        <i x="24"/>
        <i x="25"/>
        <i x="21"/>
        <i x="1"/>
        <i x="0"/>
        <i x="3"/>
        <i x="4"/>
        <i x="7"/>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3E29016E-57F9-4680-A8E2-A576C2F2A055}"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2" xr10:uid="{83DEB172-1087-4DAE-8820-0B67A7570E22}" cache="Slicer_Attribute1" caption="Attribute" startItem="4"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362D0267-F46F-4054-85CF-056CEE1774CA}"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46D5A28E-405A-4C67-A4F1-7E6CA89FF04D}"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8E4EC-F34C-49BF-8677-213E4E57185E}" name="Fotoable_raw_data" displayName="Fotoable_raw_data" ref="A1:E7125" tableType="queryTable" totalsRowShown="0">
  <autoFilter ref="A1:E7125" xr:uid="{FE78E4EC-F34C-49BF-8677-213E4E57185E}"/>
  <tableColumns count="5">
    <tableColumn id="1" xr3:uid="{B84BCAE3-35D5-4CBB-8C4B-C877081102F4}" uniqueName="1" name="Date" queryTableFieldId="1" dataDxfId="7"/>
    <tableColumn id="2" xr3:uid="{7644FAD2-7C2B-48A2-B25A-CDADACC6D33C}" uniqueName="2" name="Region" queryTableFieldId="2" dataDxfId="6"/>
    <tableColumn id="3" xr3:uid="{F305F224-7A67-48B6-88F2-786809BC0943}" uniqueName="3" name="App_Install" queryTableFieldId="3"/>
    <tableColumn id="4" xr3:uid="{AF0204D8-B78C-465D-9327-783707C1E9DD}" uniqueName="4" name="Attribute" queryTableFieldId="4" dataDxfId="5"/>
    <tableColumn id="5" xr3:uid="{75E2F9BB-704F-4DFD-B9BF-6F21C95711B5}"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A1BD2C-CA88-420D-AF7A-78849D855D19}" name="Table1__3" displayName="Table1__3" ref="A1:D9351" tableType="queryTable" totalsRowShown="0">
  <autoFilter ref="A1:D9351" xr:uid="{2CA1BD2C-CA88-420D-AF7A-78849D855D19}">
    <filterColumn colId="2">
      <filters>
        <filter val="Bing Impressions"/>
      </filters>
    </filterColumn>
  </autoFilter>
  <tableColumns count="4">
    <tableColumn id="1" xr3:uid="{52E5A189-DBF2-4249-B44B-27E0662C6E96}" uniqueName="1" name="Date" queryTableFieldId="1" dataDxfId="4"/>
    <tableColumn id="2" xr3:uid="{B5CAF9BC-F60E-43F6-9331-CA141DE9349D}" uniqueName="2" name="Sales Amount" queryTableFieldId="2"/>
    <tableColumn id="3" xr3:uid="{6E2DF2E5-8245-401A-A9D6-3818ED9FD7E5}" uniqueName="3" name="Attribute" queryTableFieldId="3" dataDxfId="3"/>
    <tableColumn id="4" xr3:uid="{F6CC9427-3DFF-4150-AFAA-DD686780F18F}"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7AFFF-465D-4C09-ACD8-93ED066B3C5B}" name="Table1" displayName="Table1" ref="A1:AA375" totalsRowShown="0">
  <autoFilter ref="A1:AA375" xr:uid="{3E6CE65E-AD77-432D-9EDA-FD5F40196249}"/>
  <tableColumns count="27">
    <tableColumn id="1" xr3:uid="{DF30B430-152A-49A7-A408-3D29AA22A9A1}" name="Date" dataDxfId="2"/>
    <tableColumn id="2" xr3:uid="{70DE68E6-340F-4354-892A-823752BD07DF}" name="Sales Amount" dataDxfId="1" dataCellStyle="Comma"/>
    <tableColumn id="3" xr3:uid="{D7AC8154-FDFB-424C-AF57-AC44135F48E3}" name="Transactions"/>
    <tableColumn id="4" xr3:uid="{07CF9F65-7E50-419C-BD36-51888374FB65}" name="Discounted Amount"/>
    <tableColumn id="5" xr3:uid="{4B2FD4EA-1E7B-4B16-92E4-FD6202497DBA}" name="Bing Impressions"/>
    <tableColumn id="6" xr3:uid="{27AA5AC2-ABAE-425A-9478-FB78899AB0BF}" name="Criteo Impressions"/>
    <tableColumn id="7" xr3:uid="{366CCD8E-A6A8-48D9-9B0F-A915B850F2DE}" name="Direct Sessions"/>
    <tableColumn id="8" xr3:uid="{9DD61C15-AC16-4B06-9572-F070EA806453}" name="Organic Sessions"/>
    <tableColumn id="9" xr3:uid="{0C078183-EE05-4861-94B5-AFCB5CD27F22}" name="Email Sessions Total"/>
    <tableColumn id="10" xr3:uid="{7E272C5D-F6E4-4BAC-A48E-A29AB508F7CE}" name="Google Brand Impressions"/>
    <tableColumn id="11" xr3:uid="{ECABCB62-F75B-4385-AC92-1AAB6D79F0C2}" name="Google Display Impressions"/>
    <tableColumn id="12" xr3:uid="{E1D32FE4-0688-46A7-9C59-D53A0F2D0392}" name="Google Remarketing Impressions"/>
    <tableColumn id="13" xr3:uid="{64EAF812-F850-4881-8812-4C99C81354AF}" name="Google Search Impressions"/>
    <tableColumn id="14" xr3:uid="{D4032784-0800-47DA-8F08-AA64967486E4}" name="Google Shopping Impressions"/>
    <tableColumn id="15" xr3:uid="{BB5C1443-566E-4C0B-9395-D189EEE5AC69}" name="Google Youtube Impressions"/>
    <tableColumn id="16" xr3:uid="{ACB2C50E-3F8D-4AE9-A913-9342801DC345}" name="Other Sessions"/>
    <tableColumn id="17" xr3:uid="{78F8DD4B-60FF-45A6-803B-DD552A391823}" name="Pinterest Impressions"/>
    <tableColumn id="18" xr3:uid="{266AB84D-9EF5-4AC4-A7CF-DC698302A036}" name="Reddit Impressions"/>
    <tableColumn id="19" xr3:uid="{5E0E6816-568B-4356-B5A7-0AED74B1B607}" name="Sms Sessions"/>
    <tableColumn id="20" xr3:uid="{22DA447D-01DE-4BE8-A5B2-6995EE3948C5}" name="Snapchat Impressions"/>
    <tableColumn id="21" xr3:uid="{2C591FA9-9327-41FD-ADB4-D223DECE2760}" name="Taboola Impressions"/>
    <tableColumn id="22" xr3:uid="{748463B8-BB9D-4826-9D14-1076E3E271C4}" name="Tiktok Impressions"/>
    <tableColumn id="23" xr3:uid="{EBD4002E-B64B-4752-AF2C-7B34BAC5501E}" name="Twitter Impressions"/>
    <tableColumn id="24" xr3:uid="{49F5FE1D-3066-4F5C-9CBA-8D2D23A43416}" name="Yahoo Impressions"/>
    <tableColumn id="29" xr3:uid="{97339FCA-88E5-4EF0-8581-B839A6989235}" name="Facebook Impressions - Female"/>
    <tableColumn id="30" xr3:uid="{73C0BA9B-A8D8-4989-B54B-7337373F95AB}" name="Facebook Impressions - Unknown"/>
    <tableColumn id="34" xr3:uid="{CDE227FE-50D8-4F30-B056-B7F880151E9B}" name="Facebook Impressions - M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1.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36C4-D2AC-4932-8A59-577A5541256F}">
  <sheetPr>
    <tabColor theme="8" tint="-0.249977111117893"/>
  </sheetPr>
  <dimension ref="A1:O54"/>
  <sheetViews>
    <sheetView showGridLines="0" zoomScale="85" zoomScaleNormal="85" workbookViewId="0">
      <selection activeCell="K1" sqref="K1"/>
    </sheetView>
  </sheetViews>
  <sheetFormatPr defaultColWidth="0" defaultRowHeight="40.5" customHeight="1" x14ac:dyDescent="0.2"/>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8" customFormat="1" ht="14.25" customHeight="1" x14ac:dyDescent="0.2">
      <c r="A1" s="156" t="s">
        <v>121</v>
      </c>
      <c r="B1" s="156"/>
      <c r="C1" s="156"/>
      <c r="D1" s="156"/>
      <c r="E1" s="156"/>
      <c r="F1" s="156"/>
      <c r="G1" s="156"/>
      <c r="H1" s="156"/>
      <c r="I1" s="156"/>
      <c r="J1" s="156"/>
      <c r="K1" s="17"/>
      <c r="L1" s="17"/>
      <c r="M1" s="17"/>
      <c r="N1" s="17"/>
      <c r="O1" s="17"/>
    </row>
    <row r="2" spans="1:15" s="18" customFormat="1" ht="14.25" customHeight="1" x14ac:dyDescent="0.2">
      <c r="A2" s="156"/>
      <c r="B2" s="156"/>
      <c r="C2" s="156"/>
      <c r="D2" s="156"/>
      <c r="E2" s="156"/>
      <c r="F2" s="156"/>
      <c r="G2" s="156"/>
      <c r="H2" s="156"/>
      <c r="I2" s="156"/>
      <c r="J2" s="156"/>
      <c r="K2" s="17"/>
      <c r="L2" s="17"/>
      <c r="M2" s="17"/>
      <c r="N2" s="17"/>
      <c r="O2" s="17"/>
    </row>
    <row r="3" spans="1:15" s="18" customFormat="1" ht="26.25" customHeight="1" x14ac:dyDescent="0.2">
      <c r="A3" s="156"/>
      <c r="B3" s="156"/>
      <c r="C3" s="156"/>
      <c r="D3" s="156"/>
      <c r="E3" s="156"/>
      <c r="F3" s="156"/>
      <c r="G3" s="156"/>
      <c r="H3" s="156"/>
      <c r="I3" s="156"/>
      <c r="J3" s="156"/>
      <c r="K3" s="17"/>
      <c r="L3" s="17"/>
      <c r="M3" s="17"/>
      <c r="N3" s="17"/>
      <c r="O3" s="17"/>
    </row>
    <row r="4" spans="1:15" ht="24.95" customHeight="1" x14ac:dyDescent="0.2">
      <c r="A4" s="16"/>
      <c r="B4" s="16"/>
      <c r="C4" s="16"/>
      <c r="D4" s="16"/>
      <c r="E4" s="16"/>
      <c r="F4" s="6"/>
    </row>
    <row r="5" spans="1:15" ht="24.95" customHeight="1" x14ac:dyDescent="0.2">
      <c r="A5" s="16"/>
      <c r="B5" s="158" t="s">
        <v>0</v>
      </c>
      <c r="C5" s="158"/>
      <c r="D5" s="158"/>
      <c r="E5" s="16"/>
      <c r="F5" s="6"/>
      <c r="G5" s="1" t="s">
        <v>1</v>
      </c>
      <c r="H5" s="2"/>
      <c r="I5" s="3"/>
      <c r="J5" s="1"/>
      <c r="K5" s="3"/>
      <c r="L5" s="4"/>
    </row>
    <row r="6" spans="1:15" ht="24.95" customHeight="1" x14ac:dyDescent="0.2">
      <c r="A6" s="16"/>
      <c r="B6" s="159" t="s">
        <v>22</v>
      </c>
      <c r="C6" s="159"/>
      <c r="D6" s="159"/>
      <c r="E6" s="16"/>
      <c r="F6" s="6"/>
      <c r="G6" s="5" t="s">
        <v>122</v>
      </c>
      <c r="H6" s="5"/>
      <c r="I6" s="3"/>
      <c r="J6" s="5"/>
      <c r="K6" s="3"/>
      <c r="L6" s="4"/>
    </row>
    <row r="7" spans="1:15" ht="24.95" customHeight="1" x14ac:dyDescent="0.2">
      <c r="A7" s="16"/>
      <c r="B7" s="159" t="s">
        <v>2</v>
      </c>
      <c r="C7" s="159"/>
      <c r="D7" s="159"/>
      <c r="E7" s="16"/>
      <c r="F7" s="6"/>
      <c r="H7" s="2"/>
      <c r="I7" s="3"/>
      <c r="J7" s="5"/>
      <c r="K7" s="3"/>
      <c r="L7" s="4"/>
    </row>
    <row r="8" spans="1:15" ht="24.95" customHeight="1" x14ac:dyDescent="0.2">
      <c r="A8" s="16"/>
      <c r="B8" s="159" t="s">
        <v>21</v>
      </c>
      <c r="C8" s="159"/>
      <c r="D8" s="159"/>
      <c r="E8" s="16"/>
      <c r="F8" s="6"/>
      <c r="G8" s="1" t="s">
        <v>3</v>
      </c>
      <c r="H8" s="5"/>
      <c r="I8" s="3"/>
      <c r="J8" s="5"/>
      <c r="K8" s="3"/>
      <c r="L8" s="4"/>
    </row>
    <row r="9" spans="1:15" ht="24.95" customHeight="1" x14ac:dyDescent="0.2">
      <c r="A9" s="16"/>
      <c r="B9" s="159" t="s">
        <v>84</v>
      </c>
      <c r="C9" s="159"/>
      <c r="D9" s="159"/>
      <c r="E9" s="16"/>
      <c r="F9" s="6"/>
      <c r="G9" s="5" t="s">
        <v>43</v>
      </c>
      <c r="H9" s="5"/>
      <c r="I9" s="3"/>
      <c r="J9" s="5"/>
      <c r="K9" s="3"/>
      <c r="L9" s="4"/>
    </row>
    <row r="10" spans="1:15" ht="27" customHeight="1" x14ac:dyDescent="0.2">
      <c r="A10" s="16"/>
      <c r="B10" s="159" t="s">
        <v>85</v>
      </c>
      <c r="C10" s="159"/>
      <c r="D10" s="159"/>
      <c r="E10" s="16"/>
      <c r="F10" s="6"/>
      <c r="H10" s="5"/>
      <c r="I10" s="3"/>
      <c r="J10" s="3"/>
      <c r="K10" s="3"/>
      <c r="L10" s="4"/>
    </row>
    <row r="11" spans="1:15" ht="27" customHeight="1" x14ac:dyDescent="0.2">
      <c r="A11" s="16"/>
      <c r="B11" s="159" t="s">
        <v>86</v>
      </c>
      <c r="C11" s="159"/>
      <c r="D11" s="159"/>
      <c r="E11" s="16"/>
      <c r="F11" s="6"/>
      <c r="G11" s="1" t="s">
        <v>4</v>
      </c>
      <c r="H11" s="5"/>
      <c r="I11" s="3"/>
      <c r="J11" s="3"/>
      <c r="K11" s="3"/>
      <c r="L11" s="4"/>
    </row>
    <row r="12" spans="1:15" ht="27" customHeight="1" x14ac:dyDescent="0.2">
      <c r="A12" s="16"/>
      <c r="B12" s="159" t="s">
        <v>119</v>
      </c>
      <c r="C12" s="159"/>
      <c r="D12" s="159"/>
      <c r="E12" s="16"/>
      <c r="G12" s="24" t="s">
        <v>108</v>
      </c>
      <c r="H12" s="3"/>
      <c r="I12" s="3"/>
      <c r="J12" s="3"/>
      <c r="K12" s="3"/>
      <c r="L12" s="4"/>
    </row>
    <row r="13" spans="1:15" ht="27" customHeight="1" x14ac:dyDescent="0.2">
      <c r="A13" s="16"/>
      <c r="B13" s="16"/>
      <c r="C13" s="16"/>
      <c r="D13" s="16"/>
      <c r="E13" s="16"/>
      <c r="G13" s="24" t="s">
        <v>107</v>
      </c>
      <c r="H13" s="3"/>
      <c r="I13" s="3"/>
      <c r="J13" s="3"/>
      <c r="K13" s="3"/>
      <c r="L13" s="4"/>
    </row>
    <row r="14" spans="1:15" ht="27" customHeight="1" x14ac:dyDescent="0.2">
      <c r="A14" s="16"/>
      <c r="B14" s="16"/>
      <c r="C14" s="16"/>
      <c r="D14" s="16"/>
      <c r="E14" s="16"/>
      <c r="G14" s="24" t="s">
        <v>106</v>
      </c>
      <c r="I14" s="3"/>
      <c r="J14" s="3"/>
      <c r="K14" s="3"/>
      <c r="L14" s="4"/>
    </row>
    <row r="15" spans="1:15" ht="24" customHeight="1" x14ac:dyDescent="0.2">
      <c r="A15" s="16"/>
      <c r="B15" s="25"/>
      <c r="C15" s="25"/>
      <c r="D15" s="25"/>
      <c r="E15" s="16"/>
      <c r="G15" s="24" t="s">
        <v>120</v>
      </c>
      <c r="I15" s="3"/>
      <c r="J15" s="3"/>
      <c r="K15" s="3"/>
      <c r="L15" s="4"/>
    </row>
    <row r="16" spans="1:15" ht="40.5" customHeight="1" x14ac:dyDescent="0.2">
      <c r="A16" s="16"/>
      <c r="B16" s="157"/>
      <c r="C16" s="157"/>
      <c r="D16" s="157"/>
      <c r="E16" s="16"/>
      <c r="G16" s="5"/>
      <c r="H16" s="3"/>
      <c r="I16" s="3"/>
      <c r="J16" s="3"/>
      <c r="K16" s="3"/>
      <c r="L16" s="4"/>
    </row>
    <row r="17" spans="1:12" ht="40.5" customHeight="1" x14ac:dyDescent="0.2">
      <c r="A17" s="16"/>
      <c r="B17" s="16"/>
      <c r="C17" s="16"/>
      <c r="D17" s="16"/>
      <c r="E17" s="16"/>
      <c r="G17" s="4"/>
      <c r="H17" s="4"/>
      <c r="I17" s="4"/>
      <c r="J17" s="4"/>
      <c r="K17" s="4"/>
      <c r="L17" s="4"/>
    </row>
    <row r="18" spans="1:12" ht="40.5" customHeight="1" x14ac:dyDescent="0.2">
      <c r="A18" s="16"/>
      <c r="B18" s="16"/>
      <c r="C18" s="16"/>
      <c r="D18" s="16"/>
      <c r="E18" s="16"/>
    </row>
    <row r="19" spans="1:12" ht="40.5" customHeight="1" x14ac:dyDescent="0.2">
      <c r="A19" s="16"/>
      <c r="B19" s="16"/>
      <c r="C19" s="16"/>
      <c r="D19" s="16"/>
      <c r="E19" s="16"/>
    </row>
    <row r="20" spans="1:12" ht="40.5" customHeight="1" x14ac:dyDescent="0.2">
      <c r="A20" s="16"/>
      <c r="B20" s="16"/>
      <c r="C20" s="16"/>
      <c r="D20" s="16"/>
      <c r="E20" s="16"/>
    </row>
    <row r="21" spans="1:12" ht="40.5" customHeight="1" x14ac:dyDescent="0.2">
      <c r="A21" s="16"/>
      <c r="B21" s="16"/>
      <c r="C21" s="16"/>
      <c r="D21" s="16"/>
      <c r="E21" s="16"/>
    </row>
    <row r="22" spans="1:12" ht="40.5" customHeight="1" x14ac:dyDescent="0.2">
      <c r="A22" s="16"/>
      <c r="B22" s="16"/>
      <c r="C22" s="16"/>
      <c r="D22" s="16"/>
      <c r="E22" s="16"/>
    </row>
    <row r="23" spans="1:12" ht="40.5" customHeight="1" x14ac:dyDescent="0.2">
      <c r="A23" s="16"/>
      <c r="B23" s="16"/>
      <c r="C23" s="16"/>
      <c r="D23" s="16"/>
      <c r="E23" s="16"/>
    </row>
    <row r="24" spans="1:12" ht="40.5" customHeight="1" x14ac:dyDescent="0.2">
      <c r="A24" s="16"/>
      <c r="B24" s="16"/>
      <c r="C24" s="16"/>
      <c r="D24" s="16"/>
      <c r="E24" s="16"/>
    </row>
    <row r="25" spans="1:12" ht="40.5" customHeight="1" x14ac:dyDescent="0.2">
      <c r="A25" s="16"/>
      <c r="B25" s="16"/>
      <c r="C25" s="16"/>
      <c r="D25" s="16"/>
      <c r="E25" s="16"/>
    </row>
    <row r="26" spans="1:12" ht="40.5" customHeight="1" x14ac:dyDescent="0.2">
      <c r="A26" s="16"/>
      <c r="B26" s="16"/>
      <c r="C26" s="16"/>
      <c r="D26" s="16"/>
      <c r="E26" s="16"/>
    </row>
    <row r="27" spans="1:12" ht="40.5" customHeight="1" x14ac:dyDescent="0.2">
      <c r="A27" s="16"/>
      <c r="B27" s="16"/>
      <c r="C27" s="16"/>
      <c r="D27" s="16"/>
      <c r="E27" s="16"/>
    </row>
    <row r="28" spans="1:12" ht="40.5" customHeight="1" x14ac:dyDescent="0.2">
      <c r="A28" s="16"/>
      <c r="B28" s="16"/>
      <c r="C28" s="16"/>
      <c r="D28" s="16"/>
      <c r="E28" s="16"/>
    </row>
    <row r="29" spans="1:12" ht="40.5" customHeight="1" x14ac:dyDescent="0.2">
      <c r="A29" s="16"/>
      <c r="B29" s="16"/>
      <c r="C29" s="16"/>
      <c r="D29" s="16"/>
      <c r="E29" s="16"/>
    </row>
    <row r="30" spans="1:12" ht="40.5" customHeight="1" x14ac:dyDescent="0.2">
      <c r="A30" s="16"/>
      <c r="B30" s="16"/>
      <c r="C30" s="16"/>
      <c r="D30" s="16"/>
      <c r="E30" s="16"/>
    </row>
    <row r="31" spans="1:12" ht="40.5" customHeight="1" x14ac:dyDescent="0.2">
      <c r="A31" s="16"/>
      <c r="B31" s="16"/>
      <c r="C31" s="16"/>
      <c r="D31" s="16"/>
      <c r="E31" s="16"/>
    </row>
    <row r="32" spans="1:12" ht="40.5" customHeight="1" x14ac:dyDescent="0.2">
      <c r="A32" s="16"/>
      <c r="B32" s="16"/>
      <c r="C32" s="16"/>
      <c r="D32" s="16"/>
      <c r="E32" s="16"/>
    </row>
    <row r="33" spans="1:5" ht="40.5" customHeight="1" x14ac:dyDescent="0.2">
      <c r="A33" s="16"/>
      <c r="B33" s="16"/>
      <c r="C33" s="16"/>
      <c r="D33" s="16"/>
      <c r="E33" s="16"/>
    </row>
    <row r="34" spans="1:5" ht="40.5" customHeight="1" x14ac:dyDescent="0.2">
      <c r="A34" s="16"/>
      <c r="B34" s="16"/>
      <c r="C34" s="16"/>
      <c r="D34" s="16"/>
      <c r="E34" s="16"/>
    </row>
    <row r="35" spans="1:5" ht="40.5" customHeight="1" x14ac:dyDescent="0.2">
      <c r="A35" s="16"/>
      <c r="B35" s="16"/>
      <c r="C35" s="16"/>
      <c r="D35" s="16"/>
      <c r="E35" s="16"/>
    </row>
    <row r="36" spans="1:5" ht="40.5" customHeight="1" x14ac:dyDescent="0.2">
      <c r="A36" s="16"/>
      <c r="B36" s="16"/>
      <c r="C36" s="16"/>
      <c r="D36" s="16"/>
      <c r="E36" s="16"/>
    </row>
    <row r="37" spans="1:5" ht="40.5" customHeight="1" x14ac:dyDescent="0.2">
      <c r="A37" s="16"/>
      <c r="B37" s="16"/>
      <c r="C37" s="16"/>
      <c r="D37" s="16"/>
      <c r="E37" s="16"/>
    </row>
    <row r="38" spans="1:5" ht="40.5" customHeight="1" x14ac:dyDescent="0.2">
      <c r="A38" s="16"/>
      <c r="B38" s="16"/>
      <c r="C38" s="16"/>
      <c r="D38" s="16"/>
      <c r="E38" s="16"/>
    </row>
    <row r="39" spans="1:5" ht="40.5" customHeight="1" x14ac:dyDescent="0.2">
      <c r="A39" s="16"/>
      <c r="B39" s="16"/>
      <c r="C39" s="16"/>
      <c r="D39" s="16"/>
      <c r="E39" s="16"/>
    </row>
    <row r="40" spans="1:5" ht="40.5" customHeight="1" x14ac:dyDescent="0.2">
      <c r="A40" s="16"/>
      <c r="B40" s="16"/>
      <c r="C40" s="16"/>
      <c r="D40" s="16"/>
      <c r="E40" s="16"/>
    </row>
    <row r="41" spans="1:5" ht="40.5" customHeight="1" x14ac:dyDescent="0.2">
      <c r="A41" s="16"/>
      <c r="B41" s="16"/>
      <c r="C41" s="16"/>
      <c r="D41" s="16"/>
      <c r="E41" s="16"/>
    </row>
    <row r="42" spans="1:5" ht="40.5" customHeight="1" x14ac:dyDescent="0.2">
      <c r="A42" s="16"/>
      <c r="B42" s="16"/>
      <c r="C42" s="16"/>
      <c r="D42" s="16"/>
      <c r="E42" s="16"/>
    </row>
    <row r="43" spans="1:5" ht="40.5" customHeight="1" x14ac:dyDescent="0.2">
      <c r="A43" s="16"/>
      <c r="B43" s="16"/>
      <c r="C43" s="16"/>
      <c r="D43" s="16"/>
      <c r="E43" s="16"/>
    </row>
    <row r="44" spans="1:5" ht="40.5" customHeight="1" x14ac:dyDescent="0.2">
      <c r="A44" s="16"/>
      <c r="B44" s="16"/>
      <c r="C44" s="16"/>
      <c r="D44" s="16"/>
      <c r="E44" s="16"/>
    </row>
    <row r="45" spans="1:5" ht="40.5" customHeight="1" x14ac:dyDescent="0.2">
      <c r="A45" s="16"/>
      <c r="B45" s="16"/>
      <c r="C45" s="16"/>
      <c r="D45" s="16"/>
      <c r="E45" s="16"/>
    </row>
    <row r="46" spans="1:5" ht="40.5" customHeight="1" x14ac:dyDescent="0.2">
      <c r="A46" s="16"/>
      <c r="B46" s="16"/>
      <c r="C46" s="16"/>
      <c r="D46" s="16"/>
      <c r="E46" s="16"/>
    </row>
    <row r="47" spans="1:5" ht="40.5" customHeight="1" x14ac:dyDescent="0.2">
      <c r="A47" s="16"/>
      <c r="B47" s="16"/>
      <c r="C47" s="16"/>
      <c r="D47" s="16"/>
      <c r="E47" s="16"/>
    </row>
    <row r="48" spans="1:5" ht="40.5" customHeight="1" x14ac:dyDescent="0.2">
      <c r="A48" s="16"/>
      <c r="B48" s="16"/>
      <c r="C48" s="16"/>
      <c r="D48" s="16"/>
      <c r="E48" s="16"/>
    </row>
    <row r="49" spans="1:5" ht="40.5" customHeight="1" x14ac:dyDescent="0.2">
      <c r="A49" s="16"/>
      <c r="B49" s="16"/>
      <c r="C49" s="16"/>
      <c r="D49" s="16"/>
      <c r="E49" s="16"/>
    </row>
    <row r="50" spans="1:5" ht="40.5" customHeight="1" x14ac:dyDescent="0.2">
      <c r="A50" s="16"/>
      <c r="B50" s="16"/>
      <c r="C50" s="16"/>
      <c r="D50" s="16"/>
      <c r="E50" s="16"/>
    </row>
    <row r="51" spans="1:5" ht="40.5" customHeight="1" x14ac:dyDescent="0.2">
      <c r="A51" s="16"/>
      <c r="B51" s="16"/>
      <c r="C51" s="16"/>
      <c r="D51" s="16"/>
      <c r="E51" s="16"/>
    </row>
    <row r="52" spans="1:5" ht="40.5" customHeight="1" x14ac:dyDescent="0.2">
      <c r="A52" s="16"/>
      <c r="B52" s="16"/>
      <c r="C52" s="16"/>
      <c r="D52" s="16"/>
      <c r="E52" s="16"/>
    </row>
    <row r="53" spans="1:5" ht="40.5" customHeight="1" x14ac:dyDescent="0.2">
      <c r="A53" s="16"/>
      <c r="B53" s="16"/>
      <c r="C53" s="16"/>
      <c r="D53" s="16"/>
      <c r="E53" s="16"/>
    </row>
    <row r="54" spans="1:5" ht="40.5" customHeight="1" x14ac:dyDescent="0.2">
      <c r="A54" s="16"/>
      <c r="B54" s="16"/>
      <c r="C54" s="16"/>
      <c r="D54" s="16"/>
      <c r="E54" s="16"/>
    </row>
  </sheetData>
  <mergeCells count="10">
    <mergeCell ref="A1:J3"/>
    <mergeCell ref="B16:D16"/>
    <mergeCell ref="B5:D5"/>
    <mergeCell ref="B6:D6"/>
    <mergeCell ref="B7:D7"/>
    <mergeCell ref="B8:D8"/>
    <mergeCell ref="B9:D9"/>
    <mergeCell ref="B10:D10"/>
    <mergeCell ref="B11:D11"/>
    <mergeCell ref="B12:D12"/>
  </mergeCells>
  <hyperlinks>
    <hyperlink ref="B6:D6" location="'Data Summary'!A1" display="DATA SUMMARY" xr:uid="{06FA644D-3DA1-4BC1-8743-381FDF43F71B}"/>
    <hyperlink ref="B8:D8" location="'Model Summary'!A1" display="MODEL SUMMARY" xr:uid="{32CDE058-468B-4829-87C2-0F0E996E04BE}"/>
    <hyperlink ref="B7:D7" location="'Model Fits'!A1" display="MODEL FITS" xr:uid="{146B7280-7743-42F4-A16C-B21C2A42047D}"/>
    <hyperlink ref="B9:D9" location="'Model Observations'!A1" display="MODEL OBSERVATIONS" xr:uid="{4A22268F-F94D-4420-B3E6-3842AADCAB11}"/>
    <hyperlink ref="B10:D10" location="Queries!A1" display="QUERIES" xr:uid="{0CEEB5AF-B929-4713-84D5-EFA4F4499637}"/>
    <hyperlink ref="B11:D11" location="'Data Review'!A1" display="DATA REVIEW" xr:uid="{EE6575D9-921A-48F4-A330-EDCFB4AEAB1C}"/>
    <hyperlink ref="B12:D12" location="'Next Steps'!A1" display="NEXT STEPS" xr:uid="{F23B97DE-080C-4FCA-A52B-9B937D1F03B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2245-13B7-41FC-9084-951F355C062F}">
  <sheetPr>
    <tabColor theme="8" tint="-0.249977111117893"/>
  </sheetPr>
  <dimension ref="A1:K51"/>
  <sheetViews>
    <sheetView showGridLines="0" topLeftCell="A6" zoomScale="80" zoomScaleNormal="80" workbookViewId="0">
      <pane xSplit="4" ySplit="6" topLeftCell="E12" activePane="bottomRight" state="frozen"/>
      <selection activeCell="A6" sqref="A6"/>
      <selection pane="topRight" activeCell="E6" sqref="E6"/>
      <selection pane="bottomLeft" activeCell="A12" sqref="A12"/>
      <selection pane="bottomRight" activeCell="D6" sqref="D6"/>
    </sheetView>
  </sheetViews>
  <sheetFormatPr defaultColWidth="8.88671875" defaultRowHeight="14.25" zeroHeight="1" outlineLevelRow="1" x14ac:dyDescent="0.2"/>
  <cols>
    <col min="1" max="2" width="7.77734375" style="18" customWidth="1"/>
    <col min="3" max="3" width="1.44140625" customWidth="1"/>
    <col min="4" max="4" width="22.77734375" style="10" bestFit="1" customWidth="1"/>
    <col min="5" max="5" width="15.77734375" style="10" customWidth="1"/>
    <col min="6" max="6" width="14.6640625" style="10" customWidth="1"/>
    <col min="7" max="7" width="15.6640625" style="10" customWidth="1"/>
    <col min="8" max="8" width="9.5546875" style="10" customWidth="1"/>
    <col min="9" max="9" width="15.77734375" style="10" customWidth="1"/>
    <col min="10" max="10" width="2.88671875" style="10" customWidth="1"/>
    <col min="11" max="11" width="8.21875" style="10" customWidth="1"/>
    <col min="12" max="12" width="11.5546875" bestFit="1" customWidth="1"/>
    <col min="13" max="14" width="7.109375" customWidth="1"/>
  </cols>
  <sheetData>
    <row r="1" spans="1:11" ht="20.100000000000001" customHeight="1" x14ac:dyDescent="0.2"/>
    <row r="2" spans="1:11" ht="20.100000000000001" customHeight="1" x14ac:dyDescent="0.2"/>
    <row r="3" spans="1:11" s="8" customFormat="1" ht="15" hidden="1" x14ac:dyDescent="0.2">
      <c r="A3" s="19"/>
      <c r="B3" s="19"/>
      <c r="D3" s="9"/>
      <c r="E3" s="9"/>
      <c r="F3" s="9"/>
      <c r="G3" s="9"/>
      <c r="H3" s="9"/>
      <c r="I3" s="9"/>
      <c r="J3" s="9"/>
      <c r="K3" s="9"/>
    </row>
    <row r="4" spans="1:11" s="8" customFormat="1" ht="10.5" customHeight="1" x14ac:dyDescent="0.2">
      <c r="A4" s="19"/>
      <c r="B4" s="19"/>
      <c r="D4"/>
      <c r="E4"/>
      <c r="F4"/>
      <c r="G4"/>
      <c r="H4"/>
      <c r="I4"/>
      <c r="J4"/>
      <c r="K4"/>
    </row>
    <row r="5" spans="1:11" s="8" customFormat="1" ht="27.75" customHeight="1" x14ac:dyDescent="0.2">
      <c r="A5" s="19"/>
      <c r="B5" s="19"/>
      <c r="D5" s="22" t="s">
        <v>87</v>
      </c>
      <c r="E5" s="23">
        <v>35552092.608000025</v>
      </c>
      <c r="F5"/>
      <c r="G5"/>
      <c r="H5"/>
      <c r="I5"/>
      <c r="J5"/>
      <c r="K5"/>
    </row>
    <row r="6" spans="1:11" s="8" customFormat="1" ht="27.75" customHeight="1" x14ac:dyDescent="0.2">
      <c r="A6" s="19"/>
      <c r="B6" s="19"/>
      <c r="D6" s="22" t="s">
        <v>123</v>
      </c>
      <c r="E6" s="23">
        <v>1115546</v>
      </c>
      <c r="F6"/>
      <c r="G6"/>
      <c r="H6"/>
      <c r="I6"/>
      <c r="J6"/>
      <c r="K6"/>
    </row>
    <row r="7" spans="1:11" s="8" customFormat="1" ht="27.75" customHeight="1" x14ac:dyDescent="0.2">
      <c r="A7" s="19"/>
      <c r="B7" s="19"/>
      <c r="D7" s="76" t="s">
        <v>124</v>
      </c>
      <c r="E7" s="23">
        <f>F33</f>
        <v>16485686.100000001</v>
      </c>
      <c r="F7"/>
      <c r="G7"/>
      <c r="H7"/>
      <c r="I7"/>
      <c r="J7"/>
      <c r="K7"/>
    </row>
    <row r="8" spans="1:11" s="8" customFormat="1" ht="8.25" customHeight="1" x14ac:dyDescent="0.2">
      <c r="A8" s="19"/>
      <c r="B8" s="19"/>
      <c r="D8"/>
      <c r="E8"/>
      <c r="F8"/>
      <c r="G8"/>
      <c r="H8"/>
      <c r="I8"/>
      <c r="J8"/>
      <c r="K8"/>
    </row>
    <row r="9" spans="1:11" s="8" customFormat="1" ht="7.5" customHeight="1" x14ac:dyDescent="0.2">
      <c r="A9" s="19"/>
      <c r="B9" s="19"/>
      <c r="D9"/>
      <c r="E9"/>
      <c r="F9"/>
      <c r="G9"/>
      <c r="H9"/>
      <c r="I9"/>
      <c r="J9"/>
      <c r="K9"/>
    </row>
    <row r="10" spans="1:11" s="8" customFormat="1" ht="27.75" customHeight="1" x14ac:dyDescent="0.2">
      <c r="A10" s="19"/>
      <c r="B10" s="19"/>
      <c r="D10" s="164" t="s">
        <v>12</v>
      </c>
      <c r="E10" s="165"/>
      <c r="F10" s="165"/>
      <c r="G10" s="165"/>
      <c r="H10" s="165"/>
      <c r="I10"/>
      <c r="J10"/>
      <c r="K10"/>
    </row>
    <row r="11" spans="1:11" s="8" customFormat="1" ht="27.75" customHeight="1" x14ac:dyDescent="0.2">
      <c r="A11" s="19"/>
      <c r="B11" s="19"/>
      <c r="D11" s="22" t="s">
        <v>13</v>
      </c>
      <c r="E11" s="22" t="s">
        <v>6</v>
      </c>
      <c r="F11" s="22" t="s">
        <v>88</v>
      </c>
      <c r="G11" s="22" t="s">
        <v>20</v>
      </c>
      <c r="H11" s="22" t="s">
        <v>49</v>
      </c>
      <c r="I11"/>
      <c r="J11"/>
      <c r="K11"/>
    </row>
    <row r="12" spans="1:11" s="8" customFormat="1" ht="27.75" customHeight="1" x14ac:dyDescent="0.2">
      <c r="A12" s="19"/>
      <c r="B12" s="19"/>
      <c r="D12" s="110" t="s">
        <v>125</v>
      </c>
      <c r="E12" s="87">
        <v>172530695</v>
      </c>
      <c r="F12" s="87">
        <v>4001668.7199999997</v>
      </c>
      <c r="G12" s="88">
        <f>F12/$F$33</f>
        <v>0.24273595261528116</v>
      </c>
      <c r="H12" s="89">
        <f>F12/E12*1000</f>
        <v>23.193952357289234</v>
      </c>
      <c r="I12"/>
      <c r="J12"/>
      <c r="K12"/>
    </row>
    <row r="13" spans="1:11" s="8" customFormat="1" ht="27.75" customHeight="1" outlineLevel="1" x14ac:dyDescent="0.2">
      <c r="A13" s="19"/>
      <c r="B13" s="19"/>
      <c r="D13" s="111" t="s">
        <v>126</v>
      </c>
      <c r="E13" s="87">
        <v>99329713</v>
      </c>
      <c r="F13" s="87">
        <v>1258034.5999999994</v>
      </c>
      <c r="G13" s="88">
        <f t="shared" ref="G13:G31" si="0">F13/$F$33</f>
        <v>7.6310721456718703E-2</v>
      </c>
      <c r="H13" s="89">
        <f>F13/E13*1000</f>
        <v>12.665239453576186</v>
      </c>
      <c r="I13"/>
      <c r="J13"/>
      <c r="K13"/>
    </row>
    <row r="14" spans="1:11" s="8" customFormat="1" ht="27.75" customHeight="1" outlineLevel="1" x14ac:dyDescent="0.2">
      <c r="A14" s="19"/>
      <c r="B14" s="19"/>
      <c r="D14" s="111" t="s">
        <v>127</v>
      </c>
      <c r="E14" s="87">
        <v>1637716</v>
      </c>
      <c r="F14" s="87">
        <v>30512.910000000007</v>
      </c>
      <c r="G14" s="88">
        <f t="shared" si="0"/>
        <v>1.8508729218130633E-3</v>
      </c>
      <c r="H14" s="89">
        <f t="shared" ref="H14:H15" si="1">F14/E14*1000</f>
        <v>18.631380532400005</v>
      </c>
      <c r="I14"/>
      <c r="J14"/>
      <c r="K14"/>
    </row>
    <row r="15" spans="1:11" s="8" customFormat="1" ht="27.75" customHeight="1" outlineLevel="1" x14ac:dyDescent="0.2">
      <c r="A15" s="19"/>
      <c r="B15" s="19"/>
      <c r="D15" s="90" t="s">
        <v>128</v>
      </c>
      <c r="E15" s="87">
        <v>104930231</v>
      </c>
      <c r="F15" s="87">
        <v>3149164.8000000003</v>
      </c>
      <c r="G15" s="88">
        <f t="shared" si="0"/>
        <v>0.19102418794690018</v>
      </c>
      <c r="H15" s="89">
        <f t="shared" si="1"/>
        <v>30.011987679699288</v>
      </c>
      <c r="I15"/>
      <c r="J15"/>
      <c r="K15"/>
    </row>
    <row r="16" spans="1:11" s="8" customFormat="1" ht="27.75" customHeight="1" outlineLevel="1" x14ac:dyDescent="0.2">
      <c r="A16" s="19"/>
      <c r="B16" s="19"/>
      <c r="D16" s="111" t="s">
        <v>129</v>
      </c>
      <c r="E16" s="87">
        <v>22636985</v>
      </c>
      <c r="F16" s="87">
        <v>1202337.1700000002</v>
      </c>
      <c r="G16" s="88">
        <f t="shared" si="0"/>
        <v>7.2932188730683162E-2</v>
      </c>
      <c r="H16" s="89">
        <f t="shared" ref="H16:H17" si="2">F16/E16*1000</f>
        <v>53.113838702459717</v>
      </c>
      <c r="I16"/>
      <c r="J16"/>
      <c r="K16"/>
    </row>
    <row r="17" spans="1:11" s="8" customFormat="1" ht="27.75" customHeight="1" outlineLevel="1" x14ac:dyDescent="0.2">
      <c r="A17" s="19"/>
      <c r="B17" s="19"/>
      <c r="D17" s="111" t="s">
        <v>130</v>
      </c>
      <c r="E17" s="87">
        <v>13837105</v>
      </c>
      <c r="F17" s="87">
        <v>370283.0799999999</v>
      </c>
      <c r="G17" s="88">
        <f t="shared" si="0"/>
        <v>2.2460883808772744E-2</v>
      </c>
      <c r="H17" s="89">
        <f t="shared" si="2"/>
        <v>26.760155393776362</v>
      </c>
      <c r="I17"/>
      <c r="J17"/>
      <c r="K17"/>
    </row>
    <row r="18" spans="1:11" s="8" customFormat="1" ht="27.75" customHeight="1" outlineLevel="1" x14ac:dyDescent="0.2">
      <c r="A18" s="19"/>
      <c r="B18" s="19"/>
      <c r="D18" s="112" t="s">
        <v>131</v>
      </c>
      <c r="E18" s="87">
        <v>11038079</v>
      </c>
      <c r="F18" s="87">
        <v>2110227.4700000007</v>
      </c>
      <c r="G18" s="88">
        <f t="shared" si="0"/>
        <v>0.12800361824188805</v>
      </c>
      <c r="H18" s="89">
        <f t="shared" ref="H18" si="3">F18/E18*1000</f>
        <v>191.17705807323907</v>
      </c>
      <c r="I18"/>
      <c r="J18"/>
      <c r="K18"/>
    </row>
    <row r="19" spans="1:11" s="8" customFormat="1" ht="27.75" customHeight="1" x14ac:dyDescent="0.2">
      <c r="A19" s="19"/>
      <c r="B19" s="19"/>
      <c r="D19" s="113" t="s">
        <v>132</v>
      </c>
      <c r="E19" s="87">
        <v>9516994</v>
      </c>
      <c r="F19" s="87">
        <v>1145423.3599999996</v>
      </c>
      <c r="G19" s="88">
        <f t="shared" si="0"/>
        <v>6.9479871996349585E-2</v>
      </c>
      <c r="H19" s="89">
        <f t="shared" ref="H19:H31" si="4">F19/E19*1000</f>
        <v>120.35558286576618</v>
      </c>
      <c r="I19"/>
      <c r="J19"/>
      <c r="K19"/>
    </row>
    <row r="20" spans="1:11" s="8" customFormat="1" ht="27.75" customHeight="1" outlineLevel="1" x14ac:dyDescent="0.2">
      <c r="A20" s="19"/>
      <c r="B20" s="19"/>
      <c r="D20" s="112" t="s">
        <v>133</v>
      </c>
      <c r="E20" s="91">
        <v>1511385</v>
      </c>
      <c r="F20" s="91">
        <v>80979</v>
      </c>
      <c r="G20" s="88">
        <f t="shared" si="0"/>
        <v>4.9120794554010092E-3</v>
      </c>
      <c r="H20" s="89">
        <f t="shared" ref="H20:H21" si="5">F20/E20*1000</f>
        <v>53.57933286356554</v>
      </c>
      <c r="I20"/>
      <c r="J20"/>
      <c r="K20"/>
    </row>
    <row r="21" spans="1:11" s="8" customFormat="1" ht="27.75" customHeight="1" outlineLevel="1" x14ac:dyDescent="0.2">
      <c r="A21" s="19"/>
      <c r="B21" s="19"/>
      <c r="D21" s="90" t="s">
        <v>134</v>
      </c>
      <c r="E21" s="91">
        <v>1827395390</v>
      </c>
      <c r="F21" s="91">
        <v>1255098.3300000005</v>
      </c>
      <c r="G21" s="88">
        <f t="shared" si="0"/>
        <v>7.6132611186864735E-2</v>
      </c>
      <c r="H21" s="89">
        <f t="shared" si="5"/>
        <v>0.68682362715164802</v>
      </c>
      <c r="I21"/>
      <c r="J21"/>
      <c r="K21"/>
    </row>
    <row r="22" spans="1:11" s="8" customFormat="1" ht="27.75" customHeight="1" outlineLevel="1" x14ac:dyDescent="0.2">
      <c r="A22" s="19"/>
      <c r="B22" s="19"/>
      <c r="D22" s="90" t="s">
        <v>135</v>
      </c>
      <c r="E22" s="91">
        <v>17556670</v>
      </c>
      <c r="F22" s="91">
        <v>836258.47999999975</v>
      </c>
      <c r="G22" s="88">
        <f t="shared" si="0"/>
        <v>5.0726337680298286E-2</v>
      </c>
      <c r="H22" s="89">
        <f t="shared" ref="H22" si="6">F22/E22*1000</f>
        <v>47.631952984250418</v>
      </c>
      <c r="I22"/>
      <c r="J22"/>
      <c r="K22"/>
    </row>
    <row r="23" spans="1:11" s="8" customFormat="1" ht="27.75" customHeight="1" x14ac:dyDescent="0.2">
      <c r="A23" s="19"/>
      <c r="B23" s="19"/>
      <c r="D23" s="113" t="s">
        <v>136</v>
      </c>
      <c r="E23" s="87">
        <v>15087832</v>
      </c>
      <c r="F23" s="87">
        <v>316036.29000000004</v>
      </c>
      <c r="G23" s="88">
        <f t="shared" si="0"/>
        <v>1.9170344994012715E-2</v>
      </c>
      <c r="H23" s="89">
        <f t="shared" si="4"/>
        <v>20.946434848956432</v>
      </c>
      <c r="I23"/>
      <c r="J23"/>
      <c r="K23"/>
    </row>
    <row r="24" spans="1:11" s="8" customFormat="1" ht="27.75" customHeight="1" x14ac:dyDescent="0.2">
      <c r="A24" s="19"/>
      <c r="B24" s="19"/>
      <c r="D24" s="113" t="s">
        <v>137</v>
      </c>
      <c r="E24" s="87">
        <v>2312526</v>
      </c>
      <c r="F24" s="87">
        <v>18708.879999999994</v>
      </c>
      <c r="G24" s="88">
        <f t="shared" si="0"/>
        <v>1.1348560130597168E-3</v>
      </c>
      <c r="H24" s="89">
        <f t="shared" si="4"/>
        <v>8.0902355260005709</v>
      </c>
      <c r="I24"/>
      <c r="J24"/>
      <c r="K24"/>
    </row>
    <row r="25" spans="1:11" s="8" customFormat="1" ht="27.75" customHeight="1" x14ac:dyDescent="0.2">
      <c r="A25" s="19"/>
      <c r="B25" s="19"/>
      <c r="D25" s="86" t="s">
        <v>138</v>
      </c>
      <c r="E25" s="87">
        <v>976339</v>
      </c>
      <c r="F25" s="87">
        <v>279286.04000000021</v>
      </c>
      <c r="G25" s="88">
        <f t="shared" si="0"/>
        <v>1.6941123245092008E-2</v>
      </c>
      <c r="H25" s="89">
        <f t="shared" si="4"/>
        <v>286.05437250790987</v>
      </c>
      <c r="I25"/>
      <c r="J25"/>
      <c r="K25"/>
    </row>
    <row r="26" spans="1:11" s="8" customFormat="1" ht="27.75" customHeight="1" x14ac:dyDescent="0.2">
      <c r="A26" s="19"/>
      <c r="B26" s="19"/>
      <c r="D26" s="86" t="s">
        <v>139</v>
      </c>
      <c r="E26" s="87">
        <v>9541412</v>
      </c>
      <c r="F26" s="87">
        <v>222613.91999999993</v>
      </c>
      <c r="G26" s="88">
        <f t="shared" si="0"/>
        <v>1.3503467107747484E-2</v>
      </c>
      <c r="H26" s="89">
        <f t="shared" si="4"/>
        <v>23.331339218975128</v>
      </c>
      <c r="I26"/>
      <c r="J26"/>
      <c r="K26"/>
    </row>
    <row r="27" spans="1:11" s="8" customFormat="1" ht="27.75" customHeight="1" x14ac:dyDescent="0.2">
      <c r="A27" s="19"/>
      <c r="B27" s="19"/>
      <c r="D27" s="92" t="s">
        <v>140</v>
      </c>
      <c r="E27" s="93">
        <v>1310837272</v>
      </c>
      <c r="F27" s="93">
        <v>98943</v>
      </c>
      <c r="G27" s="94">
        <f t="shared" si="0"/>
        <v>6.0017520289919867E-3</v>
      </c>
      <c r="H27" s="95">
        <f t="shared" si="4"/>
        <v>7.5480764938151687E-2</v>
      </c>
      <c r="I27"/>
      <c r="J27"/>
      <c r="K27"/>
    </row>
    <row r="28" spans="1:11" s="8" customFormat="1" ht="27.75" customHeight="1" x14ac:dyDescent="0.2">
      <c r="A28" s="19"/>
      <c r="B28" s="19"/>
      <c r="D28" s="92" t="s">
        <v>141</v>
      </c>
      <c r="E28" s="93">
        <v>9554977</v>
      </c>
      <c r="F28" s="93">
        <v>37275.65</v>
      </c>
      <c r="G28" s="94">
        <f t="shared" si="0"/>
        <v>2.2610918207401753E-3</v>
      </c>
      <c r="H28" s="95">
        <f t="shared" si="4"/>
        <v>3.9011763188964248</v>
      </c>
      <c r="I28"/>
      <c r="J28"/>
      <c r="K28"/>
    </row>
    <row r="29" spans="1:11" s="8" customFormat="1" ht="27.75" customHeight="1" x14ac:dyDescent="0.2">
      <c r="A29" s="19"/>
      <c r="B29" s="19"/>
      <c r="D29" s="92" t="s">
        <v>142</v>
      </c>
      <c r="E29" s="93">
        <v>2038560</v>
      </c>
      <c r="F29" s="93">
        <v>9208.2000000000007</v>
      </c>
      <c r="G29" s="94">
        <f t="shared" si="0"/>
        <v>5.5855728079160741E-4</v>
      </c>
      <c r="H29" s="95">
        <f t="shared" si="4"/>
        <v>4.5170120084765717</v>
      </c>
      <c r="I29"/>
      <c r="J29"/>
      <c r="K29"/>
    </row>
    <row r="30" spans="1:11" s="8" customFormat="1" ht="27.75" customHeight="1" x14ac:dyDescent="0.2">
      <c r="A30" s="19"/>
      <c r="B30" s="19"/>
      <c r="D30" s="92" t="s">
        <v>143</v>
      </c>
      <c r="E30" s="93">
        <v>3141575</v>
      </c>
      <c r="F30" s="93">
        <v>30126.2</v>
      </c>
      <c r="G30" s="94">
        <f t="shared" si="0"/>
        <v>1.8274156026784956E-3</v>
      </c>
      <c r="H30" s="95">
        <f t="shared" si="4"/>
        <v>9.5895211796630679</v>
      </c>
      <c r="I30"/>
      <c r="J30"/>
      <c r="K30"/>
    </row>
    <row r="31" spans="1:11" s="8" customFormat="1" ht="27.75" customHeight="1" x14ac:dyDescent="0.2">
      <c r="A31" s="19"/>
      <c r="B31" s="19"/>
      <c r="D31" s="92" t="s">
        <v>144</v>
      </c>
      <c r="E31" s="93">
        <v>11752644</v>
      </c>
      <c r="F31" s="93">
        <v>19155</v>
      </c>
      <c r="G31" s="94">
        <f t="shared" si="0"/>
        <v>1.1619170645254489E-3</v>
      </c>
      <c r="H31" s="95">
        <f t="shared" si="4"/>
        <v>1.6298460159262886</v>
      </c>
      <c r="I31"/>
      <c r="J31"/>
      <c r="K31"/>
    </row>
    <row r="32" spans="1:11" s="8" customFormat="1" ht="27.75" customHeight="1" x14ac:dyDescent="0.2">
      <c r="A32" s="19"/>
      <c r="B32" s="19"/>
      <c r="D32" s="92" t="s">
        <v>145</v>
      </c>
      <c r="E32" s="93">
        <v>103527839</v>
      </c>
      <c r="F32" s="93">
        <v>14345</v>
      </c>
      <c r="G32" s="94">
        <f>F32/$F$33</f>
        <v>8.7014880138958843E-4</v>
      </c>
      <c r="H32" s="95" t="s">
        <v>94</v>
      </c>
      <c r="I32"/>
      <c r="J32"/>
      <c r="K32"/>
    </row>
    <row r="33" spans="1:11" s="8" customFormat="1" ht="27.75" customHeight="1" x14ac:dyDescent="0.2">
      <c r="A33" s="19"/>
      <c r="B33" s="19"/>
      <c r="D33" s="22" t="s">
        <v>5</v>
      </c>
      <c r="E33" s="23">
        <f>SUM(E12:E32)</f>
        <v>3750691939</v>
      </c>
      <c r="F33" s="23">
        <f>SUM(F12:F32)</f>
        <v>16485686.100000001</v>
      </c>
      <c r="G33"/>
      <c r="H33"/>
      <c r="I33"/>
      <c r="J33"/>
      <c r="K33"/>
    </row>
    <row r="34" spans="1:11" s="8" customFormat="1" ht="27.95" customHeight="1" x14ac:dyDescent="0.2">
      <c r="A34" s="19"/>
      <c r="B34" s="19"/>
      <c r="D34" s="37" t="s">
        <v>97</v>
      </c>
      <c r="E34"/>
      <c r="F34"/>
      <c r="G34"/>
      <c r="H34"/>
      <c r="I34"/>
      <c r="J34"/>
      <c r="K34"/>
    </row>
    <row r="35" spans="1:11" s="8" customFormat="1" ht="10.5" customHeight="1" x14ac:dyDescent="0.2">
      <c r="A35" s="19"/>
      <c r="B35" s="19"/>
      <c r="E35"/>
      <c r="F35"/>
      <c r="G35"/>
      <c r="H35"/>
      <c r="I35"/>
      <c r="J35"/>
      <c r="K35"/>
    </row>
    <row r="36" spans="1:11" s="8" customFormat="1" ht="13.5" customHeight="1" x14ac:dyDescent="0.2">
      <c r="A36" s="19"/>
      <c r="B36" s="19"/>
      <c r="D36" s="160" t="s">
        <v>44</v>
      </c>
      <c r="E36" s="161"/>
      <c r="F36" s="161"/>
      <c r="G36" s="162"/>
      <c r="H36"/>
      <c r="I36"/>
      <c r="J36"/>
      <c r="K36"/>
    </row>
    <row r="37" spans="1:11" s="8" customFormat="1" ht="15" customHeight="1" x14ac:dyDescent="0.2">
      <c r="A37" s="19"/>
      <c r="B37" s="19"/>
      <c r="D37" s="163" t="s">
        <v>146</v>
      </c>
      <c r="E37" s="163"/>
      <c r="F37" s="163"/>
      <c r="G37" s="163"/>
      <c r="H37"/>
      <c r="I37"/>
      <c r="J37"/>
      <c r="K37"/>
    </row>
    <row r="38" spans="1:11" s="8" customFormat="1" ht="15" customHeight="1" x14ac:dyDescent="0.2">
      <c r="A38" s="19"/>
      <c r="B38" s="19"/>
      <c r="D38" s="166" t="s">
        <v>147</v>
      </c>
      <c r="E38" s="167"/>
      <c r="F38" s="167"/>
      <c r="G38" s="168"/>
      <c r="H38"/>
      <c r="I38"/>
      <c r="J38"/>
      <c r="K38"/>
    </row>
    <row r="39" spans="1:11" s="8" customFormat="1" ht="16.5" customHeight="1" x14ac:dyDescent="0.2">
      <c r="A39" s="19"/>
      <c r="B39" s="19"/>
      <c r="D39" s="169"/>
      <c r="E39" s="170"/>
      <c r="F39" s="170"/>
      <c r="G39" s="171"/>
      <c r="H39"/>
      <c r="I39"/>
      <c r="J39"/>
      <c r="K39"/>
    </row>
    <row r="40" spans="1:11" s="8" customFormat="1" ht="27.95" customHeight="1" x14ac:dyDescent="0.2">
      <c r="A40" s="19"/>
      <c r="B40" s="19"/>
      <c r="D40"/>
      <c r="E40"/>
      <c r="F40"/>
      <c r="G40"/>
      <c r="H40"/>
      <c r="I40"/>
      <c r="J40"/>
      <c r="K40"/>
    </row>
    <row r="41" spans="1:11" s="8" customFormat="1" ht="27.95" customHeight="1" x14ac:dyDescent="0.2">
      <c r="A41" s="19"/>
      <c r="B41" s="19"/>
      <c r="D41"/>
      <c r="E41"/>
      <c r="F41"/>
      <c r="G41"/>
      <c r="H41"/>
      <c r="I41"/>
      <c r="J41"/>
      <c r="K41"/>
    </row>
    <row r="42" spans="1:11" s="8" customFormat="1" ht="15" hidden="1" x14ac:dyDescent="0.2">
      <c r="A42" s="19"/>
      <c r="B42" s="19"/>
      <c r="D42"/>
      <c r="E42"/>
      <c r="F42"/>
      <c r="G42"/>
      <c r="H42"/>
      <c r="I42"/>
      <c r="J42"/>
      <c r="K42"/>
    </row>
    <row r="43" spans="1:11" s="8" customFormat="1" ht="15" hidden="1" x14ac:dyDescent="0.2">
      <c r="A43" s="19"/>
      <c r="B43" s="19"/>
      <c r="D43"/>
      <c r="E43"/>
      <c r="F43"/>
      <c r="G43"/>
      <c r="H43"/>
      <c r="I43"/>
      <c r="J43"/>
      <c r="K43"/>
    </row>
    <row r="44" spans="1:11" s="8" customFormat="1" ht="15" hidden="1" x14ac:dyDescent="0.2">
      <c r="A44" s="19"/>
      <c r="B44" s="19"/>
      <c r="D44"/>
      <c r="E44"/>
      <c r="F44"/>
      <c r="G44"/>
      <c r="H44"/>
      <c r="I44"/>
      <c r="J44"/>
      <c r="K44"/>
    </row>
    <row r="45" spans="1:11" s="8" customFormat="1" ht="25.5" customHeight="1" x14ac:dyDescent="0.2">
      <c r="A45" s="19"/>
      <c r="B45" s="19"/>
      <c r="D45"/>
      <c r="E45"/>
      <c r="F45"/>
      <c r="G45"/>
      <c r="H45"/>
      <c r="I45"/>
      <c r="J45"/>
      <c r="K45"/>
    </row>
    <row r="46" spans="1:11" s="8" customFormat="1" ht="25.5" customHeight="1" x14ac:dyDescent="0.2">
      <c r="A46" s="19"/>
      <c r="B46" s="19"/>
      <c r="D46"/>
      <c r="E46"/>
      <c r="F46"/>
      <c r="G46"/>
      <c r="H46"/>
      <c r="I46"/>
      <c r="J46"/>
      <c r="K46"/>
    </row>
    <row r="47" spans="1:11" s="8" customFormat="1" ht="15" hidden="1" x14ac:dyDescent="0.2">
      <c r="A47" s="19"/>
      <c r="B47" s="19"/>
      <c r="D47"/>
      <c r="E47"/>
      <c r="F47"/>
      <c r="G47"/>
      <c r="H47"/>
      <c r="I47"/>
      <c r="J47"/>
      <c r="K47"/>
    </row>
    <row r="48" spans="1:11" s="8" customFormat="1" ht="15" hidden="1" x14ac:dyDescent="0.2">
      <c r="A48" s="19"/>
      <c r="B48" s="19"/>
      <c r="D48"/>
      <c r="E48"/>
      <c r="F48"/>
      <c r="G48"/>
      <c r="H48"/>
      <c r="I48"/>
      <c r="J48"/>
      <c r="K48"/>
    </row>
    <row r="49" spans="4:11" hidden="1" x14ac:dyDescent="0.2">
      <c r="D49"/>
      <c r="E49"/>
      <c r="F49"/>
      <c r="G49"/>
      <c r="H49"/>
      <c r="I49"/>
      <c r="J49"/>
      <c r="K49"/>
    </row>
    <row r="50" spans="4:11" hidden="1" x14ac:dyDescent="0.2">
      <c r="D50"/>
      <c r="E50"/>
      <c r="F50"/>
      <c r="G50"/>
      <c r="H50"/>
      <c r="I50"/>
      <c r="J50"/>
      <c r="K50"/>
    </row>
    <row r="51" spans="4:11" hidden="1" x14ac:dyDescent="0.2">
      <c r="D51"/>
      <c r="E51"/>
      <c r="F51"/>
      <c r="G51"/>
      <c r="H51"/>
      <c r="I51"/>
      <c r="J51"/>
      <c r="K51"/>
    </row>
  </sheetData>
  <mergeCells count="4">
    <mergeCell ref="D36:G36"/>
    <mergeCell ref="D37:G37"/>
    <mergeCell ref="D10:H10"/>
    <mergeCell ref="D38:G3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8C08-ED8A-475B-B606-6BB5A4D34F34}">
  <sheetPr>
    <tabColor theme="8" tint="-0.249977111117893"/>
  </sheetPr>
  <dimension ref="A1:BB380"/>
  <sheetViews>
    <sheetView showGridLines="0" topLeftCell="A3" zoomScale="80" zoomScaleNormal="80" workbookViewId="0">
      <selection activeCell="Z10" sqref="Z10"/>
    </sheetView>
  </sheetViews>
  <sheetFormatPr defaultRowHeight="14.25" x14ac:dyDescent="0.2"/>
  <cols>
    <col min="1" max="2" width="7.77734375" style="20" customWidth="1"/>
    <col min="3" max="3" width="1.44140625" style="7" customWidth="1"/>
    <col min="4" max="4" width="8.88671875" style="7"/>
    <col min="5" max="5" width="9.33203125" style="7" customWidth="1"/>
    <col min="6" max="6" width="8.88671875" style="7"/>
    <col min="7" max="7" width="9.33203125" style="7" customWidth="1"/>
    <col min="8" max="8" width="8.88671875" style="7"/>
    <col min="9" max="12" width="0" style="7" hidden="1" customWidth="1"/>
    <col min="13" max="13" width="9.44140625" style="7" customWidth="1"/>
    <col min="14" max="14" width="1.5546875" style="7" customWidth="1"/>
    <col min="15" max="15" width="4.77734375" style="7" customWidth="1"/>
    <col min="16" max="17" width="8.88671875" style="7"/>
    <col min="18" max="19" width="10.6640625" style="7" customWidth="1"/>
    <col min="20" max="21" width="9.33203125" style="7" customWidth="1"/>
    <col min="22" max="22" width="8.88671875" style="7" customWidth="1"/>
    <col min="23" max="23" width="8.88671875" style="7"/>
    <col min="24" max="24" width="8.88671875" style="7" customWidth="1"/>
    <col min="25" max="25" width="9.109375" style="7" customWidth="1"/>
    <col min="26" max="26" width="7.21875" style="96" customWidth="1"/>
    <col min="27" max="45" width="1.77734375" style="96" customWidth="1"/>
    <col min="46" max="46" width="72.5546875" style="96" customWidth="1"/>
    <col min="47" max="47" width="94" style="7" customWidth="1"/>
    <col min="48" max="48" width="74" style="7" customWidth="1"/>
    <col min="49" max="49" width="10.21875" style="7" customWidth="1"/>
    <col min="50" max="50" width="9.33203125" style="7" customWidth="1"/>
    <col min="51" max="51" width="15.44140625" style="7" customWidth="1"/>
    <col min="52" max="52" width="8.88671875" style="7"/>
    <col min="53" max="53" width="8.88671875" style="7" customWidth="1"/>
    <col min="54" max="54" width="8.88671875" style="7"/>
    <col min="55" max="55" width="11" style="7" bestFit="1" customWidth="1"/>
    <col min="56" max="16384" width="8.88671875" style="7"/>
  </cols>
  <sheetData>
    <row r="1" spans="4:54" ht="20.100000000000001" customHeight="1" x14ac:dyDescent="0.2"/>
    <row r="2" spans="4:54" ht="26.25" customHeight="1" x14ac:dyDescent="0.2"/>
    <row r="3" spans="4:54" ht="27.95" customHeight="1" thickBot="1" x14ac:dyDescent="0.25">
      <c r="D3" s="172" t="s">
        <v>11</v>
      </c>
      <c r="E3" s="173"/>
      <c r="F3" s="173"/>
      <c r="G3" s="173"/>
      <c r="H3" s="173"/>
      <c r="I3" s="173"/>
      <c r="J3" s="173"/>
      <c r="K3" s="173"/>
      <c r="L3" s="173"/>
      <c r="M3" s="173"/>
      <c r="N3" s="173"/>
      <c r="O3" s="173"/>
      <c r="P3" s="173"/>
      <c r="Q3" s="173"/>
      <c r="R3" s="173"/>
      <c r="S3" s="173"/>
      <c r="T3" s="173"/>
      <c r="U3" s="173"/>
      <c r="V3" s="173"/>
      <c r="W3" s="173"/>
      <c r="X3" s="173"/>
      <c r="Y3" s="173"/>
    </row>
    <row r="4" spans="4:54" ht="20.25" customHeight="1" x14ac:dyDescent="0.2">
      <c r="D4" s="175" t="s">
        <v>39</v>
      </c>
      <c r="E4" s="176"/>
      <c r="F4" s="11"/>
      <c r="G4" s="11"/>
      <c r="H4" s="11"/>
      <c r="I4" s="11"/>
      <c r="J4" s="11"/>
      <c r="K4" s="11"/>
      <c r="L4" s="11"/>
      <c r="M4" s="11"/>
      <c r="N4" s="11"/>
      <c r="O4" s="11"/>
      <c r="P4" s="11"/>
      <c r="X4" s="175" t="s">
        <v>11</v>
      </c>
      <c r="Y4" s="176"/>
    </row>
    <row r="5" spans="4:54" ht="20.25" customHeight="1" x14ac:dyDescent="0.2">
      <c r="D5" s="55" t="s">
        <v>40</v>
      </c>
      <c r="E5" s="56" t="s">
        <v>41</v>
      </c>
      <c r="F5" s="11"/>
      <c r="G5" s="11"/>
      <c r="H5" s="11"/>
      <c r="I5" s="11"/>
      <c r="J5" s="11"/>
      <c r="K5" s="11"/>
      <c r="L5" s="11"/>
      <c r="M5" s="11"/>
      <c r="N5" s="11"/>
      <c r="O5" s="11"/>
      <c r="P5" s="11"/>
      <c r="X5" s="59" t="s">
        <v>89</v>
      </c>
      <c r="Y5" s="84">
        <f>RSQ(AX7:AX381,AY7:AY381)</f>
        <v>0.93751183582392217</v>
      </c>
      <c r="AW5" s="13" t="s">
        <v>14</v>
      </c>
      <c r="AX5" s="13" t="s">
        <v>8</v>
      </c>
      <c r="AY5" s="13" t="s">
        <v>9</v>
      </c>
      <c r="AZ5" s="13" t="s">
        <v>10</v>
      </c>
    </row>
    <row r="6" spans="4:54" ht="20.25" customHeight="1" thickBot="1" x14ac:dyDescent="0.25">
      <c r="D6" s="57" t="s">
        <v>7</v>
      </c>
      <c r="E6" s="58" t="s">
        <v>42</v>
      </c>
      <c r="F6" s="11"/>
      <c r="G6" s="11"/>
      <c r="H6" s="11"/>
      <c r="I6" s="11"/>
      <c r="J6" s="11"/>
      <c r="K6" s="11"/>
      <c r="L6" s="11"/>
      <c r="M6" s="11"/>
      <c r="N6" s="11"/>
      <c r="O6" s="11"/>
      <c r="P6" s="11"/>
      <c r="X6" s="60" t="s">
        <v>7</v>
      </c>
      <c r="Y6" s="85">
        <f>AVERAGE(BA7:BA381)</f>
        <v>9.1963014670027057E-2</v>
      </c>
      <c r="Z6" s="97">
        <f>SUMPRODUCT(AX7:AX280,BA7:BA280)/SUM(AX7:AX280)</f>
        <v>8.6280966229938402E-2</v>
      </c>
      <c r="AW6" s="54"/>
      <c r="AX6" s="13"/>
      <c r="AY6" s="13"/>
      <c r="AZ6" s="13"/>
    </row>
    <row r="7" spans="4:54" x14ac:dyDescent="0.2">
      <c r="AW7" s="21">
        <v>44378</v>
      </c>
      <c r="AX7" s="14">
        <v>1297</v>
      </c>
      <c r="AY7" s="14">
        <v>819.32061125964742</v>
      </c>
      <c r="AZ7" s="14">
        <f>AX7-AY7</f>
        <v>477.67938874035258</v>
      </c>
      <c r="BA7" s="7">
        <f>ABS(AZ7/AX7)</f>
        <v>0.36829559656156713</v>
      </c>
      <c r="BB7" s="15"/>
    </row>
    <row r="8" spans="4:54" x14ac:dyDescent="0.2">
      <c r="AW8" s="21">
        <v>44379</v>
      </c>
      <c r="AX8" s="14">
        <v>949</v>
      </c>
      <c r="AY8" s="14">
        <v>842.20782050559694</v>
      </c>
      <c r="AZ8" s="14">
        <f t="shared" ref="AZ8:AZ33" si="0">AX8-AY8</f>
        <v>106.79217949440306</v>
      </c>
      <c r="BA8" s="7">
        <f t="shared" ref="BA8:BA33" si="1">ABS(AZ8/AX8)</f>
        <v>0.1125312744935754</v>
      </c>
      <c r="BB8" s="15"/>
    </row>
    <row r="9" spans="4:54" x14ac:dyDescent="0.2">
      <c r="AW9" s="21">
        <v>44380</v>
      </c>
      <c r="AX9" s="14">
        <v>1209</v>
      </c>
      <c r="AY9" s="14">
        <v>1153.4691132675471</v>
      </c>
      <c r="AZ9" s="14">
        <f t="shared" si="0"/>
        <v>55.530886732452927</v>
      </c>
      <c r="BA9" s="7">
        <f t="shared" si="1"/>
        <v>4.5931254534700518E-2</v>
      </c>
      <c r="BB9" s="15"/>
    </row>
    <row r="10" spans="4:54" x14ac:dyDescent="0.2">
      <c r="AW10" s="21">
        <v>44381</v>
      </c>
      <c r="AX10" s="14">
        <v>1234</v>
      </c>
      <c r="AY10" s="14">
        <v>1465.565800736591</v>
      </c>
      <c r="AZ10" s="14">
        <f t="shared" si="0"/>
        <v>-231.56580073659097</v>
      </c>
      <c r="BA10" s="7">
        <f t="shared" si="1"/>
        <v>0.18765461972171069</v>
      </c>
      <c r="BB10" s="15"/>
    </row>
    <row r="11" spans="4:54" x14ac:dyDescent="0.2">
      <c r="AW11" s="21">
        <v>44382</v>
      </c>
      <c r="AX11" s="14">
        <v>1488</v>
      </c>
      <c r="AY11" s="14">
        <v>1202.9529719388329</v>
      </c>
      <c r="AZ11" s="14">
        <f t="shared" si="0"/>
        <v>285.04702806116711</v>
      </c>
      <c r="BA11" s="7">
        <f t="shared" si="1"/>
        <v>0.19156386294433272</v>
      </c>
      <c r="BB11" s="15"/>
    </row>
    <row r="12" spans="4:54" x14ac:dyDescent="0.2">
      <c r="H12" s="12"/>
      <c r="I12" s="12"/>
      <c r="J12" s="12"/>
      <c r="K12" s="12"/>
      <c r="AW12" s="21">
        <v>44383</v>
      </c>
      <c r="AX12" s="14">
        <v>1423</v>
      </c>
      <c r="AY12" s="14">
        <v>1244.1119675538839</v>
      </c>
      <c r="AZ12" s="14">
        <f t="shared" si="0"/>
        <v>178.88803244611609</v>
      </c>
      <c r="BA12" s="7">
        <f t="shared" si="1"/>
        <v>0.12571189911884476</v>
      </c>
      <c r="BB12" s="15"/>
    </row>
    <row r="13" spans="4:54" x14ac:dyDescent="0.2">
      <c r="AW13" s="21">
        <v>44384</v>
      </c>
      <c r="AX13" s="14">
        <v>1446</v>
      </c>
      <c r="AY13" s="14">
        <v>1300.6699408927759</v>
      </c>
      <c r="AZ13" s="14">
        <f t="shared" si="0"/>
        <v>145.33005910722409</v>
      </c>
      <c r="BA13" s="7">
        <f t="shared" si="1"/>
        <v>0.1005048818168908</v>
      </c>
      <c r="BB13" s="15"/>
    </row>
    <row r="14" spans="4:54" x14ac:dyDescent="0.2">
      <c r="AW14" s="21">
        <v>44385</v>
      </c>
      <c r="AX14" s="14">
        <v>1362</v>
      </c>
      <c r="AY14" s="14">
        <v>1308.886162183298</v>
      </c>
      <c r="AZ14" s="14">
        <f t="shared" si="0"/>
        <v>53.113837816702016</v>
      </c>
      <c r="BA14" s="7">
        <f t="shared" si="1"/>
        <v>3.8996944065126299E-2</v>
      </c>
      <c r="BB14" s="15"/>
    </row>
    <row r="15" spans="4:54" x14ac:dyDescent="0.2">
      <c r="AW15" s="21">
        <v>44386</v>
      </c>
      <c r="AX15" s="14">
        <v>1224</v>
      </c>
      <c r="AY15" s="14">
        <v>1232.9597588873189</v>
      </c>
      <c r="AZ15" s="14">
        <f t="shared" si="0"/>
        <v>-8.9597588873189125</v>
      </c>
      <c r="BA15" s="7">
        <f t="shared" si="1"/>
        <v>7.3200644504239484E-3</v>
      </c>
      <c r="BB15" s="15"/>
    </row>
    <row r="16" spans="4:54" x14ac:dyDescent="0.2">
      <c r="AW16" s="21">
        <v>44387</v>
      </c>
      <c r="AX16" s="14">
        <v>1256</v>
      </c>
      <c r="AY16" s="14">
        <v>1463.5727801087939</v>
      </c>
      <c r="AZ16" s="14">
        <f t="shared" si="0"/>
        <v>-207.57278010879395</v>
      </c>
      <c r="BA16" s="7">
        <f t="shared" si="1"/>
        <v>0.16526495231591876</v>
      </c>
      <c r="BB16" s="15"/>
    </row>
    <row r="17" spans="4:54" x14ac:dyDescent="0.2">
      <c r="AW17" s="21">
        <v>44388</v>
      </c>
      <c r="AX17" s="14">
        <v>1415</v>
      </c>
      <c r="AY17" s="14">
        <v>1690.7416866417479</v>
      </c>
      <c r="AZ17" s="14">
        <f t="shared" si="0"/>
        <v>-275.74168664174795</v>
      </c>
      <c r="BA17" s="7">
        <f t="shared" si="1"/>
        <v>0.19487044992349678</v>
      </c>
      <c r="BB17" s="15"/>
    </row>
    <row r="18" spans="4:54" x14ac:dyDescent="0.2">
      <c r="AW18" s="21">
        <v>44389</v>
      </c>
      <c r="AX18" s="14">
        <v>1205</v>
      </c>
      <c r="AY18" s="14">
        <v>1330.148878979405</v>
      </c>
      <c r="AZ18" s="14">
        <f t="shared" si="0"/>
        <v>-125.14887897940503</v>
      </c>
      <c r="BA18" s="7">
        <f t="shared" si="1"/>
        <v>0.10385799085427803</v>
      </c>
      <c r="BB18" s="15"/>
    </row>
    <row r="19" spans="4:54" x14ac:dyDescent="0.2">
      <c r="AW19" s="21">
        <v>44390</v>
      </c>
      <c r="AX19" s="14">
        <v>1306</v>
      </c>
      <c r="AY19" s="14">
        <v>1400.7497839226451</v>
      </c>
      <c r="AZ19" s="14">
        <f t="shared" si="0"/>
        <v>-94.749783922645065</v>
      </c>
      <c r="BA19" s="7">
        <f t="shared" si="1"/>
        <v>7.2549604841228993E-2</v>
      </c>
      <c r="BB19" s="15"/>
    </row>
    <row r="20" spans="4:54" x14ac:dyDescent="0.2">
      <c r="AW20" s="21">
        <v>44391</v>
      </c>
      <c r="AX20" s="14">
        <v>1238</v>
      </c>
      <c r="AY20" s="14">
        <v>1424.1867582190021</v>
      </c>
      <c r="AZ20" s="14">
        <f t="shared" si="0"/>
        <v>-186.18675821900206</v>
      </c>
      <c r="BA20" s="7">
        <f t="shared" si="1"/>
        <v>0.15039318111389505</v>
      </c>
      <c r="BB20" s="15"/>
    </row>
    <row r="21" spans="4:54" x14ac:dyDescent="0.2">
      <c r="AW21" s="21">
        <v>44392</v>
      </c>
      <c r="AX21" s="14">
        <v>1140</v>
      </c>
      <c r="AY21" s="14">
        <v>1451.772200690659</v>
      </c>
      <c r="AZ21" s="14">
        <f t="shared" si="0"/>
        <v>-311.77220069065902</v>
      </c>
      <c r="BA21" s="7">
        <f t="shared" si="1"/>
        <v>0.27348438657075352</v>
      </c>
      <c r="BB21" s="15"/>
    </row>
    <row r="22" spans="4:54" x14ac:dyDescent="0.2">
      <c r="AW22" s="21">
        <v>44393</v>
      </c>
      <c r="AX22" s="14">
        <v>1202</v>
      </c>
      <c r="AY22" s="14">
        <v>1326.4842243084561</v>
      </c>
      <c r="AZ22" s="14">
        <f t="shared" si="0"/>
        <v>-124.48422430845608</v>
      </c>
      <c r="BA22" s="7">
        <f t="shared" si="1"/>
        <v>0.10356424651285863</v>
      </c>
      <c r="BB22" s="15"/>
    </row>
    <row r="23" spans="4:54" x14ac:dyDescent="0.2">
      <c r="AW23" s="21">
        <v>44394</v>
      </c>
      <c r="AX23" s="14">
        <v>1348</v>
      </c>
      <c r="AY23" s="14">
        <v>1540.2015136386181</v>
      </c>
      <c r="AZ23" s="14">
        <f t="shared" si="0"/>
        <v>-192.20151363861805</v>
      </c>
      <c r="BA23" s="7">
        <f t="shared" si="1"/>
        <v>0.14258272525120033</v>
      </c>
      <c r="BB23" s="15"/>
    </row>
    <row r="24" spans="4:54" x14ac:dyDescent="0.2">
      <c r="AW24" s="21">
        <v>44395</v>
      </c>
      <c r="AX24" s="14">
        <v>1508</v>
      </c>
      <c r="AY24" s="14">
        <v>1767.9519520458341</v>
      </c>
      <c r="AZ24" s="14">
        <f t="shared" si="0"/>
        <v>-259.9519520458341</v>
      </c>
      <c r="BA24" s="7">
        <f t="shared" si="1"/>
        <v>0.17238193106487673</v>
      </c>
      <c r="BB24" s="15"/>
    </row>
    <row r="25" spans="4:54" x14ac:dyDescent="0.2">
      <c r="AW25" s="21">
        <v>44396</v>
      </c>
      <c r="AX25" s="14">
        <v>1414</v>
      </c>
      <c r="AY25" s="14">
        <v>1586.209039674324</v>
      </c>
      <c r="AZ25" s="14">
        <f t="shared" si="0"/>
        <v>-172.209039674324</v>
      </c>
      <c r="BA25" s="7">
        <f t="shared" si="1"/>
        <v>0.12178857119824894</v>
      </c>
      <c r="BB25" s="15"/>
    </row>
    <row r="26" spans="4:54" x14ac:dyDescent="0.2">
      <c r="AW26" s="21">
        <v>44397</v>
      </c>
      <c r="AX26" s="14">
        <v>1366</v>
      </c>
      <c r="AY26" s="14">
        <v>1656.605744109602</v>
      </c>
      <c r="AZ26" s="14">
        <f t="shared" si="0"/>
        <v>-290.60574410960203</v>
      </c>
      <c r="BA26" s="7">
        <f t="shared" si="1"/>
        <v>0.21274212599531628</v>
      </c>
      <c r="BB26" s="15"/>
    </row>
    <row r="27" spans="4:54" x14ac:dyDescent="0.2">
      <c r="AW27" s="21">
        <v>44398</v>
      </c>
      <c r="AX27" s="14">
        <v>1334</v>
      </c>
      <c r="AY27" s="14">
        <v>1644.141346698462</v>
      </c>
      <c r="AZ27" s="14">
        <f t="shared" si="0"/>
        <v>-310.14134669846203</v>
      </c>
      <c r="BA27" s="7">
        <f t="shared" si="1"/>
        <v>0.23248976514127589</v>
      </c>
      <c r="BB27" s="15"/>
    </row>
    <row r="28" spans="4:54" x14ac:dyDescent="0.2">
      <c r="AW28" s="21">
        <v>44399</v>
      </c>
      <c r="AX28" s="14">
        <v>1276</v>
      </c>
      <c r="AY28" s="14">
        <v>1597.537698491464</v>
      </c>
      <c r="AZ28" s="14">
        <f t="shared" si="0"/>
        <v>-321.53769849146397</v>
      </c>
      <c r="BA28" s="7">
        <f t="shared" si="1"/>
        <v>0.25198879192120999</v>
      </c>
      <c r="BB28" s="15"/>
    </row>
    <row r="29" spans="4:54" x14ac:dyDescent="0.2">
      <c r="D29" s="174" t="s">
        <v>44</v>
      </c>
      <c r="E29" s="174"/>
      <c r="F29" s="174"/>
      <c r="G29" s="174"/>
      <c r="H29" s="174"/>
      <c r="I29" s="174"/>
      <c r="J29" s="174"/>
      <c r="K29" s="174"/>
      <c r="L29" s="174"/>
      <c r="M29" s="174"/>
      <c r="N29" s="174"/>
      <c r="O29" s="174"/>
      <c r="P29" s="174"/>
      <c r="Q29" s="174"/>
      <c r="R29" s="174"/>
      <c r="S29" s="174"/>
      <c r="T29" s="174"/>
      <c r="U29" s="174"/>
      <c r="V29" s="174"/>
      <c r="W29" s="174"/>
      <c r="X29" s="174"/>
      <c r="Y29" s="174"/>
      <c r="AW29" s="21">
        <v>44400</v>
      </c>
      <c r="AX29" s="14">
        <v>1411</v>
      </c>
      <c r="AY29" s="14">
        <v>1514.6476563107819</v>
      </c>
      <c r="AZ29" s="14">
        <f t="shared" ref="AZ29" si="2">AX29-AY29</f>
        <v>-103.64765631078194</v>
      </c>
      <c r="BA29" s="7">
        <f t="shared" ref="BA29" si="3">ABS(AZ29/AX29)</f>
        <v>7.345687902961158E-2</v>
      </c>
      <c r="BB29" s="15"/>
    </row>
    <row r="30" spans="4:54" x14ac:dyDescent="0.2">
      <c r="D30" s="163" t="s">
        <v>45</v>
      </c>
      <c r="E30" s="163"/>
      <c r="F30" s="163"/>
      <c r="G30" s="163"/>
      <c r="H30" s="163"/>
      <c r="I30" s="163"/>
      <c r="J30" s="163"/>
      <c r="K30" s="163"/>
      <c r="L30" s="163"/>
      <c r="M30" s="163"/>
      <c r="N30" s="163"/>
      <c r="O30" s="163"/>
      <c r="P30" s="163"/>
      <c r="Q30" s="163"/>
      <c r="R30" s="163"/>
      <c r="S30" s="163"/>
      <c r="T30" s="163"/>
      <c r="U30" s="163"/>
      <c r="V30" s="163"/>
      <c r="W30" s="163"/>
      <c r="X30" s="163"/>
      <c r="Y30" s="163"/>
      <c r="AW30" s="21">
        <v>44401</v>
      </c>
      <c r="AX30" s="14">
        <v>1254</v>
      </c>
      <c r="AY30" s="14">
        <v>1747.653119721366</v>
      </c>
      <c r="AZ30" s="14">
        <f t="shared" si="0"/>
        <v>-493.65311972136601</v>
      </c>
      <c r="BA30" s="7">
        <f t="shared" si="1"/>
        <v>0.39366277489742107</v>
      </c>
      <c r="BB30" s="15"/>
    </row>
    <row r="31" spans="4:54" x14ac:dyDescent="0.2">
      <c r="D31" s="163" t="s">
        <v>46</v>
      </c>
      <c r="E31" s="163"/>
      <c r="F31" s="163"/>
      <c r="G31" s="163"/>
      <c r="H31" s="163"/>
      <c r="I31" s="163"/>
      <c r="J31" s="163"/>
      <c r="K31" s="163"/>
      <c r="L31" s="163"/>
      <c r="M31" s="163"/>
      <c r="N31" s="163"/>
      <c r="O31" s="163"/>
      <c r="P31" s="163"/>
      <c r="Q31" s="163"/>
      <c r="R31" s="163"/>
      <c r="S31" s="163"/>
      <c r="T31" s="163"/>
      <c r="U31" s="163"/>
      <c r="V31" s="163"/>
      <c r="W31" s="163"/>
      <c r="X31" s="163"/>
      <c r="Y31" s="163"/>
      <c r="AW31" s="21">
        <v>44402</v>
      </c>
      <c r="AX31" s="14">
        <v>1476</v>
      </c>
      <c r="AY31" s="14">
        <v>1939.332038761507</v>
      </c>
      <c r="AZ31" s="14">
        <f t="shared" si="0"/>
        <v>-463.33203876150696</v>
      </c>
      <c r="BA31" s="7">
        <f t="shared" si="1"/>
        <v>0.31391059536687466</v>
      </c>
      <c r="BB31" s="15"/>
    </row>
    <row r="32" spans="4:54" x14ac:dyDescent="0.2">
      <c r="D32" s="163" t="s">
        <v>47</v>
      </c>
      <c r="E32" s="163"/>
      <c r="F32" s="163"/>
      <c r="G32" s="163"/>
      <c r="H32" s="163"/>
      <c r="I32" s="163"/>
      <c r="J32" s="163"/>
      <c r="K32" s="163"/>
      <c r="L32" s="163"/>
      <c r="M32" s="163"/>
      <c r="N32" s="163"/>
      <c r="O32" s="163"/>
      <c r="P32" s="163"/>
      <c r="Q32" s="163"/>
      <c r="R32" s="163"/>
      <c r="S32" s="163"/>
      <c r="T32" s="163"/>
      <c r="U32" s="163"/>
      <c r="V32" s="163"/>
      <c r="W32" s="163"/>
      <c r="X32" s="163"/>
      <c r="Y32" s="163"/>
      <c r="AW32" s="21">
        <v>44403</v>
      </c>
      <c r="AX32" s="14">
        <v>1319</v>
      </c>
      <c r="AY32" s="14">
        <v>1585.0982959557521</v>
      </c>
      <c r="AZ32" s="14">
        <f t="shared" si="0"/>
        <v>-266.09829595575206</v>
      </c>
      <c r="BA32" s="7">
        <f t="shared" si="1"/>
        <v>0.20174245334022142</v>
      </c>
      <c r="BB32" s="15"/>
    </row>
    <row r="33" spans="49:54" x14ac:dyDescent="0.2">
      <c r="AW33" s="21">
        <v>44404</v>
      </c>
      <c r="AX33" s="14">
        <v>1335</v>
      </c>
      <c r="AY33" s="14">
        <v>1571.7009770139859</v>
      </c>
      <c r="AZ33" s="14">
        <f t="shared" si="0"/>
        <v>-236.70097701398595</v>
      </c>
      <c r="BA33" s="7">
        <f t="shared" si="1"/>
        <v>0.1773041026321992</v>
      </c>
      <c r="BB33" s="15"/>
    </row>
    <row r="34" spans="49:54" x14ac:dyDescent="0.2">
      <c r="AW34" s="21">
        <v>44405</v>
      </c>
      <c r="AX34" s="14">
        <v>1315</v>
      </c>
      <c r="AY34" s="14">
        <v>1553.4445403933039</v>
      </c>
      <c r="AZ34" s="14">
        <f t="shared" ref="AZ34:AZ97" si="4">AX34-AY34</f>
        <v>-238.4445403933039</v>
      </c>
      <c r="BA34" s="7">
        <f t="shared" ref="BA34:BA97" si="5">ABS(AZ34/AX34)</f>
        <v>0.18132664668692311</v>
      </c>
      <c r="BB34" s="15"/>
    </row>
    <row r="35" spans="49:54" x14ac:dyDescent="0.2">
      <c r="AW35" s="21">
        <v>44406</v>
      </c>
      <c r="AX35" s="14">
        <v>1467</v>
      </c>
      <c r="AY35" s="14">
        <v>1566.999359179252</v>
      </c>
      <c r="AZ35" s="14">
        <f t="shared" si="4"/>
        <v>-99.999359179251996</v>
      </c>
      <c r="BA35" s="7">
        <f t="shared" si="5"/>
        <v>6.8165889011078395E-2</v>
      </c>
      <c r="BB35" s="15"/>
    </row>
    <row r="36" spans="49:54" x14ac:dyDescent="0.2">
      <c r="AW36" s="21">
        <v>44407</v>
      </c>
      <c r="AX36" s="14">
        <v>1284</v>
      </c>
      <c r="AY36" s="14">
        <v>1446.347991411149</v>
      </c>
      <c r="AZ36" s="14">
        <f t="shared" si="4"/>
        <v>-162.347991411149</v>
      </c>
      <c r="BA36" s="7">
        <f t="shared" si="5"/>
        <v>0.12643924564731229</v>
      </c>
      <c r="BB36" s="15"/>
    </row>
    <row r="37" spans="49:54" x14ac:dyDescent="0.2">
      <c r="AW37" s="21">
        <v>44408</v>
      </c>
      <c r="AX37" s="14">
        <v>1479</v>
      </c>
      <c r="AY37" s="14">
        <v>1651.873809749977</v>
      </c>
      <c r="AZ37" s="14">
        <f t="shared" si="4"/>
        <v>-172.873809749977</v>
      </c>
      <c r="BA37" s="7">
        <f t="shared" si="5"/>
        <v>0.11688560496955848</v>
      </c>
      <c r="BB37" s="15"/>
    </row>
    <row r="38" spans="49:54" x14ac:dyDescent="0.2">
      <c r="AW38" s="21">
        <v>44409</v>
      </c>
      <c r="AX38" s="14">
        <v>1447</v>
      </c>
      <c r="AY38" s="14">
        <v>1887.3538607114949</v>
      </c>
      <c r="AZ38" s="14">
        <f t="shared" si="4"/>
        <v>-440.35386071149492</v>
      </c>
      <c r="BA38" s="7">
        <f t="shared" si="5"/>
        <v>0.30432194935141321</v>
      </c>
      <c r="BB38" s="15"/>
    </row>
    <row r="39" spans="49:54" x14ac:dyDescent="0.2">
      <c r="AW39" s="21">
        <v>44410</v>
      </c>
      <c r="AX39" s="14">
        <v>1405</v>
      </c>
      <c r="AY39" s="14">
        <v>1536.724352826951</v>
      </c>
      <c r="AZ39" s="14">
        <f t="shared" si="4"/>
        <v>-131.72435282695096</v>
      </c>
      <c r="BA39" s="7">
        <f t="shared" si="5"/>
        <v>9.3753987777189296E-2</v>
      </c>
      <c r="BB39" s="15"/>
    </row>
    <row r="40" spans="49:54" x14ac:dyDescent="0.2">
      <c r="AW40" s="21">
        <v>44411</v>
      </c>
      <c r="AX40" s="14">
        <v>1499</v>
      </c>
      <c r="AY40" s="14">
        <v>1552.1092077163819</v>
      </c>
      <c r="AZ40" s="14">
        <f t="shared" si="4"/>
        <v>-53.109207716381889</v>
      </c>
      <c r="BA40" s="7">
        <f t="shared" si="5"/>
        <v>3.5429758316465568E-2</v>
      </c>
      <c r="BB40" s="15"/>
    </row>
    <row r="41" spans="49:54" x14ac:dyDescent="0.2">
      <c r="AW41" s="21">
        <v>44412</v>
      </c>
      <c r="AX41" s="14">
        <v>1493</v>
      </c>
      <c r="AY41" s="14">
        <v>1581.6115566332569</v>
      </c>
      <c r="AZ41" s="14">
        <f t="shared" si="4"/>
        <v>-88.611556633256896</v>
      </c>
      <c r="BA41" s="7">
        <f t="shared" si="5"/>
        <v>5.9351344027633555E-2</v>
      </c>
      <c r="BB41" s="15"/>
    </row>
    <row r="42" spans="49:54" x14ac:dyDescent="0.2">
      <c r="AW42" s="21">
        <v>44413</v>
      </c>
      <c r="AX42" s="14">
        <v>1564</v>
      </c>
      <c r="AY42" s="14">
        <v>1588.0300059999679</v>
      </c>
      <c r="AZ42" s="14">
        <f t="shared" si="4"/>
        <v>-24.030005999967898</v>
      </c>
      <c r="BA42" s="7">
        <f t="shared" si="5"/>
        <v>1.5364453964173849E-2</v>
      </c>
      <c r="BB42" s="15"/>
    </row>
    <row r="43" spans="49:54" x14ac:dyDescent="0.2">
      <c r="AW43" s="21">
        <v>44414</v>
      </c>
      <c r="AX43" s="14">
        <v>1332</v>
      </c>
      <c r="AY43" s="14">
        <v>1447.267645121563</v>
      </c>
      <c r="AZ43" s="14">
        <f t="shared" si="4"/>
        <v>-115.26764512156296</v>
      </c>
      <c r="BA43" s="7">
        <f t="shared" si="5"/>
        <v>8.6537271112284514E-2</v>
      </c>
      <c r="BB43" s="15"/>
    </row>
    <row r="44" spans="49:54" x14ac:dyDescent="0.2">
      <c r="AW44" s="21">
        <v>44415</v>
      </c>
      <c r="AX44" s="14">
        <v>1471</v>
      </c>
      <c r="AY44" s="14">
        <v>1669.072756045621</v>
      </c>
      <c r="AZ44" s="14">
        <f t="shared" si="4"/>
        <v>-198.07275604562096</v>
      </c>
      <c r="BA44" s="7">
        <f t="shared" si="5"/>
        <v>0.13465177161497005</v>
      </c>
      <c r="BB44" s="15"/>
    </row>
    <row r="45" spans="49:54" x14ac:dyDescent="0.2">
      <c r="AW45" s="21">
        <v>44416</v>
      </c>
      <c r="AX45" s="14">
        <v>1544</v>
      </c>
      <c r="AY45" s="14">
        <v>1881.8552384358729</v>
      </c>
      <c r="AZ45" s="14">
        <f t="shared" si="4"/>
        <v>-337.85523843587293</v>
      </c>
      <c r="BA45" s="7">
        <f t="shared" si="5"/>
        <v>0.218818159608726</v>
      </c>
      <c r="BB45" s="15"/>
    </row>
    <row r="46" spans="49:54" x14ac:dyDescent="0.2">
      <c r="AW46" s="21">
        <v>44417</v>
      </c>
      <c r="AX46" s="14">
        <v>1358</v>
      </c>
      <c r="AY46" s="14">
        <v>1523.6884077265499</v>
      </c>
      <c r="AZ46" s="14">
        <f t="shared" si="4"/>
        <v>-165.68840772654994</v>
      </c>
      <c r="BA46" s="7">
        <f t="shared" si="5"/>
        <v>0.12200913676476431</v>
      </c>
      <c r="BB46" s="15"/>
    </row>
    <row r="47" spans="49:54" x14ac:dyDescent="0.2">
      <c r="AW47" s="21">
        <v>44418</v>
      </c>
      <c r="AX47" s="14">
        <v>1506</v>
      </c>
      <c r="AY47" s="14">
        <v>1566.8544450889899</v>
      </c>
      <c r="AZ47" s="14">
        <f t="shared" si="4"/>
        <v>-60.854445088989905</v>
      </c>
      <c r="BA47" s="7">
        <f t="shared" si="5"/>
        <v>4.0407998067058373E-2</v>
      </c>
      <c r="BB47" s="15"/>
    </row>
    <row r="48" spans="49:54" x14ac:dyDescent="0.2">
      <c r="AW48" s="21">
        <v>44419</v>
      </c>
      <c r="AX48" s="14">
        <v>1399</v>
      </c>
      <c r="AY48" s="14">
        <v>1602.427819573207</v>
      </c>
      <c r="AZ48" s="14">
        <f t="shared" si="4"/>
        <v>-203.42781957320699</v>
      </c>
      <c r="BA48" s="7">
        <f t="shared" si="5"/>
        <v>0.14540944930179198</v>
      </c>
      <c r="BB48" s="15"/>
    </row>
    <row r="49" spans="49:54" x14ac:dyDescent="0.2">
      <c r="AW49" s="21">
        <v>44420</v>
      </c>
      <c r="AX49" s="14">
        <v>1451</v>
      </c>
      <c r="AY49" s="14">
        <v>1580.135796376273</v>
      </c>
      <c r="AZ49" s="14">
        <f t="shared" si="4"/>
        <v>-129.13579637627299</v>
      </c>
      <c r="BA49" s="7">
        <f t="shared" si="5"/>
        <v>8.8997792126997238E-2</v>
      </c>
      <c r="BB49" s="15"/>
    </row>
    <row r="50" spans="49:54" x14ac:dyDescent="0.2">
      <c r="AW50" s="21">
        <v>44421</v>
      </c>
      <c r="AX50" s="14">
        <v>1671</v>
      </c>
      <c r="AY50" s="14">
        <v>1526.391038960561</v>
      </c>
      <c r="AZ50" s="14">
        <f t="shared" si="4"/>
        <v>144.60896103943901</v>
      </c>
      <c r="BA50" s="7">
        <f t="shared" si="5"/>
        <v>8.6540371657354287E-2</v>
      </c>
      <c r="BB50" s="15"/>
    </row>
    <row r="51" spans="49:54" x14ac:dyDescent="0.2">
      <c r="AW51" s="21">
        <v>44422</v>
      </c>
      <c r="AX51" s="14">
        <v>1719</v>
      </c>
      <c r="AY51" s="14">
        <v>1754.499716784775</v>
      </c>
      <c r="AZ51" s="14">
        <f t="shared" si="4"/>
        <v>-35.499716784775046</v>
      </c>
      <c r="BA51" s="7">
        <f t="shared" si="5"/>
        <v>2.0651376838147207E-2</v>
      </c>
      <c r="BB51" s="15"/>
    </row>
    <row r="52" spans="49:54" x14ac:dyDescent="0.2">
      <c r="AW52" s="21">
        <v>44423</v>
      </c>
      <c r="AX52" s="14">
        <v>1953</v>
      </c>
      <c r="AY52" s="14">
        <v>1998.834209807924</v>
      </c>
      <c r="AZ52" s="14">
        <f t="shared" si="4"/>
        <v>-45.834209807924026</v>
      </c>
      <c r="BA52" s="7">
        <f t="shared" si="5"/>
        <v>2.3468617413171543E-2</v>
      </c>
      <c r="BB52" s="15"/>
    </row>
    <row r="53" spans="49:54" x14ac:dyDescent="0.2">
      <c r="AW53" s="21">
        <v>44424</v>
      </c>
      <c r="AX53" s="14">
        <v>1667</v>
      </c>
      <c r="AY53" s="14">
        <v>1652.767979185121</v>
      </c>
      <c r="AZ53" s="14">
        <f t="shared" si="4"/>
        <v>14.232020814878979</v>
      </c>
      <c r="BA53" s="7">
        <f t="shared" si="5"/>
        <v>8.5375049879298018E-3</v>
      </c>
      <c r="BB53" s="15"/>
    </row>
    <row r="54" spans="49:54" x14ac:dyDescent="0.2">
      <c r="AW54" s="21">
        <v>44425</v>
      </c>
      <c r="AX54" s="14">
        <v>2011</v>
      </c>
      <c r="AY54" s="14">
        <v>1723.332789785735</v>
      </c>
      <c r="AZ54" s="14">
        <f t="shared" si="4"/>
        <v>287.66721021426497</v>
      </c>
      <c r="BA54" s="7">
        <f t="shared" si="5"/>
        <v>0.14304684744617852</v>
      </c>
      <c r="BB54" s="15"/>
    </row>
    <row r="55" spans="49:54" x14ac:dyDescent="0.2">
      <c r="AW55" s="21">
        <v>44426</v>
      </c>
      <c r="AX55" s="14">
        <v>2027</v>
      </c>
      <c r="AY55" s="14">
        <v>1793.908406651542</v>
      </c>
      <c r="AZ55" s="14">
        <f t="shared" si="4"/>
        <v>233.09159334845799</v>
      </c>
      <c r="BA55" s="7">
        <f t="shared" si="5"/>
        <v>0.11499338596371879</v>
      </c>
      <c r="BB55" s="15"/>
    </row>
    <row r="56" spans="49:54" x14ac:dyDescent="0.2">
      <c r="AW56" s="21">
        <v>44427</v>
      </c>
      <c r="AX56" s="14">
        <v>2133</v>
      </c>
      <c r="AY56" s="14">
        <v>1842.3911136218981</v>
      </c>
      <c r="AZ56" s="14">
        <f t="shared" si="4"/>
        <v>290.60888637810194</v>
      </c>
      <c r="BA56" s="7">
        <f t="shared" si="5"/>
        <v>0.13624420364655507</v>
      </c>
      <c r="BB56" s="15"/>
    </row>
    <row r="57" spans="49:54" x14ac:dyDescent="0.2">
      <c r="AW57" s="21">
        <v>44428</v>
      </c>
      <c r="AX57" s="14">
        <v>1931</v>
      </c>
      <c r="AY57" s="14">
        <v>1734.7748005888891</v>
      </c>
      <c r="AZ57" s="14">
        <f t="shared" si="4"/>
        <v>196.22519941111091</v>
      </c>
      <c r="BA57" s="7">
        <f t="shared" si="5"/>
        <v>0.10161843573853491</v>
      </c>
      <c r="BB57" s="15"/>
    </row>
    <row r="58" spans="49:54" x14ac:dyDescent="0.2">
      <c r="AW58" s="21">
        <v>44429</v>
      </c>
      <c r="AX58" s="14">
        <v>2222</v>
      </c>
      <c r="AY58" s="14">
        <v>1948.431740739695</v>
      </c>
      <c r="AZ58" s="14">
        <f t="shared" si="4"/>
        <v>273.56825926030501</v>
      </c>
      <c r="BA58" s="7">
        <f t="shared" si="5"/>
        <v>0.12311802846998425</v>
      </c>
      <c r="BB58" s="15"/>
    </row>
    <row r="59" spans="49:54" x14ac:dyDescent="0.2">
      <c r="AW59" s="21">
        <v>44430</v>
      </c>
      <c r="AX59" s="14">
        <v>2367</v>
      </c>
      <c r="AY59" s="14">
        <v>2193.2596956746161</v>
      </c>
      <c r="AZ59" s="14">
        <f t="shared" si="4"/>
        <v>173.74030432538393</v>
      </c>
      <c r="BA59" s="7">
        <f t="shared" si="5"/>
        <v>7.3401058016638751E-2</v>
      </c>
      <c r="BB59" s="15"/>
    </row>
    <row r="60" spans="49:54" x14ac:dyDescent="0.2">
      <c r="AW60" s="21">
        <v>44431</v>
      </c>
      <c r="AX60" s="14">
        <v>1946</v>
      </c>
      <c r="AY60" s="14">
        <v>1860.611821405208</v>
      </c>
      <c r="AZ60" s="14">
        <f t="shared" si="4"/>
        <v>85.388178594791952</v>
      </c>
      <c r="BA60" s="7">
        <f t="shared" si="5"/>
        <v>4.387881736628569E-2</v>
      </c>
      <c r="BB60" s="15"/>
    </row>
    <row r="61" spans="49:54" x14ac:dyDescent="0.2">
      <c r="AW61" s="21">
        <v>44432</v>
      </c>
      <c r="AX61" s="14">
        <v>2035</v>
      </c>
      <c r="AY61" s="14">
        <v>1828.3646581112091</v>
      </c>
      <c r="AZ61" s="14">
        <f t="shared" si="4"/>
        <v>206.63534188879089</v>
      </c>
      <c r="BA61" s="7">
        <f t="shared" si="5"/>
        <v>0.10154070854486039</v>
      </c>
      <c r="BB61" s="15"/>
    </row>
    <row r="62" spans="49:54" x14ac:dyDescent="0.2">
      <c r="AW62" s="21">
        <v>44433</v>
      </c>
      <c r="AX62" s="14">
        <v>2025</v>
      </c>
      <c r="AY62" s="14">
        <v>1831.685973584563</v>
      </c>
      <c r="AZ62" s="14">
        <f t="shared" si="4"/>
        <v>193.31402641543696</v>
      </c>
      <c r="BA62" s="7">
        <f t="shared" si="5"/>
        <v>9.546371674836393E-2</v>
      </c>
      <c r="BB62" s="15"/>
    </row>
    <row r="63" spans="49:54" x14ac:dyDescent="0.2">
      <c r="AW63" s="21">
        <v>44434</v>
      </c>
      <c r="AX63" s="14">
        <v>1989</v>
      </c>
      <c r="AY63" s="14">
        <v>1851.6921477241499</v>
      </c>
      <c r="AZ63" s="14">
        <f t="shared" si="4"/>
        <v>137.30785227585011</v>
      </c>
      <c r="BA63" s="7">
        <f t="shared" si="5"/>
        <v>6.9033610998416345E-2</v>
      </c>
      <c r="BB63" s="15"/>
    </row>
    <row r="64" spans="49:54" x14ac:dyDescent="0.2">
      <c r="AW64" s="21">
        <v>44435</v>
      </c>
      <c r="AX64" s="14">
        <v>2225</v>
      </c>
      <c r="AY64" s="14">
        <v>1816.9740143450119</v>
      </c>
      <c r="AZ64" s="14">
        <f t="shared" si="4"/>
        <v>408.02598565498806</v>
      </c>
      <c r="BA64" s="7">
        <f t="shared" si="5"/>
        <v>0.18338246546291598</v>
      </c>
      <c r="BB64" s="15"/>
    </row>
    <row r="65" spans="49:54" x14ac:dyDescent="0.2">
      <c r="AW65" s="21">
        <v>44436</v>
      </c>
      <c r="AX65" s="14">
        <v>2286</v>
      </c>
      <c r="AY65" s="14">
        <v>2054.7369077341432</v>
      </c>
      <c r="AZ65" s="14">
        <f t="shared" si="4"/>
        <v>231.26309226585681</v>
      </c>
      <c r="BA65" s="7">
        <f t="shared" si="5"/>
        <v>0.10116495724665653</v>
      </c>
      <c r="BB65" s="15"/>
    </row>
    <row r="66" spans="49:54" x14ac:dyDescent="0.2">
      <c r="AW66" s="21">
        <v>44437</v>
      </c>
      <c r="AX66" s="14">
        <v>2461</v>
      </c>
      <c r="AY66" s="14">
        <v>2306.447646327973</v>
      </c>
      <c r="AZ66" s="14">
        <f t="shared" si="4"/>
        <v>154.55235367202704</v>
      </c>
      <c r="BA66" s="7">
        <f t="shared" si="5"/>
        <v>6.280063131736166E-2</v>
      </c>
      <c r="BB66" s="15"/>
    </row>
    <row r="67" spans="49:54" x14ac:dyDescent="0.2">
      <c r="AW67" s="21">
        <v>44438</v>
      </c>
      <c r="AX67" s="14">
        <v>2045</v>
      </c>
      <c r="AY67" s="14">
        <v>1974.2728180956531</v>
      </c>
      <c r="AZ67" s="14">
        <f t="shared" si="4"/>
        <v>70.727181904346935</v>
      </c>
      <c r="BA67" s="7">
        <f t="shared" si="5"/>
        <v>3.458541902413053E-2</v>
      </c>
      <c r="BB67" s="15"/>
    </row>
    <row r="68" spans="49:54" x14ac:dyDescent="0.2">
      <c r="AW68" s="21">
        <v>44439</v>
      </c>
      <c r="AX68" s="14">
        <v>2126</v>
      </c>
      <c r="AY68" s="14">
        <v>1979.873748760222</v>
      </c>
      <c r="AZ68" s="14">
        <f t="shared" si="4"/>
        <v>146.12625123977796</v>
      </c>
      <c r="BA68" s="7">
        <f t="shared" si="5"/>
        <v>6.8732949783526787E-2</v>
      </c>
      <c r="BB68" s="15"/>
    </row>
    <row r="69" spans="49:54" x14ac:dyDescent="0.2">
      <c r="AW69" s="21">
        <v>44440</v>
      </c>
      <c r="AX69" s="14">
        <v>2443</v>
      </c>
      <c r="AY69" s="14">
        <v>2030.3330705939859</v>
      </c>
      <c r="AZ69" s="14">
        <f t="shared" si="4"/>
        <v>412.66692940601411</v>
      </c>
      <c r="BA69" s="7">
        <f t="shared" si="5"/>
        <v>0.16891810454605571</v>
      </c>
      <c r="BB69" s="15"/>
    </row>
    <row r="70" spans="49:54" x14ac:dyDescent="0.2">
      <c r="AW70" s="21">
        <v>44441</v>
      </c>
      <c r="AX70" s="14">
        <v>2274</v>
      </c>
      <c r="AY70" s="14">
        <v>2087.8236771248448</v>
      </c>
      <c r="AZ70" s="14">
        <f t="shared" si="4"/>
        <v>186.17632287515517</v>
      </c>
      <c r="BA70" s="7">
        <f t="shared" si="5"/>
        <v>8.1871733894087584E-2</v>
      </c>
      <c r="BB70" s="15"/>
    </row>
    <row r="71" spans="49:54" x14ac:dyDescent="0.2">
      <c r="AW71" s="21">
        <v>44442</v>
      </c>
      <c r="AX71" s="14">
        <v>2237</v>
      </c>
      <c r="AY71" s="14">
        <v>1974.5170075442809</v>
      </c>
      <c r="AZ71" s="14">
        <f t="shared" si="4"/>
        <v>262.48299245571911</v>
      </c>
      <c r="BA71" s="7">
        <f t="shared" si="5"/>
        <v>0.11733705518807291</v>
      </c>
      <c r="BB71" s="15"/>
    </row>
    <row r="72" spans="49:54" x14ac:dyDescent="0.2">
      <c r="AW72" s="21">
        <v>44443</v>
      </c>
      <c r="AX72" s="14">
        <v>2389</v>
      </c>
      <c r="AY72" s="14">
        <v>2223.818209978002</v>
      </c>
      <c r="AZ72" s="14">
        <f t="shared" si="4"/>
        <v>165.18179002199804</v>
      </c>
      <c r="BA72" s="7">
        <f t="shared" si="5"/>
        <v>6.9142649653410646E-2</v>
      </c>
      <c r="BB72" s="15"/>
    </row>
    <row r="73" spans="49:54" x14ac:dyDescent="0.2">
      <c r="AW73" s="21">
        <v>44444</v>
      </c>
      <c r="AX73" s="14">
        <v>2577</v>
      </c>
      <c r="AY73" s="14">
        <v>2494.5557702375932</v>
      </c>
      <c r="AZ73" s="14">
        <f t="shared" si="4"/>
        <v>82.444229762406849</v>
      </c>
      <c r="BA73" s="7">
        <f t="shared" si="5"/>
        <v>3.1992328196510225E-2</v>
      </c>
      <c r="BB73" s="15"/>
    </row>
    <row r="74" spans="49:54" x14ac:dyDescent="0.2">
      <c r="AW74" s="21">
        <v>44445</v>
      </c>
      <c r="AX74" s="14">
        <v>2741</v>
      </c>
      <c r="AY74" s="14">
        <v>2247.7378744379439</v>
      </c>
      <c r="AZ74" s="14">
        <f t="shared" si="4"/>
        <v>493.2621255620561</v>
      </c>
      <c r="BA74" s="7">
        <f t="shared" si="5"/>
        <v>0.17995699582709088</v>
      </c>
      <c r="BB74" s="15"/>
    </row>
    <row r="75" spans="49:54" x14ac:dyDescent="0.2">
      <c r="AW75" s="21">
        <v>44446</v>
      </c>
      <c r="AX75" s="14">
        <v>2305</v>
      </c>
      <c r="AY75" s="14">
        <v>2278.0452289890609</v>
      </c>
      <c r="AZ75" s="14">
        <f t="shared" si="4"/>
        <v>26.954771010939112</v>
      </c>
      <c r="BA75" s="7">
        <f t="shared" si="5"/>
        <v>1.1694043822533237E-2</v>
      </c>
      <c r="BB75" s="15"/>
    </row>
    <row r="76" spans="49:54" x14ac:dyDescent="0.2">
      <c r="AW76" s="21">
        <v>44447</v>
      </c>
      <c r="AX76" s="14">
        <v>2644</v>
      </c>
      <c r="AY76" s="14">
        <v>2409.9325079362388</v>
      </c>
      <c r="AZ76" s="14">
        <f t="shared" si="4"/>
        <v>234.06749206376116</v>
      </c>
      <c r="BA76" s="7">
        <f t="shared" si="5"/>
        <v>8.8527795788109362E-2</v>
      </c>
      <c r="BB76" s="15"/>
    </row>
    <row r="77" spans="49:54" x14ac:dyDescent="0.2">
      <c r="AW77" s="21">
        <v>44448</v>
      </c>
      <c r="AX77" s="14">
        <v>2451</v>
      </c>
      <c r="AY77" s="14">
        <v>2393.6905014339718</v>
      </c>
      <c r="AZ77" s="14">
        <f t="shared" si="4"/>
        <v>57.309498566028196</v>
      </c>
      <c r="BA77" s="7">
        <f t="shared" si="5"/>
        <v>2.3382088358232637E-2</v>
      </c>
      <c r="BB77" s="15"/>
    </row>
    <row r="78" spans="49:54" x14ac:dyDescent="0.2">
      <c r="AW78" s="21">
        <v>44449</v>
      </c>
      <c r="AX78" s="14">
        <v>2404</v>
      </c>
      <c r="AY78" s="14">
        <v>2350.34474826005</v>
      </c>
      <c r="AZ78" s="14">
        <f t="shared" si="4"/>
        <v>53.655251739950018</v>
      </c>
      <c r="BA78" s="7">
        <f t="shared" si="5"/>
        <v>2.2319156297816146E-2</v>
      </c>
      <c r="BB78" s="15"/>
    </row>
    <row r="79" spans="49:54" x14ac:dyDescent="0.2">
      <c r="AW79" s="21">
        <v>44450</v>
      </c>
      <c r="AX79" s="14">
        <v>2955</v>
      </c>
      <c r="AY79" s="14">
        <v>2587.5535227427149</v>
      </c>
      <c r="AZ79" s="14">
        <f t="shared" si="4"/>
        <v>367.4464772572851</v>
      </c>
      <c r="BA79" s="7">
        <f t="shared" si="5"/>
        <v>0.12434736963021492</v>
      </c>
      <c r="BB79" s="15"/>
    </row>
    <row r="80" spans="49:54" x14ac:dyDescent="0.2">
      <c r="AW80" s="21">
        <v>44451</v>
      </c>
      <c r="AX80" s="14">
        <v>3067</v>
      </c>
      <c r="AY80" s="14">
        <v>2846.4633013869438</v>
      </c>
      <c r="AZ80" s="14">
        <f t="shared" si="4"/>
        <v>220.53669861305616</v>
      </c>
      <c r="BA80" s="7">
        <f t="shared" si="5"/>
        <v>7.1906324947197967E-2</v>
      </c>
      <c r="BB80" s="15"/>
    </row>
    <row r="81" spans="49:54" x14ac:dyDescent="0.2">
      <c r="AW81" s="21">
        <v>44452</v>
      </c>
      <c r="AX81" s="14">
        <v>2825</v>
      </c>
      <c r="AY81" s="14">
        <v>2516.0215553569351</v>
      </c>
      <c r="AZ81" s="14">
        <f t="shared" si="4"/>
        <v>308.9784446430649</v>
      </c>
      <c r="BA81" s="7">
        <f t="shared" si="5"/>
        <v>0.10937290075860705</v>
      </c>
      <c r="BB81" s="15"/>
    </row>
    <row r="82" spans="49:54" x14ac:dyDescent="0.2">
      <c r="AW82" s="21">
        <v>44453</v>
      </c>
      <c r="AX82" s="14">
        <v>2594</v>
      </c>
      <c r="AY82" s="14">
        <v>2499.5092636840782</v>
      </c>
      <c r="AZ82" s="14">
        <f t="shared" si="4"/>
        <v>94.490736315921822</v>
      </c>
      <c r="BA82" s="7">
        <f t="shared" si="5"/>
        <v>3.6426652396269014E-2</v>
      </c>
      <c r="BB82" s="15"/>
    </row>
    <row r="83" spans="49:54" x14ac:dyDescent="0.2">
      <c r="AW83" s="21">
        <v>44454</v>
      </c>
      <c r="AX83" s="14">
        <v>3001</v>
      </c>
      <c r="AY83" s="14">
        <v>2514.7054002700779</v>
      </c>
      <c r="AZ83" s="14">
        <f t="shared" si="4"/>
        <v>486.29459972992208</v>
      </c>
      <c r="BA83" s="7">
        <f t="shared" si="5"/>
        <v>0.16204418518158017</v>
      </c>
      <c r="BB83" s="15"/>
    </row>
    <row r="84" spans="49:54" x14ac:dyDescent="0.2">
      <c r="AW84" s="21">
        <v>44455</v>
      </c>
      <c r="AX84" s="14">
        <v>2572</v>
      </c>
      <c r="AY84" s="14">
        <v>2481.2844110091919</v>
      </c>
      <c r="AZ84" s="14">
        <f t="shared" si="4"/>
        <v>90.715588990808101</v>
      </c>
      <c r="BA84" s="7">
        <f t="shared" si="5"/>
        <v>3.5270446730485266E-2</v>
      </c>
      <c r="BB84" s="15"/>
    </row>
    <row r="85" spans="49:54" x14ac:dyDescent="0.2">
      <c r="AW85" s="21">
        <v>44456</v>
      </c>
      <c r="AX85" s="14">
        <v>2523</v>
      </c>
      <c r="AY85" s="14">
        <v>2388.6752466197249</v>
      </c>
      <c r="AZ85" s="14">
        <f t="shared" si="4"/>
        <v>134.32475338027507</v>
      </c>
      <c r="BA85" s="7">
        <f t="shared" si="5"/>
        <v>5.3240092501099907E-2</v>
      </c>
      <c r="BB85" s="15"/>
    </row>
    <row r="86" spans="49:54" x14ac:dyDescent="0.2">
      <c r="AW86" s="21">
        <v>44457</v>
      </c>
      <c r="AX86" s="14">
        <v>2673</v>
      </c>
      <c r="AY86" s="14">
        <v>2600.9505940659328</v>
      </c>
      <c r="AZ86" s="14">
        <f t="shared" si="4"/>
        <v>72.049405934067181</v>
      </c>
      <c r="BA86" s="7">
        <f t="shared" si="5"/>
        <v>2.6954510263399619E-2</v>
      </c>
      <c r="BB86" s="15"/>
    </row>
    <row r="87" spans="49:54" x14ac:dyDescent="0.2">
      <c r="AW87" s="21">
        <v>44458</v>
      </c>
      <c r="AX87" s="14">
        <v>2942</v>
      </c>
      <c r="AY87" s="14">
        <v>2824.6398562994809</v>
      </c>
      <c r="AZ87" s="14">
        <f t="shared" si="4"/>
        <v>117.36014370051907</v>
      </c>
      <c r="BA87" s="7">
        <f t="shared" si="5"/>
        <v>3.9891279299972493E-2</v>
      </c>
      <c r="BB87" s="15"/>
    </row>
    <row r="88" spans="49:54" x14ac:dyDescent="0.2">
      <c r="AW88" s="21">
        <v>44459</v>
      </c>
      <c r="AX88" s="14">
        <v>2878</v>
      </c>
      <c r="AY88" s="14">
        <v>2528.9187879860119</v>
      </c>
      <c r="AZ88" s="14">
        <f t="shared" si="4"/>
        <v>349.08121201398808</v>
      </c>
      <c r="BA88" s="7">
        <f t="shared" si="5"/>
        <v>0.12129298541139266</v>
      </c>
      <c r="BB88" s="15"/>
    </row>
    <row r="89" spans="49:54" x14ac:dyDescent="0.2">
      <c r="AW89" s="21">
        <v>44460</v>
      </c>
      <c r="AX89" s="14">
        <v>3002</v>
      </c>
      <c r="AY89" s="14">
        <v>2562.721930537004</v>
      </c>
      <c r="AZ89" s="14">
        <f t="shared" si="4"/>
        <v>439.27806946299597</v>
      </c>
      <c r="BA89" s="7">
        <f t="shared" si="5"/>
        <v>0.14632847084043837</v>
      </c>
      <c r="BB89" s="15"/>
    </row>
    <row r="90" spans="49:54" x14ac:dyDescent="0.2">
      <c r="AW90" s="21">
        <v>44461</v>
      </c>
      <c r="AX90" s="14">
        <v>2689</v>
      </c>
      <c r="AY90" s="14">
        <v>2543.9684779286522</v>
      </c>
      <c r="AZ90" s="14">
        <f t="shared" si="4"/>
        <v>145.03152207134781</v>
      </c>
      <c r="BA90" s="7">
        <f t="shared" si="5"/>
        <v>5.3935114195369213E-2</v>
      </c>
      <c r="BB90" s="15"/>
    </row>
    <row r="91" spans="49:54" x14ac:dyDescent="0.2">
      <c r="AW91" s="21">
        <v>44462</v>
      </c>
      <c r="AX91" s="14">
        <v>2539</v>
      </c>
      <c r="AY91" s="14">
        <v>2507.7641957259621</v>
      </c>
      <c r="AZ91" s="14">
        <f t="shared" si="4"/>
        <v>31.235804274037946</v>
      </c>
      <c r="BA91" s="7">
        <f t="shared" si="5"/>
        <v>1.2302404204032275E-2</v>
      </c>
      <c r="BB91" s="15"/>
    </row>
    <row r="92" spans="49:54" x14ac:dyDescent="0.2">
      <c r="AW92" s="21">
        <v>44463</v>
      </c>
      <c r="AX92" s="14">
        <v>2309</v>
      </c>
      <c r="AY92" s="14">
        <v>2403.9845015884398</v>
      </c>
      <c r="AZ92" s="14">
        <f t="shared" si="4"/>
        <v>-94.984501588439798</v>
      </c>
      <c r="BA92" s="7">
        <f t="shared" si="5"/>
        <v>4.1136639925699346E-2</v>
      </c>
      <c r="BB92" s="15"/>
    </row>
    <row r="93" spans="49:54" x14ac:dyDescent="0.2">
      <c r="AW93" s="21">
        <v>44464</v>
      </c>
      <c r="AX93" s="14">
        <v>2596</v>
      </c>
      <c r="AY93" s="14">
        <v>2556.41624607107</v>
      </c>
      <c r="AZ93" s="14">
        <f t="shared" si="4"/>
        <v>39.583753928930037</v>
      </c>
      <c r="BA93" s="7">
        <f t="shared" si="5"/>
        <v>1.5247979171390615E-2</v>
      </c>
      <c r="BB93" s="15"/>
    </row>
    <row r="94" spans="49:54" x14ac:dyDescent="0.2">
      <c r="AW94" s="21">
        <v>44465</v>
      </c>
      <c r="AX94" s="14">
        <v>2642</v>
      </c>
      <c r="AY94" s="14">
        <v>2739.204340647163</v>
      </c>
      <c r="AZ94" s="14">
        <f t="shared" si="4"/>
        <v>-97.204340647163008</v>
      </c>
      <c r="BA94" s="7">
        <f t="shared" si="5"/>
        <v>3.6791953310811129E-2</v>
      </c>
      <c r="BB94" s="15"/>
    </row>
    <row r="95" spans="49:54" x14ac:dyDescent="0.2">
      <c r="AW95" s="21">
        <v>44466</v>
      </c>
      <c r="AX95" s="14">
        <v>2371</v>
      </c>
      <c r="AY95" s="14">
        <v>2371.6503434022829</v>
      </c>
      <c r="AZ95" s="14">
        <f t="shared" si="4"/>
        <v>-0.65034340228294241</v>
      </c>
      <c r="BA95" s="7">
        <f t="shared" si="5"/>
        <v>2.7429076435383484E-4</v>
      </c>
      <c r="BB95" s="15"/>
    </row>
    <row r="96" spans="49:54" x14ac:dyDescent="0.2">
      <c r="AW96" s="21">
        <v>44467</v>
      </c>
      <c r="AX96" s="14">
        <v>2458</v>
      </c>
      <c r="AY96" s="14">
        <v>2377.4622898885559</v>
      </c>
      <c r="AZ96" s="14">
        <f t="shared" si="4"/>
        <v>80.537710111444085</v>
      </c>
      <c r="BA96" s="7">
        <f t="shared" si="5"/>
        <v>3.2765545204004917E-2</v>
      </c>
      <c r="BB96" s="15"/>
    </row>
    <row r="97" spans="49:54" x14ac:dyDescent="0.2">
      <c r="AW97" s="21">
        <v>44468</v>
      </c>
      <c r="AX97" s="14">
        <v>2679</v>
      </c>
      <c r="AY97" s="14">
        <v>2381.888311089489</v>
      </c>
      <c r="AZ97" s="14">
        <f t="shared" si="4"/>
        <v>297.11168891051102</v>
      </c>
      <c r="BA97" s="7">
        <f t="shared" si="5"/>
        <v>0.11090395256084772</v>
      </c>
      <c r="BB97" s="15"/>
    </row>
    <row r="98" spans="49:54" x14ac:dyDescent="0.2">
      <c r="AW98" s="21">
        <v>44469</v>
      </c>
      <c r="AX98" s="14">
        <v>2840</v>
      </c>
      <c r="AY98" s="14">
        <v>2385.238817325278</v>
      </c>
      <c r="AZ98" s="14">
        <f t="shared" ref="AZ98:AZ136" si="6">AX98-AY98</f>
        <v>454.76118267472202</v>
      </c>
      <c r="BA98" s="7">
        <f t="shared" ref="BA98:BA136" si="7">ABS(AZ98/AX98)</f>
        <v>0.16012717699814155</v>
      </c>
      <c r="BB98" s="15"/>
    </row>
    <row r="99" spans="49:54" x14ac:dyDescent="0.2">
      <c r="AW99" s="21">
        <v>44470</v>
      </c>
      <c r="AX99" s="14">
        <v>2712</v>
      </c>
      <c r="AY99" s="14">
        <v>2343.688624260516</v>
      </c>
      <c r="AZ99" s="14">
        <f t="shared" si="6"/>
        <v>368.31137573948399</v>
      </c>
      <c r="BA99" s="7">
        <f t="shared" si="7"/>
        <v>0.13580802940246459</v>
      </c>
      <c r="BB99" s="15"/>
    </row>
    <row r="100" spans="49:54" x14ac:dyDescent="0.2">
      <c r="AW100" s="21">
        <v>44471</v>
      </c>
      <c r="AX100" s="14">
        <v>2921</v>
      </c>
      <c r="AY100" s="14">
        <v>2611.559632024459</v>
      </c>
      <c r="AZ100" s="14">
        <f t="shared" si="6"/>
        <v>309.44036797554099</v>
      </c>
      <c r="BA100" s="7">
        <f t="shared" si="7"/>
        <v>0.10593644915287265</v>
      </c>
      <c r="BB100" s="15"/>
    </row>
    <row r="101" spans="49:54" x14ac:dyDescent="0.2">
      <c r="AW101" s="21">
        <v>44472</v>
      </c>
      <c r="AX101" s="14">
        <v>3252</v>
      </c>
      <c r="AY101" s="14">
        <v>2927.2117012072049</v>
      </c>
      <c r="AZ101" s="14">
        <f t="shared" si="6"/>
        <v>324.7882987927951</v>
      </c>
      <c r="BA101" s="7">
        <f t="shared" si="7"/>
        <v>9.9873400612790625E-2</v>
      </c>
      <c r="BB101" s="15"/>
    </row>
    <row r="102" spans="49:54" x14ac:dyDescent="0.2">
      <c r="AW102" s="21">
        <v>44473</v>
      </c>
      <c r="AX102" s="14">
        <v>2752</v>
      </c>
      <c r="AY102" s="14">
        <v>2603.1351693165329</v>
      </c>
      <c r="AZ102" s="14">
        <f t="shared" si="6"/>
        <v>148.86483068346706</v>
      </c>
      <c r="BA102" s="7">
        <f t="shared" si="7"/>
        <v>5.409332510300402E-2</v>
      </c>
      <c r="BB102" s="15"/>
    </row>
    <row r="103" spans="49:54" x14ac:dyDescent="0.2">
      <c r="AW103" s="21">
        <v>44474</v>
      </c>
      <c r="AX103" s="14">
        <v>2619</v>
      </c>
      <c r="AY103" s="14">
        <v>2628.2884413747361</v>
      </c>
      <c r="AZ103" s="14">
        <f t="shared" si="6"/>
        <v>-9.2884413747360668</v>
      </c>
      <c r="BA103" s="7">
        <f t="shared" si="7"/>
        <v>3.5465602805406899E-3</v>
      </c>
      <c r="BB103" s="15"/>
    </row>
    <row r="104" spans="49:54" x14ac:dyDescent="0.2">
      <c r="AW104" s="21">
        <v>44475</v>
      </c>
      <c r="AX104" s="14">
        <v>2629</v>
      </c>
      <c r="AY104" s="14">
        <v>2643.4837140190889</v>
      </c>
      <c r="AZ104" s="14">
        <f t="shared" si="6"/>
        <v>-14.483714019088893</v>
      </c>
      <c r="BA104" s="7">
        <f t="shared" si="7"/>
        <v>5.5092103534001118E-3</v>
      </c>
      <c r="BB104" s="15"/>
    </row>
    <row r="105" spans="49:54" x14ac:dyDescent="0.2">
      <c r="AW105" s="21">
        <v>44476</v>
      </c>
      <c r="AX105" s="14">
        <v>2723</v>
      </c>
      <c r="AY105" s="14">
        <v>2673.2935595542199</v>
      </c>
      <c r="AZ105" s="14">
        <f t="shared" si="6"/>
        <v>49.706440445780117</v>
      </c>
      <c r="BA105" s="7">
        <f t="shared" si="7"/>
        <v>1.8254293222835151E-2</v>
      </c>
      <c r="BB105" s="15"/>
    </row>
    <row r="106" spans="49:54" x14ac:dyDescent="0.2">
      <c r="AW106" s="21">
        <v>44477</v>
      </c>
      <c r="AX106" s="14">
        <v>2872</v>
      </c>
      <c r="AY106" s="14">
        <v>2664.2121554724549</v>
      </c>
      <c r="AZ106" s="14">
        <f t="shared" si="6"/>
        <v>207.78784452754508</v>
      </c>
      <c r="BA106" s="7">
        <f t="shared" si="7"/>
        <v>7.2349528038838817E-2</v>
      </c>
      <c r="BB106" s="15"/>
    </row>
    <row r="107" spans="49:54" x14ac:dyDescent="0.2">
      <c r="AW107" s="21">
        <v>44478</v>
      </c>
      <c r="AX107" s="14">
        <v>3333</v>
      </c>
      <c r="AY107" s="14">
        <v>2923.6467459904979</v>
      </c>
      <c r="AZ107" s="14">
        <f t="shared" si="6"/>
        <v>409.35325400950205</v>
      </c>
      <c r="BA107" s="7">
        <f t="shared" si="7"/>
        <v>0.12281825802865348</v>
      </c>
      <c r="BB107" s="15"/>
    </row>
    <row r="108" spans="49:54" x14ac:dyDescent="0.2">
      <c r="AW108" s="21">
        <v>44479</v>
      </c>
      <c r="AX108" s="14">
        <v>3466</v>
      </c>
      <c r="AY108" s="14">
        <v>3192.771347367212</v>
      </c>
      <c r="AZ108" s="14">
        <f t="shared" si="6"/>
        <v>273.228652632788</v>
      </c>
      <c r="BA108" s="7">
        <f t="shared" si="7"/>
        <v>7.8831117320481245E-2</v>
      </c>
      <c r="BB108" s="15"/>
    </row>
    <row r="109" spans="49:54" x14ac:dyDescent="0.2">
      <c r="AW109" s="21">
        <v>44480</v>
      </c>
      <c r="AX109" s="14">
        <v>3057</v>
      </c>
      <c r="AY109" s="14">
        <v>2881.3947118471719</v>
      </c>
      <c r="AZ109" s="14">
        <f t="shared" si="6"/>
        <v>175.60528815282805</v>
      </c>
      <c r="BA109" s="7">
        <f t="shared" si="7"/>
        <v>5.7443666389541397E-2</v>
      </c>
      <c r="BB109" s="15"/>
    </row>
    <row r="110" spans="49:54" x14ac:dyDescent="0.2">
      <c r="AW110" s="21">
        <v>44481</v>
      </c>
      <c r="AX110" s="14">
        <v>3103</v>
      </c>
      <c r="AY110" s="14">
        <v>2914.2199145664972</v>
      </c>
      <c r="AZ110" s="14">
        <f t="shared" si="6"/>
        <v>188.78008543350279</v>
      </c>
      <c r="BA110" s="7">
        <f t="shared" si="7"/>
        <v>6.0837926340155592E-2</v>
      </c>
      <c r="BB110" s="15"/>
    </row>
    <row r="111" spans="49:54" x14ac:dyDescent="0.2">
      <c r="AW111" s="21">
        <v>44482</v>
      </c>
      <c r="AX111" s="14">
        <v>3143</v>
      </c>
      <c r="AY111" s="14">
        <v>2948.9698573698201</v>
      </c>
      <c r="AZ111" s="14">
        <f t="shared" si="6"/>
        <v>194.03014263017985</v>
      </c>
      <c r="BA111" s="7">
        <f t="shared" si="7"/>
        <v>6.1734057470626741E-2</v>
      </c>
      <c r="BB111" s="15"/>
    </row>
    <row r="112" spans="49:54" x14ac:dyDescent="0.2">
      <c r="AW112" s="21">
        <v>44483</v>
      </c>
      <c r="AX112" s="14">
        <v>3279</v>
      </c>
      <c r="AY112" s="14">
        <v>3068.2173724265199</v>
      </c>
      <c r="AZ112" s="14">
        <f t="shared" si="6"/>
        <v>210.78262757348011</v>
      </c>
      <c r="BA112" s="7">
        <f t="shared" si="7"/>
        <v>6.4282594563427914E-2</v>
      </c>
      <c r="BB112" s="15"/>
    </row>
    <row r="113" spans="49:54" x14ac:dyDescent="0.2">
      <c r="AW113" s="21">
        <v>44484</v>
      </c>
      <c r="AX113" s="14">
        <v>3100</v>
      </c>
      <c r="AY113" s="14">
        <v>2986.7248220632218</v>
      </c>
      <c r="AZ113" s="14">
        <f t="shared" si="6"/>
        <v>113.27517793677816</v>
      </c>
      <c r="BA113" s="7">
        <f t="shared" si="7"/>
        <v>3.654037997960586E-2</v>
      </c>
      <c r="BB113" s="15"/>
    </row>
    <row r="114" spans="49:54" x14ac:dyDescent="0.2">
      <c r="AW114" s="21">
        <v>44485</v>
      </c>
      <c r="AX114" s="14">
        <v>3507</v>
      </c>
      <c r="AY114" s="14">
        <v>3221.1242106411109</v>
      </c>
      <c r="AZ114" s="14">
        <f t="shared" si="6"/>
        <v>285.87578935888905</v>
      </c>
      <c r="BA114" s="7">
        <f t="shared" si="7"/>
        <v>8.1515765428824938E-2</v>
      </c>
      <c r="BB114" s="15"/>
    </row>
    <row r="115" spans="49:54" x14ac:dyDescent="0.2">
      <c r="AW115" s="21">
        <v>44486</v>
      </c>
      <c r="AX115" s="14">
        <v>3727</v>
      </c>
      <c r="AY115" s="14">
        <v>3514.0291825642389</v>
      </c>
      <c r="AZ115" s="14">
        <f t="shared" si="6"/>
        <v>212.97081743576109</v>
      </c>
      <c r="BA115" s="7">
        <f t="shared" si="7"/>
        <v>5.7142693167631098E-2</v>
      </c>
      <c r="BB115" s="15"/>
    </row>
    <row r="116" spans="49:54" x14ac:dyDescent="0.2">
      <c r="AW116" s="21">
        <v>44487</v>
      </c>
      <c r="AX116" s="14">
        <v>3180</v>
      </c>
      <c r="AY116" s="14">
        <v>3171.413172040161</v>
      </c>
      <c r="AZ116" s="14">
        <f t="shared" si="6"/>
        <v>8.5868279598389563</v>
      </c>
      <c r="BA116" s="7">
        <f t="shared" si="7"/>
        <v>2.7002603647292315E-3</v>
      </c>
      <c r="BB116" s="15"/>
    </row>
    <row r="117" spans="49:54" x14ac:dyDescent="0.2">
      <c r="AW117" s="21">
        <v>44488</v>
      </c>
      <c r="AX117" s="14">
        <v>3118</v>
      </c>
      <c r="AY117" s="14">
        <v>3169.1599188584678</v>
      </c>
      <c r="AZ117" s="14">
        <f t="shared" si="6"/>
        <v>-51.15991885846779</v>
      </c>
      <c r="BA117" s="7">
        <f t="shared" si="7"/>
        <v>1.6407927792965935E-2</v>
      </c>
      <c r="BB117" s="15"/>
    </row>
    <row r="118" spans="49:54" x14ac:dyDescent="0.2">
      <c r="AW118" s="21">
        <v>44489</v>
      </c>
      <c r="AX118" s="14">
        <v>3079</v>
      </c>
      <c r="AY118" s="14">
        <v>3147.8933382746691</v>
      </c>
      <c r="AZ118" s="14">
        <f t="shared" si="6"/>
        <v>-68.893338274669077</v>
      </c>
      <c r="BA118" s="7">
        <f t="shared" si="7"/>
        <v>2.237523165789837E-2</v>
      </c>
      <c r="BB118" s="15"/>
    </row>
    <row r="119" spans="49:54" x14ac:dyDescent="0.2">
      <c r="AW119" s="21">
        <v>44490</v>
      </c>
      <c r="AX119" s="14">
        <v>3096</v>
      </c>
      <c r="AY119" s="14">
        <v>3115.2705835333991</v>
      </c>
      <c r="AZ119" s="14">
        <f t="shared" si="6"/>
        <v>-19.270583533399076</v>
      </c>
      <c r="BA119" s="7">
        <f t="shared" si="7"/>
        <v>6.2243486864984095E-3</v>
      </c>
      <c r="BB119" s="15"/>
    </row>
    <row r="120" spans="49:54" x14ac:dyDescent="0.2">
      <c r="AW120" s="21">
        <v>44491</v>
      </c>
      <c r="AX120" s="14">
        <v>3036</v>
      </c>
      <c r="AY120" s="14">
        <v>3020.6931215881709</v>
      </c>
      <c r="AZ120" s="14">
        <f t="shared" si="6"/>
        <v>15.306878411829075</v>
      </c>
      <c r="BA120" s="7">
        <f t="shared" si="7"/>
        <v>5.0417913082440955E-3</v>
      </c>
      <c r="BB120" s="15"/>
    </row>
    <row r="121" spans="49:54" x14ac:dyDescent="0.2">
      <c r="AW121" s="21">
        <v>44492</v>
      </c>
      <c r="AX121" s="14">
        <v>3269</v>
      </c>
      <c r="AY121" s="14">
        <v>3277.0691194834362</v>
      </c>
      <c r="AZ121" s="14">
        <f t="shared" si="6"/>
        <v>-8.069119483436225</v>
      </c>
      <c r="BA121" s="7">
        <f t="shared" si="7"/>
        <v>2.4683754920269882E-3</v>
      </c>
      <c r="BB121" s="15"/>
    </row>
    <row r="122" spans="49:54" x14ac:dyDescent="0.2">
      <c r="AW122" s="21">
        <v>44493</v>
      </c>
      <c r="AX122" s="14">
        <v>3561</v>
      </c>
      <c r="AY122" s="14">
        <v>3499.915268407608</v>
      </c>
      <c r="AZ122" s="14">
        <f t="shared" si="6"/>
        <v>61.084731592392018</v>
      </c>
      <c r="BA122" s="7">
        <f t="shared" si="7"/>
        <v>1.7153813982699245E-2</v>
      </c>
      <c r="BB122" s="15"/>
    </row>
    <row r="123" spans="49:54" x14ac:dyDescent="0.2">
      <c r="AW123" s="21">
        <v>44494</v>
      </c>
      <c r="AX123" s="14">
        <v>2920</v>
      </c>
      <c r="AY123" s="14">
        <v>3190.2071183070698</v>
      </c>
      <c r="AZ123" s="14">
        <f t="shared" si="6"/>
        <v>-270.20711830706978</v>
      </c>
      <c r="BA123" s="7">
        <f t="shared" si="7"/>
        <v>9.2536684351736231E-2</v>
      </c>
      <c r="BB123" s="15"/>
    </row>
    <row r="124" spans="49:54" x14ac:dyDescent="0.2">
      <c r="AW124" s="21">
        <v>44495</v>
      </c>
      <c r="AX124" s="14">
        <v>2798</v>
      </c>
      <c r="AY124" s="14">
        <v>3166.2315665222391</v>
      </c>
      <c r="AZ124" s="14">
        <f t="shared" si="6"/>
        <v>-368.23156652223906</v>
      </c>
      <c r="BA124" s="7">
        <f t="shared" si="7"/>
        <v>0.13160527752760509</v>
      </c>
      <c r="BB124" s="15"/>
    </row>
    <row r="125" spans="49:54" x14ac:dyDescent="0.2">
      <c r="AW125" s="21">
        <v>44496</v>
      </c>
      <c r="AX125" s="14">
        <v>2940</v>
      </c>
      <c r="AY125" s="14">
        <v>3095.2542524740052</v>
      </c>
      <c r="AZ125" s="14">
        <f t="shared" si="6"/>
        <v>-155.25425247400517</v>
      </c>
      <c r="BA125" s="7">
        <f t="shared" si="7"/>
        <v>5.2807568868709243E-2</v>
      </c>
      <c r="BB125" s="15"/>
    </row>
    <row r="126" spans="49:54" x14ac:dyDescent="0.2">
      <c r="AW126" s="21">
        <v>44497</v>
      </c>
      <c r="AX126" s="14">
        <v>2931</v>
      </c>
      <c r="AY126" s="14">
        <v>3089.994767818725</v>
      </c>
      <c r="AZ126" s="14">
        <f t="shared" si="6"/>
        <v>-158.99476781872499</v>
      </c>
      <c r="BA126" s="7">
        <f t="shared" si="7"/>
        <v>5.4245911913587512E-2</v>
      </c>
      <c r="BB126" s="15"/>
    </row>
    <row r="127" spans="49:54" x14ac:dyDescent="0.2">
      <c r="AW127" s="21">
        <v>44498</v>
      </c>
      <c r="AX127" s="14">
        <v>2567</v>
      </c>
      <c r="AY127" s="14">
        <v>3062.8011066785989</v>
      </c>
      <c r="AZ127" s="14">
        <f t="shared" si="6"/>
        <v>-495.8011066785989</v>
      </c>
      <c r="BA127" s="7">
        <f t="shared" si="7"/>
        <v>0.19314417868274208</v>
      </c>
      <c r="BB127" s="15"/>
    </row>
    <row r="128" spans="49:54" x14ac:dyDescent="0.2">
      <c r="AW128" s="21">
        <v>44499</v>
      </c>
      <c r="AX128" s="14">
        <v>3099</v>
      </c>
      <c r="AY128" s="14">
        <v>3315.955601960638</v>
      </c>
      <c r="AZ128" s="14">
        <f t="shared" si="6"/>
        <v>-216.95560196063798</v>
      </c>
      <c r="BA128" s="7">
        <f t="shared" si="7"/>
        <v>7.0008261361935456E-2</v>
      </c>
      <c r="BB128" s="15"/>
    </row>
    <row r="129" spans="49:54" x14ac:dyDescent="0.2">
      <c r="AW129" s="21">
        <v>44500</v>
      </c>
      <c r="AX129" s="14">
        <v>3298</v>
      </c>
      <c r="AY129" s="14">
        <v>3705.960865260678</v>
      </c>
      <c r="AZ129" s="14">
        <f t="shared" si="6"/>
        <v>-407.96086526067802</v>
      </c>
      <c r="BA129" s="7">
        <f t="shared" si="7"/>
        <v>0.1236994740026313</v>
      </c>
      <c r="BB129" s="15"/>
    </row>
    <row r="130" spans="49:54" x14ac:dyDescent="0.2">
      <c r="AW130" s="21">
        <v>44501</v>
      </c>
      <c r="AX130" s="14">
        <v>3418</v>
      </c>
      <c r="AY130" s="14">
        <v>3460.4636506234879</v>
      </c>
      <c r="AZ130" s="14">
        <f t="shared" si="6"/>
        <v>-42.463650623487865</v>
      </c>
      <c r="BA130" s="7">
        <f t="shared" si="7"/>
        <v>1.2423537338644782E-2</v>
      </c>
      <c r="BB130" s="15"/>
    </row>
    <row r="131" spans="49:54" x14ac:dyDescent="0.2">
      <c r="AW131" s="21">
        <v>44502</v>
      </c>
      <c r="AX131" s="14">
        <v>3412</v>
      </c>
      <c r="AY131" s="14">
        <v>3579.3937955812698</v>
      </c>
      <c r="AZ131" s="14">
        <f t="shared" si="6"/>
        <v>-167.39379558126984</v>
      </c>
      <c r="BA131" s="7">
        <f t="shared" si="7"/>
        <v>4.906031523483876E-2</v>
      </c>
      <c r="BB131" s="15"/>
    </row>
    <row r="132" spans="49:54" x14ac:dyDescent="0.2">
      <c r="AW132" s="21">
        <v>44503</v>
      </c>
      <c r="AX132" s="14">
        <v>3475</v>
      </c>
      <c r="AY132" s="14">
        <v>3655.4215431298512</v>
      </c>
      <c r="AZ132" s="14">
        <f t="shared" si="6"/>
        <v>-180.42154312985122</v>
      </c>
      <c r="BA132" s="7">
        <f t="shared" si="7"/>
        <v>5.1919868526575888E-2</v>
      </c>
      <c r="BB132" s="15"/>
    </row>
    <row r="133" spans="49:54" x14ac:dyDescent="0.2">
      <c r="AW133" s="21">
        <v>44504</v>
      </c>
      <c r="AX133" s="14">
        <v>3497</v>
      </c>
      <c r="AY133" s="14">
        <v>3753.5016509539491</v>
      </c>
      <c r="AZ133" s="14">
        <f t="shared" si="6"/>
        <v>-256.50165095394914</v>
      </c>
      <c r="BA133" s="7">
        <f t="shared" si="7"/>
        <v>7.3349056606791294E-2</v>
      </c>
      <c r="BB133" s="15"/>
    </row>
    <row r="134" spans="49:54" x14ac:dyDescent="0.2">
      <c r="AW134" s="21">
        <v>44505</v>
      </c>
      <c r="AX134" s="14">
        <v>3302</v>
      </c>
      <c r="AY134" s="14">
        <v>3630.2222886901782</v>
      </c>
      <c r="AZ134" s="14">
        <f t="shared" si="6"/>
        <v>-328.22228869017817</v>
      </c>
      <c r="BA134" s="7">
        <f t="shared" si="7"/>
        <v>9.9401056538515498E-2</v>
      </c>
      <c r="BB134" s="15"/>
    </row>
    <row r="135" spans="49:54" x14ac:dyDescent="0.2">
      <c r="AW135" s="21">
        <v>44506</v>
      </c>
      <c r="AX135" s="14">
        <v>3477</v>
      </c>
      <c r="AY135" s="14">
        <v>3904.4327748917799</v>
      </c>
      <c r="AZ135" s="14">
        <f t="shared" si="6"/>
        <v>-427.4327748917799</v>
      </c>
      <c r="BA135" s="7">
        <f t="shared" si="7"/>
        <v>0.12293148544486049</v>
      </c>
      <c r="BB135" s="15"/>
    </row>
    <row r="136" spans="49:54" x14ac:dyDescent="0.2">
      <c r="AW136" s="21">
        <v>44507</v>
      </c>
      <c r="AX136" s="14">
        <v>3935</v>
      </c>
      <c r="AY136" s="14">
        <v>4170.0435133132069</v>
      </c>
      <c r="AZ136" s="14">
        <f t="shared" si="6"/>
        <v>-235.04351331320686</v>
      </c>
      <c r="BA136" s="7">
        <f t="shared" si="7"/>
        <v>5.9731515454436307E-2</v>
      </c>
      <c r="BB136" s="15"/>
    </row>
    <row r="137" spans="49:54" x14ac:dyDescent="0.2">
      <c r="AW137" s="21">
        <v>44508</v>
      </c>
      <c r="AX137" s="14">
        <v>3499</v>
      </c>
      <c r="AY137" s="14">
        <v>3824.7603157904368</v>
      </c>
      <c r="AZ137" s="14">
        <f>AX137-AY137</f>
        <v>-325.76031579043683</v>
      </c>
      <c r="BA137" s="7">
        <f>ABS(AZ137/AX137)</f>
        <v>9.3100976219044534E-2</v>
      </c>
      <c r="BB137" s="15"/>
    </row>
    <row r="138" spans="49:54" x14ac:dyDescent="0.2">
      <c r="AW138" s="21">
        <v>44509</v>
      </c>
      <c r="AX138" s="14">
        <v>3605</v>
      </c>
      <c r="AY138" s="14">
        <v>3854.1574428644631</v>
      </c>
      <c r="AZ138" s="14">
        <f t="shared" ref="AZ138:AZ201" si="8">AX138-AY138</f>
        <v>-249.15744286446306</v>
      </c>
      <c r="BA138" s="7">
        <f t="shared" ref="BA138:BA201" si="9">ABS(AZ138/AX138)</f>
        <v>6.9114408561570889E-2</v>
      </c>
      <c r="BB138" s="15"/>
    </row>
    <row r="139" spans="49:54" x14ac:dyDescent="0.2">
      <c r="AW139" s="21">
        <v>44510</v>
      </c>
      <c r="AX139" s="14">
        <v>4049</v>
      </c>
      <c r="AY139" s="14">
        <v>3899.4978321817721</v>
      </c>
      <c r="AZ139" s="14">
        <f t="shared" si="8"/>
        <v>149.50216781822792</v>
      </c>
      <c r="BA139" s="7">
        <f t="shared" si="9"/>
        <v>3.6923232358169404E-2</v>
      </c>
      <c r="BB139" s="15"/>
    </row>
    <row r="140" spans="49:54" x14ac:dyDescent="0.2">
      <c r="AW140" s="21">
        <v>44511</v>
      </c>
      <c r="AX140" s="14">
        <v>3860</v>
      </c>
      <c r="AY140" s="14">
        <v>3936.8027648887191</v>
      </c>
      <c r="AZ140" s="14">
        <f t="shared" si="8"/>
        <v>-76.802764888719139</v>
      </c>
      <c r="BA140" s="7">
        <f t="shared" si="9"/>
        <v>1.9897089349409102E-2</v>
      </c>
      <c r="BB140" s="15"/>
    </row>
    <row r="141" spans="49:54" x14ac:dyDescent="0.2">
      <c r="AW141" s="21">
        <v>44512</v>
      </c>
      <c r="AX141" s="14">
        <v>4043</v>
      </c>
      <c r="AY141" s="14">
        <v>3842.2001868993889</v>
      </c>
      <c r="AZ141" s="14">
        <f t="shared" si="8"/>
        <v>200.79981310061112</v>
      </c>
      <c r="BA141" s="7">
        <f t="shared" si="9"/>
        <v>4.9666043309574852E-2</v>
      </c>
      <c r="BB141" s="15"/>
    </row>
    <row r="142" spans="49:54" x14ac:dyDescent="0.2">
      <c r="AW142" s="21">
        <v>44513</v>
      </c>
      <c r="AX142" s="14">
        <v>3739</v>
      </c>
      <c r="AY142" s="14">
        <v>4059.5298465303808</v>
      </c>
      <c r="AZ142" s="14">
        <f t="shared" si="8"/>
        <v>-320.52984653038084</v>
      </c>
      <c r="BA142" s="7">
        <f t="shared" si="9"/>
        <v>8.5726088935646122E-2</v>
      </c>
      <c r="BB142" s="15"/>
    </row>
    <row r="143" spans="49:54" x14ac:dyDescent="0.2">
      <c r="AW143" s="21">
        <v>44514</v>
      </c>
      <c r="AX143" s="7">
        <v>3853</v>
      </c>
      <c r="AY143" s="7">
        <v>4232.8692830117971</v>
      </c>
      <c r="AZ143" s="14">
        <f t="shared" si="8"/>
        <v>-379.86928301179705</v>
      </c>
      <c r="BA143" s="7">
        <f t="shared" si="9"/>
        <v>9.859052245310071E-2</v>
      </c>
    </row>
    <row r="144" spans="49:54" x14ac:dyDescent="0.2">
      <c r="AW144" s="21">
        <v>44515</v>
      </c>
      <c r="AX144" s="7">
        <v>3485</v>
      </c>
      <c r="AY144" s="7">
        <v>3819.3398569764149</v>
      </c>
      <c r="AZ144" s="14">
        <f t="shared" si="8"/>
        <v>-334.33985697641492</v>
      </c>
      <c r="BA144" s="7">
        <f t="shared" si="9"/>
        <v>9.5936831270133402E-2</v>
      </c>
    </row>
    <row r="145" spans="49:53" x14ac:dyDescent="0.2">
      <c r="AW145" s="21">
        <v>44516</v>
      </c>
      <c r="AX145" s="7">
        <v>3771</v>
      </c>
      <c r="AY145" s="7">
        <v>3782.924169790273</v>
      </c>
      <c r="AZ145" s="14">
        <f t="shared" si="8"/>
        <v>-11.924169790273027</v>
      </c>
      <c r="BA145" s="7">
        <f t="shared" si="9"/>
        <v>3.1620710130663026E-3</v>
      </c>
    </row>
    <row r="146" spans="49:53" x14ac:dyDescent="0.2">
      <c r="AW146" s="21">
        <v>44517</v>
      </c>
      <c r="AX146" s="7">
        <v>3506</v>
      </c>
      <c r="AY146" s="7">
        <v>3723.1568629625481</v>
      </c>
      <c r="AZ146" s="14">
        <f t="shared" si="8"/>
        <v>-217.15686296254808</v>
      </c>
      <c r="BA146" s="7">
        <f t="shared" si="9"/>
        <v>6.1938637467925863E-2</v>
      </c>
    </row>
    <row r="147" spans="49:53" x14ac:dyDescent="0.2">
      <c r="AW147" s="21">
        <v>44518</v>
      </c>
      <c r="AX147" s="7">
        <v>3592</v>
      </c>
      <c r="AY147" s="7">
        <v>3730.6790627252431</v>
      </c>
      <c r="AZ147" s="14">
        <f t="shared" si="8"/>
        <v>-138.67906272524306</v>
      </c>
      <c r="BA147" s="7">
        <f t="shared" si="9"/>
        <v>3.860775688341956E-2</v>
      </c>
    </row>
    <row r="148" spans="49:53" x14ac:dyDescent="0.2">
      <c r="AW148" s="21">
        <v>44519</v>
      </c>
      <c r="AX148" s="7">
        <v>3404</v>
      </c>
      <c r="AY148" s="7">
        <v>3569.627386503767</v>
      </c>
      <c r="AZ148" s="14">
        <f t="shared" si="8"/>
        <v>-165.62738650376696</v>
      </c>
      <c r="BA148" s="7">
        <f t="shared" si="9"/>
        <v>4.8656694037534358E-2</v>
      </c>
    </row>
    <row r="149" spans="49:53" x14ac:dyDescent="0.2">
      <c r="AW149" s="21">
        <v>44520</v>
      </c>
      <c r="AX149" s="7">
        <v>3854</v>
      </c>
      <c r="AY149" s="7">
        <v>3697.1634350704339</v>
      </c>
      <c r="AZ149" s="14">
        <f t="shared" si="8"/>
        <v>156.83656492956607</v>
      </c>
      <c r="BA149" s="7">
        <f t="shared" si="9"/>
        <v>4.0694490121838629E-2</v>
      </c>
    </row>
    <row r="150" spans="49:53" x14ac:dyDescent="0.2">
      <c r="AW150" s="21">
        <v>44521</v>
      </c>
      <c r="AX150" s="7">
        <v>4358</v>
      </c>
      <c r="AY150" s="7">
        <v>3921.0696539902879</v>
      </c>
      <c r="AZ150" s="14">
        <f t="shared" si="8"/>
        <v>436.93034600971214</v>
      </c>
      <c r="BA150" s="7">
        <f t="shared" si="9"/>
        <v>0.10025937265023224</v>
      </c>
    </row>
    <row r="151" spans="49:53" x14ac:dyDescent="0.2">
      <c r="AW151" s="21">
        <v>44522</v>
      </c>
      <c r="AX151" s="7">
        <v>3753</v>
      </c>
      <c r="AY151" s="7">
        <v>3568.676996039193</v>
      </c>
      <c r="AZ151" s="14">
        <f t="shared" si="8"/>
        <v>184.323003960807</v>
      </c>
      <c r="BA151" s="7">
        <f t="shared" si="9"/>
        <v>4.9113510248016787E-2</v>
      </c>
    </row>
    <row r="152" spans="49:53" x14ac:dyDescent="0.2">
      <c r="AW152" s="21">
        <v>44523</v>
      </c>
      <c r="AX152" s="7">
        <v>3393</v>
      </c>
      <c r="AY152" s="7">
        <v>3545.7633429061748</v>
      </c>
      <c r="AZ152" s="14">
        <f t="shared" si="8"/>
        <v>-152.76334290617478</v>
      </c>
      <c r="BA152" s="7">
        <f t="shared" si="9"/>
        <v>4.5023089568574946E-2</v>
      </c>
    </row>
    <row r="153" spans="49:53" x14ac:dyDescent="0.2">
      <c r="AW153" s="21">
        <v>44524</v>
      </c>
      <c r="AX153" s="7">
        <v>3571</v>
      </c>
      <c r="AY153" s="7">
        <v>3541.692938933084</v>
      </c>
      <c r="AZ153" s="14">
        <f t="shared" si="8"/>
        <v>29.307061066916049</v>
      </c>
      <c r="BA153" s="7">
        <f t="shared" si="9"/>
        <v>8.2069619341685936E-3</v>
      </c>
    </row>
    <row r="154" spans="49:53" x14ac:dyDescent="0.2">
      <c r="AW154" s="21">
        <v>44525</v>
      </c>
      <c r="AX154" s="7">
        <v>3486</v>
      </c>
      <c r="AY154" s="7">
        <v>3582.675486737372</v>
      </c>
      <c r="AZ154" s="14">
        <f t="shared" si="8"/>
        <v>-96.675486737372012</v>
      </c>
      <c r="BA154" s="7">
        <f t="shared" si="9"/>
        <v>2.7732497629768219E-2</v>
      </c>
    </row>
    <row r="155" spans="49:53" x14ac:dyDescent="0.2">
      <c r="AW155" s="21">
        <v>44526</v>
      </c>
      <c r="AX155" s="7">
        <v>3595</v>
      </c>
      <c r="AY155" s="7">
        <v>3546.339692658305</v>
      </c>
      <c r="AZ155" s="14">
        <f t="shared" si="8"/>
        <v>48.660307341694988</v>
      </c>
      <c r="BA155" s="7">
        <f t="shared" si="9"/>
        <v>1.3535551416326839E-2</v>
      </c>
    </row>
    <row r="156" spans="49:53" x14ac:dyDescent="0.2">
      <c r="AW156" s="21">
        <v>44527</v>
      </c>
      <c r="AX156" s="7">
        <v>3748</v>
      </c>
      <c r="AY156" s="7">
        <v>3886.36003932225</v>
      </c>
      <c r="AZ156" s="14">
        <f t="shared" si="8"/>
        <v>-138.36003932225003</v>
      </c>
      <c r="BA156" s="7">
        <f t="shared" si="9"/>
        <v>3.6915698858657961E-2</v>
      </c>
    </row>
    <row r="157" spans="49:53" x14ac:dyDescent="0.2">
      <c r="AW157" s="21">
        <v>44528</v>
      </c>
      <c r="AX157" s="7">
        <v>4192</v>
      </c>
      <c r="AY157" s="7">
        <v>4161.2146638491904</v>
      </c>
      <c r="AZ157" s="14">
        <f t="shared" si="8"/>
        <v>30.785336150809599</v>
      </c>
      <c r="BA157" s="7">
        <f t="shared" si="9"/>
        <v>7.3438301886473278E-3</v>
      </c>
    </row>
    <row r="158" spans="49:53" x14ac:dyDescent="0.2">
      <c r="AW158" s="21">
        <v>44529</v>
      </c>
      <c r="AX158" s="7">
        <v>3175</v>
      </c>
      <c r="AY158" s="7">
        <v>3792.2162875534241</v>
      </c>
      <c r="AZ158" s="14">
        <f t="shared" si="8"/>
        <v>-617.21628755342408</v>
      </c>
      <c r="BA158" s="7">
        <f t="shared" si="9"/>
        <v>0.19439883072548789</v>
      </c>
    </row>
    <row r="159" spans="49:53" x14ac:dyDescent="0.2">
      <c r="AW159" s="21">
        <v>44530</v>
      </c>
      <c r="AX159" s="7">
        <v>3356</v>
      </c>
      <c r="AY159" s="7">
        <v>3778.6468468753128</v>
      </c>
      <c r="AZ159" s="14">
        <f t="shared" si="8"/>
        <v>-422.6468468753128</v>
      </c>
      <c r="BA159" s="7">
        <f t="shared" si="9"/>
        <v>0.12593767785319213</v>
      </c>
    </row>
    <row r="160" spans="49:53" x14ac:dyDescent="0.2">
      <c r="AW160" s="21">
        <v>44531</v>
      </c>
      <c r="AX160" s="7">
        <v>3169</v>
      </c>
      <c r="AY160" s="7">
        <v>3772.2276656858298</v>
      </c>
      <c r="AZ160" s="14">
        <f t="shared" si="8"/>
        <v>-603.22766568582983</v>
      </c>
      <c r="BA160" s="7">
        <f t="shared" si="9"/>
        <v>0.19035268718391601</v>
      </c>
    </row>
    <row r="161" spans="49:53" x14ac:dyDescent="0.2">
      <c r="AW161" s="21">
        <v>44532</v>
      </c>
      <c r="AX161" s="7">
        <v>3042</v>
      </c>
      <c r="AY161" s="7">
        <v>3806.4529089943662</v>
      </c>
      <c r="AZ161" s="14">
        <f t="shared" si="8"/>
        <v>-764.45290899436623</v>
      </c>
      <c r="BA161" s="7">
        <f t="shared" si="9"/>
        <v>0.25129944411386135</v>
      </c>
    </row>
    <row r="162" spans="49:53" x14ac:dyDescent="0.2">
      <c r="AW162" s="21">
        <v>44533</v>
      </c>
      <c r="AX162" s="7">
        <v>3112</v>
      </c>
      <c r="AY162" s="7">
        <v>3707.6939544235752</v>
      </c>
      <c r="AZ162" s="14">
        <f t="shared" si="8"/>
        <v>-595.69395442357518</v>
      </c>
      <c r="BA162" s="7">
        <f t="shared" si="9"/>
        <v>0.1914183658173442</v>
      </c>
    </row>
    <row r="163" spans="49:53" x14ac:dyDescent="0.2">
      <c r="AW163" s="21">
        <v>44534</v>
      </c>
      <c r="AX163" s="7">
        <v>3805</v>
      </c>
      <c r="AY163" s="7">
        <v>3950.8195271054292</v>
      </c>
      <c r="AZ163" s="14">
        <f t="shared" si="8"/>
        <v>-145.81952710542919</v>
      </c>
      <c r="BA163" s="7">
        <f t="shared" si="9"/>
        <v>3.8323134587497816E-2</v>
      </c>
    </row>
    <row r="164" spans="49:53" x14ac:dyDescent="0.2">
      <c r="AW164" s="21">
        <v>44535</v>
      </c>
      <c r="AX164" s="7">
        <v>4341</v>
      </c>
      <c r="AY164" s="7">
        <v>4174.531444989283</v>
      </c>
      <c r="AZ164" s="14">
        <f t="shared" si="8"/>
        <v>166.46855501071695</v>
      </c>
      <c r="BA164" s="7">
        <f t="shared" si="9"/>
        <v>3.8347973971600315E-2</v>
      </c>
    </row>
    <row r="165" spans="49:53" x14ac:dyDescent="0.2">
      <c r="AW165" s="21">
        <v>44536</v>
      </c>
      <c r="AX165" s="7">
        <v>3590</v>
      </c>
      <c r="AY165" s="7">
        <v>3729.061173453485</v>
      </c>
      <c r="AZ165" s="14">
        <f t="shared" si="8"/>
        <v>-139.06117345348503</v>
      </c>
      <c r="BA165" s="7">
        <f t="shared" si="9"/>
        <v>3.8735702911834272E-2</v>
      </c>
    </row>
    <row r="166" spans="49:53" x14ac:dyDescent="0.2">
      <c r="AW166" s="21">
        <v>44537</v>
      </c>
      <c r="AX166" s="7">
        <v>3396</v>
      </c>
      <c r="AY166" s="7">
        <v>3604.8589317880778</v>
      </c>
      <c r="AZ166" s="14">
        <f t="shared" si="8"/>
        <v>-208.85893178807783</v>
      </c>
      <c r="BA166" s="7">
        <f t="shared" si="9"/>
        <v>6.1501452234416318E-2</v>
      </c>
    </row>
    <row r="167" spans="49:53" x14ac:dyDescent="0.2">
      <c r="AW167" s="21">
        <v>44538</v>
      </c>
      <c r="AX167" s="7">
        <v>3470</v>
      </c>
      <c r="AY167" s="7">
        <v>3534.878791730202</v>
      </c>
      <c r="AZ167" s="14">
        <f t="shared" si="8"/>
        <v>-64.878791730202011</v>
      </c>
      <c r="BA167" s="7">
        <f t="shared" si="9"/>
        <v>1.8697058135504901E-2</v>
      </c>
    </row>
    <row r="168" spans="49:53" x14ac:dyDescent="0.2">
      <c r="AW168" s="21">
        <v>44539</v>
      </c>
      <c r="AX168" s="7">
        <v>3183</v>
      </c>
      <c r="AY168" s="7">
        <v>3512.3245363838032</v>
      </c>
      <c r="AZ168" s="14">
        <f t="shared" si="8"/>
        <v>-329.32453638380321</v>
      </c>
      <c r="BA168" s="7">
        <f t="shared" si="9"/>
        <v>0.10346356782400352</v>
      </c>
    </row>
    <row r="169" spans="49:53" x14ac:dyDescent="0.2">
      <c r="AW169" s="21">
        <v>44540</v>
      </c>
      <c r="AX169" s="7">
        <v>3442</v>
      </c>
      <c r="AY169" s="7">
        <v>3397.7123537152552</v>
      </c>
      <c r="AZ169" s="14">
        <f t="shared" si="8"/>
        <v>44.287646284744824</v>
      </c>
      <c r="BA169" s="7">
        <f t="shared" si="9"/>
        <v>1.2866835062389548E-2</v>
      </c>
    </row>
    <row r="170" spans="49:53" x14ac:dyDescent="0.2">
      <c r="AW170" s="21">
        <v>44541</v>
      </c>
      <c r="AX170" s="7">
        <v>3627</v>
      </c>
      <c r="AY170" s="7">
        <v>3616.7931270627282</v>
      </c>
      <c r="AZ170" s="14">
        <f t="shared" si="8"/>
        <v>10.206872937271783</v>
      </c>
      <c r="BA170" s="7">
        <f t="shared" si="9"/>
        <v>2.8141364591320051E-3</v>
      </c>
    </row>
    <row r="171" spans="49:53" x14ac:dyDescent="0.2">
      <c r="AW171" s="21">
        <v>44542</v>
      </c>
      <c r="AX171" s="7">
        <v>4070</v>
      </c>
      <c r="AY171" s="7">
        <v>3850.9040444813641</v>
      </c>
      <c r="AZ171" s="14">
        <f t="shared" si="8"/>
        <v>219.09595551863595</v>
      </c>
      <c r="BA171" s="7">
        <f t="shared" si="9"/>
        <v>5.3831930102858958E-2</v>
      </c>
    </row>
    <row r="172" spans="49:53" x14ac:dyDescent="0.2">
      <c r="AW172" s="21">
        <v>44543</v>
      </c>
      <c r="AX172" s="7">
        <v>3612</v>
      </c>
      <c r="AY172" s="7">
        <v>3481.509093182045</v>
      </c>
      <c r="AZ172" s="14">
        <f t="shared" si="8"/>
        <v>130.49090681795496</v>
      </c>
      <c r="BA172" s="7">
        <f t="shared" si="9"/>
        <v>3.6127050614051762E-2</v>
      </c>
    </row>
    <row r="173" spans="49:53" x14ac:dyDescent="0.2">
      <c r="AW173" s="21">
        <v>44544</v>
      </c>
      <c r="AX173" s="7">
        <v>3439</v>
      </c>
      <c r="AY173" s="7">
        <v>3478.2296344881988</v>
      </c>
      <c r="AZ173" s="14">
        <f t="shared" si="8"/>
        <v>-39.229634488198826</v>
      </c>
      <c r="BA173" s="7">
        <f t="shared" si="9"/>
        <v>1.14072795836577E-2</v>
      </c>
    </row>
    <row r="174" spans="49:53" x14ac:dyDescent="0.2">
      <c r="AW174" s="21">
        <v>44545</v>
      </c>
      <c r="AX174" s="7">
        <v>3351</v>
      </c>
      <c r="AY174" s="7">
        <v>3465.7008492709601</v>
      </c>
      <c r="AZ174" s="14">
        <f t="shared" si="8"/>
        <v>-114.70084927096013</v>
      </c>
      <c r="BA174" s="7">
        <f t="shared" si="9"/>
        <v>3.4228841919116723E-2</v>
      </c>
    </row>
    <row r="175" spans="49:53" x14ac:dyDescent="0.2">
      <c r="AW175" s="21">
        <v>44546</v>
      </c>
      <c r="AX175" s="7">
        <v>2990</v>
      </c>
      <c r="AY175" s="7">
        <v>3294.897037538045</v>
      </c>
      <c r="AZ175" s="14">
        <f t="shared" si="8"/>
        <v>-304.89703753804497</v>
      </c>
      <c r="BA175" s="7">
        <f t="shared" si="9"/>
        <v>0.10197225335720568</v>
      </c>
    </row>
    <row r="176" spans="49:53" x14ac:dyDescent="0.2">
      <c r="AW176" s="21">
        <v>44547</v>
      </c>
      <c r="AX176" s="7">
        <v>3018</v>
      </c>
      <c r="AY176" s="7">
        <v>3083.6324658802801</v>
      </c>
      <c r="AZ176" s="14">
        <f t="shared" si="8"/>
        <v>-65.632465880280051</v>
      </c>
      <c r="BA176" s="7">
        <f t="shared" si="9"/>
        <v>2.1747006587236599E-2</v>
      </c>
    </row>
    <row r="177" spans="49:53" x14ac:dyDescent="0.2">
      <c r="AW177" s="21">
        <v>44548</v>
      </c>
      <c r="AX177" s="7">
        <v>3647</v>
      </c>
      <c r="AY177" s="7">
        <v>3278.2836492625602</v>
      </c>
      <c r="AZ177" s="14">
        <f t="shared" si="8"/>
        <v>368.71635073743983</v>
      </c>
      <c r="BA177" s="7">
        <f t="shared" si="9"/>
        <v>0.10110127522276935</v>
      </c>
    </row>
    <row r="178" spans="49:53" x14ac:dyDescent="0.2">
      <c r="AW178" s="21">
        <v>44549</v>
      </c>
      <c r="AX178" s="7">
        <v>3751</v>
      </c>
      <c r="AY178" s="7">
        <v>3490.1610389036869</v>
      </c>
      <c r="AZ178" s="14">
        <f t="shared" si="8"/>
        <v>260.83896109631314</v>
      </c>
      <c r="BA178" s="7">
        <f t="shared" si="9"/>
        <v>6.953851268896645E-2</v>
      </c>
    </row>
    <row r="179" spans="49:53" x14ac:dyDescent="0.2">
      <c r="AW179" s="21">
        <v>44550</v>
      </c>
      <c r="AX179" s="7">
        <v>3779</v>
      </c>
      <c r="AY179" s="7">
        <v>3157.0549646743029</v>
      </c>
      <c r="AZ179" s="14">
        <f t="shared" si="8"/>
        <v>621.94503532569706</v>
      </c>
      <c r="BA179" s="7">
        <f t="shared" si="9"/>
        <v>0.16457926311873433</v>
      </c>
    </row>
    <row r="180" spans="49:53" x14ac:dyDescent="0.2">
      <c r="AW180" s="21">
        <v>44551</v>
      </c>
      <c r="AX180" s="7">
        <v>3676</v>
      </c>
      <c r="AY180" s="7">
        <v>3347.0154841648282</v>
      </c>
      <c r="AZ180" s="14">
        <f t="shared" si="8"/>
        <v>328.98451583517181</v>
      </c>
      <c r="BA180" s="7">
        <f t="shared" si="9"/>
        <v>8.9495243698360122E-2</v>
      </c>
    </row>
    <row r="181" spans="49:53" x14ac:dyDescent="0.2">
      <c r="AW181" s="21">
        <v>44552</v>
      </c>
      <c r="AX181" s="7">
        <v>3268</v>
      </c>
      <c r="AY181" s="7">
        <v>3297.492092349934</v>
      </c>
      <c r="AZ181" s="14">
        <f t="shared" si="8"/>
        <v>-29.492092349933955</v>
      </c>
      <c r="BA181" s="7">
        <f t="shared" si="9"/>
        <v>9.0245080630152862E-3</v>
      </c>
    </row>
    <row r="182" spans="49:53" x14ac:dyDescent="0.2">
      <c r="AW182" s="21">
        <v>44553</v>
      </c>
      <c r="AX182" s="7">
        <v>3288</v>
      </c>
      <c r="AY182" s="7">
        <v>3208.698234445108</v>
      </c>
      <c r="AZ182" s="14">
        <f t="shared" si="8"/>
        <v>79.301765554891972</v>
      </c>
      <c r="BA182" s="7">
        <f t="shared" si="9"/>
        <v>2.4118541835429431E-2</v>
      </c>
    </row>
    <row r="183" spans="49:53" x14ac:dyDescent="0.2">
      <c r="AW183" s="21">
        <v>44554</v>
      </c>
      <c r="AX183" s="7">
        <v>3013</v>
      </c>
      <c r="AY183" s="7">
        <v>3136.457063446117</v>
      </c>
      <c r="AZ183" s="14">
        <f t="shared" si="8"/>
        <v>-123.45706344611699</v>
      </c>
      <c r="BA183" s="7">
        <f t="shared" si="9"/>
        <v>4.0974797028249917E-2</v>
      </c>
    </row>
    <row r="184" spans="49:53" x14ac:dyDescent="0.2">
      <c r="AW184" s="21">
        <v>44555</v>
      </c>
      <c r="AX184" s="7">
        <v>3278</v>
      </c>
      <c r="AY184" s="7">
        <v>3466.0122600082391</v>
      </c>
      <c r="AZ184" s="14">
        <f t="shared" si="8"/>
        <v>-188.01226000823908</v>
      </c>
      <c r="BA184" s="7">
        <f t="shared" si="9"/>
        <v>5.7355784017156526E-2</v>
      </c>
    </row>
    <row r="185" spans="49:53" x14ac:dyDescent="0.2">
      <c r="AW185" s="21">
        <v>44556</v>
      </c>
      <c r="AX185" s="7">
        <v>4119</v>
      </c>
      <c r="AY185" s="7">
        <v>3679.1125949422089</v>
      </c>
      <c r="AZ185" s="14">
        <f t="shared" si="8"/>
        <v>439.88740505779106</v>
      </c>
      <c r="BA185" s="7">
        <f t="shared" si="9"/>
        <v>0.10679470868118258</v>
      </c>
    </row>
    <row r="186" spans="49:53" x14ac:dyDescent="0.2">
      <c r="AW186" s="21">
        <v>44557</v>
      </c>
      <c r="AX186" s="7">
        <v>3873</v>
      </c>
      <c r="AY186" s="7">
        <v>3387.045089875955</v>
      </c>
      <c r="AZ186" s="14">
        <f t="shared" si="8"/>
        <v>485.954910124045</v>
      </c>
      <c r="BA186" s="7">
        <f t="shared" si="9"/>
        <v>0.12547247873071132</v>
      </c>
    </row>
    <row r="187" spans="49:53" x14ac:dyDescent="0.2">
      <c r="AW187" s="21">
        <v>44558</v>
      </c>
      <c r="AX187" s="7">
        <v>3884</v>
      </c>
      <c r="AY187" s="7">
        <v>3343.7623096154589</v>
      </c>
      <c r="AZ187" s="14">
        <f t="shared" si="8"/>
        <v>540.23769038454111</v>
      </c>
      <c r="BA187" s="7">
        <f t="shared" si="9"/>
        <v>0.13909312316800748</v>
      </c>
    </row>
    <row r="188" spans="49:53" x14ac:dyDescent="0.2">
      <c r="AW188" s="21">
        <v>44559</v>
      </c>
      <c r="AX188" s="7">
        <v>3938</v>
      </c>
      <c r="AY188" s="7">
        <v>3379.8516782340589</v>
      </c>
      <c r="AZ188" s="14">
        <f t="shared" si="8"/>
        <v>558.14832176594109</v>
      </c>
      <c r="BA188" s="7">
        <f t="shared" si="9"/>
        <v>0.14173395677144263</v>
      </c>
    </row>
    <row r="189" spans="49:53" x14ac:dyDescent="0.2">
      <c r="AW189" s="21">
        <v>44560</v>
      </c>
      <c r="AX189" s="7">
        <v>3348</v>
      </c>
      <c r="AY189" s="7">
        <v>3354.119750191514</v>
      </c>
      <c r="AZ189" s="14">
        <f t="shared" si="8"/>
        <v>-6.1197501915139583</v>
      </c>
      <c r="BA189" s="7">
        <f t="shared" si="9"/>
        <v>1.8278823750041691E-3</v>
      </c>
    </row>
    <row r="190" spans="49:53" x14ac:dyDescent="0.2">
      <c r="AW190" s="21">
        <v>44561</v>
      </c>
      <c r="AX190" s="7">
        <v>3376</v>
      </c>
      <c r="AY190" s="7">
        <v>3296.418323269248</v>
      </c>
      <c r="AZ190" s="14">
        <f t="shared" si="8"/>
        <v>79.581676730751951</v>
      </c>
      <c r="BA190" s="7">
        <f t="shared" si="9"/>
        <v>2.3572771543469179E-2</v>
      </c>
    </row>
    <row r="191" spans="49:53" x14ac:dyDescent="0.2">
      <c r="AW191" s="21">
        <v>44562</v>
      </c>
      <c r="AX191" s="7">
        <v>4320</v>
      </c>
      <c r="AY191" s="7">
        <v>4285.6089995114617</v>
      </c>
      <c r="AZ191" s="14">
        <f t="shared" si="8"/>
        <v>34.391000488538339</v>
      </c>
      <c r="BA191" s="7">
        <f t="shared" si="9"/>
        <v>7.9608797427172077E-3</v>
      </c>
    </row>
    <row r="192" spans="49:53" x14ac:dyDescent="0.2">
      <c r="AW192" s="21">
        <v>44563</v>
      </c>
      <c r="AX192" s="7">
        <v>4740</v>
      </c>
      <c r="AY192" s="7">
        <v>4584.2966989585893</v>
      </c>
      <c r="AZ192" s="14">
        <f t="shared" si="8"/>
        <v>155.70330104141067</v>
      </c>
      <c r="BA192" s="7">
        <f t="shared" si="9"/>
        <v>3.2848797688061322E-2</v>
      </c>
    </row>
    <row r="193" spans="49:53" x14ac:dyDescent="0.2">
      <c r="AW193" s="21">
        <v>44564</v>
      </c>
      <c r="AX193" s="7">
        <v>4051</v>
      </c>
      <c r="AY193" s="7">
        <v>3626.687093761645</v>
      </c>
      <c r="AZ193" s="14">
        <f t="shared" si="8"/>
        <v>424.31290623835503</v>
      </c>
      <c r="BA193" s="7">
        <f t="shared" si="9"/>
        <v>0.10474275641529376</v>
      </c>
    </row>
    <row r="194" spans="49:53" x14ac:dyDescent="0.2">
      <c r="AW194" s="21">
        <v>44565</v>
      </c>
      <c r="AX194" s="7">
        <v>4045</v>
      </c>
      <c r="AY194" s="7">
        <v>3667.7062070903289</v>
      </c>
      <c r="AZ194" s="14">
        <f t="shared" si="8"/>
        <v>377.29379290967108</v>
      </c>
      <c r="BA194" s="7">
        <f t="shared" si="9"/>
        <v>9.3274114439968123E-2</v>
      </c>
    </row>
    <row r="195" spans="49:53" x14ac:dyDescent="0.2">
      <c r="AW195" s="21">
        <v>44566</v>
      </c>
      <c r="AX195" s="7">
        <v>4223</v>
      </c>
      <c r="AY195" s="7">
        <v>3653.3237998111381</v>
      </c>
      <c r="AZ195" s="14">
        <f t="shared" si="8"/>
        <v>569.67620018886191</v>
      </c>
      <c r="BA195" s="7">
        <f t="shared" si="9"/>
        <v>0.13489846085457302</v>
      </c>
    </row>
    <row r="196" spans="49:53" x14ac:dyDescent="0.2">
      <c r="AW196" s="21">
        <v>44567</v>
      </c>
      <c r="AX196" s="7">
        <v>4220</v>
      </c>
      <c r="AY196" s="7">
        <v>3803.3260190062319</v>
      </c>
      <c r="AZ196" s="14">
        <f t="shared" si="8"/>
        <v>416.67398099376805</v>
      </c>
      <c r="BA196" s="7">
        <f t="shared" si="9"/>
        <v>9.8737910188096689E-2</v>
      </c>
    </row>
    <row r="197" spans="49:53" x14ac:dyDescent="0.2">
      <c r="AW197" s="21">
        <v>44568</v>
      </c>
      <c r="AX197" s="7">
        <v>4529</v>
      </c>
      <c r="AY197" s="7">
        <v>3780.500162204662</v>
      </c>
      <c r="AZ197" s="14">
        <f t="shared" si="8"/>
        <v>748.49983779533795</v>
      </c>
      <c r="BA197" s="7">
        <f t="shared" si="9"/>
        <v>0.16526823532685758</v>
      </c>
    </row>
    <row r="198" spans="49:53" x14ac:dyDescent="0.2">
      <c r="AW198" s="21">
        <v>44569</v>
      </c>
      <c r="AX198" s="7">
        <v>5109</v>
      </c>
      <c r="AY198" s="7">
        <v>4662.8676362123797</v>
      </c>
      <c r="AZ198" s="14">
        <f t="shared" si="8"/>
        <v>446.13236378762031</v>
      </c>
      <c r="BA198" s="7">
        <f t="shared" si="9"/>
        <v>8.7322834955494283E-2</v>
      </c>
    </row>
    <row r="199" spans="49:53" x14ac:dyDescent="0.2">
      <c r="AW199" s="21">
        <v>44570</v>
      </c>
      <c r="AX199" s="7">
        <v>5374</v>
      </c>
      <c r="AY199" s="7">
        <v>4939.3157080777692</v>
      </c>
      <c r="AZ199" s="14">
        <f t="shared" si="8"/>
        <v>434.68429192223084</v>
      </c>
      <c r="BA199" s="7">
        <f t="shared" si="9"/>
        <v>8.0886544831081292E-2</v>
      </c>
    </row>
    <row r="200" spans="49:53" x14ac:dyDescent="0.2">
      <c r="AW200" s="21">
        <v>44571</v>
      </c>
      <c r="AX200" s="7">
        <v>4781</v>
      </c>
      <c r="AY200" s="7">
        <v>4045.481066959735</v>
      </c>
      <c r="AZ200" s="14">
        <f t="shared" si="8"/>
        <v>735.51893304026498</v>
      </c>
      <c r="BA200" s="7">
        <f t="shared" si="9"/>
        <v>0.15384206924080004</v>
      </c>
    </row>
    <row r="201" spans="49:53" x14ac:dyDescent="0.2">
      <c r="AW201" s="21">
        <v>44572</v>
      </c>
      <c r="AX201" s="7">
        <v>4714</v>
      </c>
      <c r="AY201" s="7">
        <v>3951.4861564309581</v>
      </c>
      <c r="AZ201" s="14">
        <f t="shared" si="8"/>
        <v>762.51384356904191</v>
      </c>
      <c r="BA201" s="7">
        <f t="shared" si="9"/>
        <v>0.16175516410034829</v>
      </c>
    </row>
    <row r="202" spans="49:53" x14ac:dyDescent="0.2">
      <c r="AW202" s="21">
        <v>44573</v>
      </c>
      <c r="AX202" s="7">
        <v>4665</v>
      </c>
      <c r="AY202" s="7">
        <v>4031.2516791828712</v>
      </c>
      <c r="AZ202" s="14">
        <f t="shared" ref="AZ202:AZ265" si="10">AX202-AY202</f>
        <v>633.74832081712884</v>
      </c>
      <c r="BA202" s="7">
        <f t="shared" ref="BA202:BA265" si="11">ABS(AZ202/AX202)</f>
        <v>0.13585173007869858</v>
      </c>
    </row>
    <row r="203" spans="49:53" x14ac:dyDescent="0.2">
      <c r="AW203" s="21">
        <v>44574</v>
      </c>
      <c r="AX203" s="7">
        <v>5032</v>
      </c>
      <c r="AY203" s="7">
        <v>4009.0665325812838</v>
      </c>
      <c r="AZ203" s="14">
        <f t="shared" si="10"/>
        <v>1022.9334674187162</v>
      </c>
      <c r="BA203" s="7">
        <f t="shared" si="11"/>
        <v>0.20328566522629496</v>
      </c>
    </row>
    <row r="204" spans="49:53" x14ac:dyDescent="0.2">
      <c r="AW204" s="21">
        <v>44575</v>
      </c>
      <c r="AX204" s="7">
        <v>4613</v>
      </c>
      <c r="AY204" s="7">
        <v>3966.462044972071</v>
      </c>
      <c r="AZ204" s="14">
        <f t="shared" si="10"/>
        <v>646.537955027929</v>
      </c>
      <c r="BA204" s="7">
        <f t="shared" si="11"/>
        <v>0.1401556373353412</v>
      </c>
    </row>
    <row r="205" spans="49:53" x14ac:dyDescent="0.2">
      <c r="AW205" s="21">
        <v>44576</v>
      </c>
      <c r="AX205" s="7">
        <v>5987</v>
      </c>
      <c r="AY205" s="7">
        <v>4843.6018176468988</v>
      </c>
      <c r="AZ205" s="14">
        <f t="shared" si="10"/>
        <v>1143.3981823531012</v>
      </c>
      <c r="BA205" s="7">
        <f t="shared" si="11"/>
        <v>0.19098015405931204</v>
      </c>
    </row>
    <row r="206" spans="49:53" x14ac:dyDescent="0.2">
      <c r="AW206" s="21">
        <v>44577</v>
      </c>
      <c r="AX206" s="7">
        <v>6398</v>
      </c>
      <c r="AY206" s="7">
        <v>5115.1073896109428</v>
      </c>
      <c r="AZ206" s="14">
        <f t="shared" si="10"/>
        <v>1282.8926103890572</v>
      </c>
      <c r="BA206" s="7">
        <f t="shared" si="11"/>
        <v>0.20051463119553878</v>
      </c>
    </row>
    <row r="207" spans="49:53" x14ac:dyDescent="0.2">
      <c r="AW207" s="21">
        <v>44578</v>
      </c>
      <c r="AX207" s="7">
        <v>5922</v>
      </c>
      <c r="AY207" s="7">
        <v>4364.8292262880213</v>
      </c>
      <c r="AZ207" s="14">
        <f t="shared" si="10"/>
        <v>1557.1707737119787</v>
      </c>
      <c r="BA207" s="7">
        <f t="shared" si="11"/>
        <v>0.26294677029921965</v>
      </c>
    </row>
    <row r="208" spans="49:53" x14ac:dyDescent="0.2">
      <c r="AW208" s="21">
        <v>44579</v>
      </c>
      <c r="AX208" s="7">
        <v>6544</v>
      </c>
      <c r="AY208" s="7">
        <v>4653.6811421548673</v>
      </c>
      <c r="AZ208" s="14">
        <f t="shared" si="10"/>
        <v>1890.3188578451327</v>
      </c>
      <c r="BA208" s="7">
        <f t="shared" si="11"/>
        <v>0.2888629061499286</v>
      </c>
    </row>
    <row r="209" spans="49:53" x14ac:dyDescent="0.2">
      <c r="AW209" s="21">
        <v>44580</v>
      </c>
      <c r="AX209" s="7">
        <v>6123</v>
      </c>
      <c r="AY209" s="7">
        <v>4656.1770513450901</v>
      </c>
      <c r="AZ209" s="14">
        <f t="shared" si="10"/>
        <v>1466.8229486549099</v>
      </c>
      <c r="BA209" s="7">
        <f t="shared" si="11"/>
        <v>0.23955952125672217</v>
      </c>
    </row>
    <row r="210" spans="49:53" x14ac:dyDescent="0.2">
      <c r="AW210" s="21">
        <v>44581</v>
      </c>
      <c r="AX210" s="7">
        <v>5486</v>
      </c>
      <c r="AY210" s="7">
        <v>4690.8696928460622</v>
      </c>
      <c r="AZ210" s="14">
        <f t="shared" si="10"/>
        <v>795.13030715393779</v>
      </c>
      <c r="BA210" s="7">
        <f t="shared" si="11"/>
        <v>0.14493808004993397</v>
      </c>
    </row>
    <row r="211" spans="49:53" x14ac:dyDescent="0.2">
      <c r="AW211" s="21">
        <v>44582</v>
      </c>
      <c r="AX211" s="7">
        <v>5347</v>
      </c>
      <c r="AY211" s="7">
        <v>4862.5256223839961</v>
      </c>
      <c r="AZ211" s="14">
        <f t="shared" si="10"/>
        <v>484.47437761600395</v>
      </c>
      <c r="BA211" s="7">
        <f t="shared" si="11"/>
        <v>9.0606765965214872E-2</v>
      </c>
    </row>
    <row r="212" spans="49:53" x14ac:dyDescent="0.2">
      <c r="AW212" s="21">
        <v>44583</v>
      </c>
      <c r="AX212" s="7">
        <v>5947</v>
      </c>
      <c r="AY212" s="7">
        <v>5655.6994106263564</v>
      </c>
      <c r="AZ212" s="14">
        <f t="shared" si="10"/>
        <v>291.30058937364356</v>
      </c>
      <c r="BA212" s="7">
        <f t="shared" si="11"/>
        <v>4.8982779447392565E-2</v>
      </c>
    </row>
    <row r="213" spans="49:53" x14ac:dyDescent="0.2">
      <c r="AW213" s="21">
        <v>44584</v>
      </c>
      <c r="AX213" s="7">
        <v>6363</v>
      </c>
      <c r="AY213" s="7">
        <v>5856.1030103361909</v>
      </c>
      <c r="AZ213" s="14">
        <f t="shared" si="10"/>
        <v>506.89698966380911</v>
      </c>
      <c r="BA213" s="7">
        <f t="shared" si="11"/>
        <v>7.9663207553639648E-2</v>
      </c>
    </row>
    <row r="214" spans="49:53" x14ac:dyDescent="0.2">
      <c r="AW214" s="21">
        <v>44585</v>
      </c>
      <c r="AX214" s="7">
        <v>5933</v>
      </c>
      <c r="AY214" s="7">
        <v>5026.5380433037972</v>
      </c>
      <c r="AZ214" s="14">
        <f t="shared" si="10"/>
        <v>906.46195669620283</v>
      </c>
      <c r="BA214" s="7">
        <f t="shared" si="11"/>
        <v>0.15278307040219161</v>
      </c>
    </row>
    <row r="215" spans="49:53" x14ac:dyDescent="0.2">
      <c r="AW215" s="21">
        <v>44586</v>
      </c>
      <c r="AX215" s="7">
        <v>6238</v>
      </c>
      <c r="AY215" s="7">
        <v>5303.6499840976257</v>
      </c>
      <c r="AZ215" s="14">
        <f t="shared" si="10"/>
        <v>934.35001590237425</v>
      </c>
      <c r="BA215" s="7">
        <f t="shared" si="11"/>
        <v>0.14978358703148031</v>
      </c>
    </row>
    <row r="216" spans="49:53" x14ac:dyDescent="0.2">
      <c r="AW216" s="21">
        <v>44587</v>
      </c>
      <c r="AX216" s="7">
        <v>6559</v>
      </c>
      <c r="AY216" s="7">
        <v>5578.8892752801357</v>
      </c>
      <c r="AZ216" s="14">
        <f t="shared" si="10"/>
        <v>980.11072471986427</v>
      </c>
      <c r="BA216" s="7">
        <f t="shared" si="11"/>
        <v>0.14942990161912856</v>
      </c>
    </row>
    <row r="217" spans="49:53" x14ac:dyDescent="0.2">
      <c r="AW217" s="21">
        <v>44588</v>
      </c>
      <c r="AX217" s="7">
        <v>6224</v>
      </c>
      <c r="AY217" s="7">
        <v>5936.058719533662</v>
      </c>
      <c r="AZ217" s="14">
        <f t="shared" si="10"/>
        <v>287.94128046633796</v>
      </c>
      <c r="BA217" s="7">
        <f t="shared" si="11"/>
        <v>4.6263059200889772E-2</v>
      </c>
    </row>
    <row r="218" spans="49:53" x14ac:dyDescent="0.2">
      <c r="AW218" s="21">
        <v>44589</v>
      </c>
      <c r="AX218" s="7">
        <v>6323</v>
      </c>
      <c r="AY218" s="7">
        <v>6082.9800715644405</v>
      </c>
      <c r="AZ218" s="14">
        <f t="shared" si="10"/>
        <v>240.01992843555945</v>
      </c>
      <c r="BA218" s="7">
        <f t="shared" si="11"/>
        <v>3.7959817876887465E-2</v>
      </c>
    </row>
    <row r="219" spans="49:53" x14ac:dyDescent="0.2">
      <c r="AW219" s="21">
        <v>44590</v>
      </c>
      <c r="AX219" s="7">
        <v>7003</v>
      </c>
      <c r="AY219" s="7">
        <v>6892.5091016880278</v>
      </c>
      <c r="AZ219" s="14">
        <f t="shared" si="10"/>
        <v>110.49089831197216</v>
      </c>
      <c r="BA219" s="7">
        <f t="shared" si="11"/>
        <v>1.5777652193627326E-2</v>
      </c>
    </row>
    <row r="220" spans="49:53" x14ac:dyDescent="0.2">
      <c r="AW220" s="21">
        <v>44591</v>
      </c>
      <c r="AX220" s="7">
        <v>7466</v>
      </c>
      <c r="AY220" s="7">
        <v>7194.9596105306464</v>
      </c>
      <c r="AZ220" s="14">
        <f t="shared" si="10"/>
        <v>271.04038946935361</v>
      </c>
      <c r="BA220" s="7">
        <f t="shared" si="11"/>
        <v>3.6303293526567589E-2</v>
      </c>
    </row>
    <row r="221" spans="49:53" x14ac:dyDescent="0.2">
      <c r="AW221" s="21">
        <v>44592</v>
      </c>
      <c r="AX221" s="7">
        <v>6119</v>
      </c>
      <c r="AY221" s="7">
        <v>6324.2235603271947</v>
      </c>
      <c r="AZ221" s="14">
        <f t="shared" si="10"/>
        <v>-205.22356032719472</v>
      </c>
      <c r="BA221" s="7">
        <f t="shared" si="11"/>
        <v>3.3538741677920363E-2</v>
      </c>
    </row>
    <row r="222" spans="49:53" x14ac:dyDescent="0.2">
      <c r="AW222" s="21">
        <v>44593</v>
      </c>
      <c r="AX222" s="7">
        <v>5957</v>
      </c>
      <c r="AY222" s="7">
        <v>6470.8345909280461</v>
      </c>
      <c r="AZ222" s="14">
        <f t="shared" si="10"/>
        <v>-513.83459092804605</v>
      </c>
      <c r="BA222" s="7">
        <f t="shared" si="11"/>
        <v>8.6257275630022834E-2</v>
      </c>
    </row>
    <row r="223" spans="49:53" x14ac:dyDescent="0.2">
      <c r="AW223" s="21">
        <v>44594</v>
      </c>
      <c r="AX223" s="7">
        <v>6081</v>
      </c>
      <c r="AY223" s="7">
        <v>6465.7796992703406</v>
      </c>
      <c r="AZ223" s="14">
        <f t="shared" si="10"/>
        <v>-384.77969927034064</v>
      </c>
      <c r="BA223" s="7">
        <f t="shared" si="11"/>
        <v>6.3275727556378988E-2</v>
      </c>
    </row>
    <row r="224" spans="49:53" x14ac:dyDescent="0.2">
      <c r="AW224" s="21">
        <v>44595</v>
      </c>
      <c r="AX224" s="7">
        <v>6312</v>
      </c>
      <c r="AY224" s="7">
        <v>6390.6194304366954</v>
      </c>
      <c r="AZ224" s="14">
        <f t="shared" si="10"/>
        <v>-78.619430436695438</v>
      </c>
      <c r="BA224" s="7">
        <f t="shared" si="11"/>
        <v>1.245554981569953E-2</v>
      </c>
    </row>
    <row r="225" spans="49:53" x14ac:dyDescent="0.2">
      <c r="AW225" s="21">
        <v>44596</v>
      </c>
      <c r="AX225" s="7">
        <v>6414</v>
      </c>
      <c r="AY225" s="7">
        <v>6356.1863726596039</v>
      </c>
      <c r="AZ225" s="14">
        <f t="shared" si="10"/>
        <v>57.813627340396124</v>
      </c>
      <c r="BA225" s="7">
        <f t="shared" si="11"/>
        <v>9.0136618865600451E-3</v>
      </c>
    </row>
    <row r="226" spans="49:53" x14ac:dyDescent="0.2">
      <c r="AW226" s="21">
        <v>44597</v>
      </c>
      <c r="AX226" s="7">
        <v>6841</v>
      </c>
      <c r="AY226" s="7">
        <v>6909.8168489272011</v>
      </c>
      <c r="AZ226" s="14">
        <f t="shared" si="10"/>
        <v>-68.816848927201136</v>
      </c>
      <c r="BA226" s="7">
        <f t="shared" si="11"/>
        <v>1.0059472142552425E-2</v>
      </c>
    </row>
    <row r="227" spans="49:53" x14ac:dyDescent="0.2">
      <c r="AW227" s="21">
        <v>44598</v>
      </c>
      <c r="AX227" s="7">
        <v>6711</v>
      </c>
      <c r="AY227" s="7">
        <v>6987.9799208972881</v>
      </c>
      <c r="AZ227" s="14">
        <f t="shared" si="10"/>
        <v>-276.97992089728814</v>
      </c>
      <c r="BA227" s="7">
        <f t="shared" si="11"/>
        <v>4.1272525837772037E-2</v>
      </c>
    </row>
    <row r="228" spans="49:53" x14ac:dyDescent="0.2">
      <c r="AW228" s="21">
        <v>44599</v>
      </c>
      <c r="AX228" s="7">
        <v>5803</v>
      </c>
      <c r="AY228" s="7">
        <v>5858.2729428360699</v>
      </c>
      <c r="AZ228" s="14">
        <f t="shared" si="10"/>
        <v>-55.272942836069888</v>
      </c>
      <c r="BA228" s="7">
        <f t="shared" si="11"/>
        <v>9.524891062565894E-3</v>
      </c>
    </row>
    <row r="229" spans="49:53" x14ac:dyDescent="0.2">
      <c r="AW229" s="21">
        <v>44600</v>
      </c>
      <c r="AX229" s="7">
        <v>6061</v>
      </c>
      <c r="AY229" s="7">
        <v>5811.7021678925548</v>
      </c>
      <c r="AZ229" s="14">
        <f t="shared" si="10"/>
        <v>249.29783210744517</v>
      </c>
      <c r="BA229" s="7">
        <f t="shared" si="11"/>
        <v>4.1131468752259558E-2</v>
      </c>
    </row>
    <row r="230" spans="49:53" x14ac:dyDescent="0.2">
      <c r="AW230" s="21">
        <v>44601</v>
      </c>
      <c r="AX230" s="7">
        <v>5842</v>
      </c>
      <c r="AY230" s="7">
        <v>5845.1529269564453</v>
      </c>
      <c r="AZ230" s="14">
        <f t="shared" si="10"/>
        <v>-3.1529269564452989</v>
      </c>
      <c r="BA230" s="7">
        <f t="shared" si="11"/>
        <v>5.3969992407485433E-4</v>
      </c>
    </row>
    <row r="231" spans="49:53" x14ac:dyDescent="0.2">
      <c r="AW231" s="21">
        <v>44602</v>
      </c>
      <c r="AX231" s="7">
        <v>5912</v>
      </c>
      <c r="AY231" s="7">
        <v>5870.8437459800716</v>
      </c>
      <c r="AZ231" s="14">
        <f t="shared" si="10"/>
        <v>41.156254019928383</v>
      </c>
      <c r="BA231" s="7">
        <f t="shared" si="11"/>
        <v>6.961477337606289E-3</v>
      </c>
    </row>
    <row r="232" spans="49:53" x14ac:dyDescent="0.2">
      <c r="AW232" s="21">
        <v>44603</v>
      </c>
      <c r="AX232" s="7">
        <v>5887</v>
      </c>
      <c r="AY232" s="7">
        <v>5922.2865566752162</v>
      </c>
      <c r="AZ232" s="14">
        <f t="shared" si="10"/>
        <v>-35.286556675216161</v>
      </c>
      <c r="BA232" s="7">
        <f t="shared" si="11"/>
        <v>5.993979391067804E-3</v>
      </c>
    </row>
    <row r="233" spans="49:53" x14ac:dyDescent="0.2">
      <c r="AW233" s="21">
        <v>44604</v>
      </c>
      <c r="AX233" s="7">
        <v>7316</v>
      </c>
      <c r="AY233" s="7">
        <v>7016.8605047188712</v>
      </c>
      <c r="AZ233" s="14">
        <f t="shared" si="10"/>
        <v>299.1394952811288</v>
      </c>
      <c r="BA233" s="7">
        <f t="shared" si="11"/>
        <v>4.0888394652970041E-2</v>
      </c>
    </row>
    <row r="234" spans="49:53" x14ac:dyDescent="0.2">
      <c r="AW234" s="21">
        <v>44605</v>
      </c>
      <c r="AX234" s="7">
        <v>7507</v>
      </c>
      <c r="AY234" s="7">
        <v>7675.9374811493553</v>
      </c>
      <c r="AZ234" s="14">
        <f t="shared" si="10"/>
        <v>-168.93748114935534</v>
      </c>
      <c r="BA234" s="7">
        <f t="shared" si="11"/>
        <v>2.2503993759072242E-2</v>
      </c>
    </row>
    <row r="235" spans="49:53" x14ac:dyDescent="0.2">
      <c r="AW235" s="21">
        <v>44606</v>
      </c>
      <c r="AX235" s="7">
        <v>6938</v>
      </c>
      <c r="AY235" s="7">
        <v>7205.9892312022366</v>
      </c>
      <c r="AZ235" s="14">
        <f t="shared" si="10"/>
        <v>-267.98923120223662</v>
      </c>
      <c r="BA235" s="7">
        <f t="shared" si="11"/>
        <v>3.8626294494412891E-2</v>
      </c>
    </row>
    <row r="236" spans="49:53" x14ac:dyDescent="0.2">
      <c r="AW236" s="21">
        <v>44607</v>
      </c>
      <c r="AX236" s="7">
        <v>6832</v>
      </c>
      <c r="AY236" s="7">
        <v>7433.5502711321496</v>
      </c>
      <c r="AZ236" s="14">
        <f t="shared" si="10"/>
        <v>-601.55027113214965</v>
      </c>
      <c r="BA236" s="7">
        <f t="shared" si="11"/>
        <v>8.8048927273441102E-2</v>
      </c>
    </row>
    <row r="237" spans="49:53" x14ac:dyDescent="0.2">
      <c r="AW237" s="21">
        <v>44608</v>
      </c>
      <c r="AX237" s="7">
        <v>6871</v>
      </c>
      <c r="AY237" s="7">
        <v>7372.3458181195674</v>
      </c>
      <c r="AZ237" s="14">
        <f t="shared" si="10"/>
        <v>-501.34581811956741</v>
      </c>
      <c r="BA237" s="7">
        <f t="shared" si="11"/>
        <v>7.2965480733454727E-2</v>
      </c>
    </row>
    <row r="238" spans="49:53" x14ac:dyDescent="0.2">
      <c r="AW238" s="21">
        <v>44609</v>
      </c>
      <c r="AX238" s="7">
        <v>6815</v>
      </c>
      <c r="AY238" s="7">
        <v>7399.6701987694232</v>
      </c>
      <c r="AZ238" s="14">
        <f t="shared" si="10"/>
        <v>-584.67019876942322</v>
      </c>
      <c r="BA238" s="7">
        <f t="shared" si="11"/>
        <v>8.579166526330495E-2</v>
      </c>
    </row>
    <row r="239" spans="49:53" x14ac:dyDescent="0.2">
      <c r="AW239" s="21">
        <v>44610</v>
      </c>
      <c r="AX239" s="7">
        <v>6828</v>
      </c>
      <c r="AY239" s="7">
        <v>7301.0694871559208</v>
      </c>
      <c r="AZ239" s="14">
        <f t="shared" si="10"/>
        <v>-473.0694871559208</v>
      </c>
      <c r="BA239" s="7">
        <f t="shared" si="11"/>
        <v>6.9283756173977862E-2</v>
      </c>
    </row>
    <row r="240" spans="49:53" x14ac:dyDescent="0.2">
      <c r="AW240" s="21">
        <v>44611</v>
      </c>
      <c r="AX240" s="7">
        <v>7743</v>
      </c>
      <c r="AY240" s="7">
        <v>8087.7389113987028</v>
      </c>
      <c r="AZ240" s="14">
        <f t="shared" si="10"/>
        <v>-344.73891139870284</v>
      </c>
      <c r="BA240" s="7">
        <f t="shared" si="11"/>
        <v>4.4522654190714557E-2</v>
      </c>
    </row>
    <row r="241" spans="49:53" x14ac:dyDescent="0.2">
      <c r="AW241" s="21">
        <v>44612</v>
      </c>
      <c r="AX241" s="7">
        <v>8298</v>
      </c>
      <c r="AY241" s="7">
        <v>8391.2754869353976</v>
      </c>
      <c r="AZ241" s="14">
        <f t="shared" si="10"/>
        <v>-93.275486935397566</v>
      </c>
      <c r="BA241" s="7">
        <f t="shared" si="11"/>
        <v>1.1240719081151792E-2</v>
      </c>
    </row>
    <row r="242" spans="49:53" x14ac:dyDescent="0.2">
      <c r="AW242" s="21">
        <v>44613</v>
      </c>
      <c r="AX242" s="7">
        <v>7390</v>
      </c>
      <c r="AY242" s="7">
        <v>7336.9381295918474</v>
      </c>
      <c r="AZ242" s="14">
        <f t="shared" si="10"/>
        <v>53.061870408152572</v>
      </c>
      <c r="BA242" s="7">
        <f t="shared" si="11"/>
        <v>7.1802260362858689E-3</v>
      </c>
    </row>
    <row r="243" spans="49:53" x14ac:dyDescent="0.2">
      <c r="AW243" s="21">
        <v>44614</v>
      </c>
      <c r="AX243" s="7">
        <v>6798</v>
      </c>
      <c r="AY243" s="7">
        <v>7173.6626171150556</v>
      </c>
      <c r="AZ243" s="14">
        <f t="shared" si="10"/>
        <v>-375.66261711505558</v>
      </c>
      <c r="BA243" s="7">
        <f t="shared" si="11"/>
        <v>5.5260755680355336E-2</v>
      </c>
    </row>
    <row r="244" spans="49:53" x14ac:dyDescent="0.2">
      <c r="AW244" s="21">
        <v>44615</v>
      </c>
      <c r="AX244" s="7">
        <v>6748</v>
      </c>
      <c r="AY244" s="7">
        <v>7085.7398427200396</v>
      </c>
      <c r="AZ244" s="14">
        <f t="shared" si="10"/>
        <v>-337.73984272003963</v>
      </c>
      <c r="BA244" s="7">
        <f t="shared" si="11"/>
        <v>5.0050361991707121E-2</v>
      </c>
    </row>
    <row r="245" spans="49:53" x14ac:dyDescent="0.2">
      <c r="AW245" s="21">
        <v>44616</v>
      </c>
      <c r="AX245" s="7">
        <v>6814</v>
      </c>
      <c r="AY245" s="7">
        <v>6967.393222273814</v>
      </c>
      <c r="AZ245" s="14">
        <f t="shared" si="10"/>
        <v>-153.39322227381399</v>
      </c>
      <c r="BA245" s="7">
        <f t="shared" si="11"/>
        <v>2.2511479641005867E-2</v>
      </c>
    </row>
    <row r="246" spans="49:53" x14ac:dyDescent="0.2">
      <c r="AW246" s="21">
        <v>44617</v>
      </c>
      <c r="AX246" s="7">
        <v>6684</v>
      </c>
      <c r="AY246" s="7">
        <v>6871.1970173035043</v>
      </c>
      <c r="AZ246" s="14">
        <f t="shared" si="10"/>
        <v>-187.19701730350425</v>
      </c>
      <c r="BA246" s="7">
        <f t="shared" si="11"/>
        <v>2.8006735084306442E-2</v>
      </c>
    </row>
    <row r="247" spans="49:53" x14ac:dyDescent="0.2">
      <c r="AW247" s="21">
        <v>44618</v>
      </c>
      <c r="AX247" s="7">
        <v>7917</v>
      </c>
      <c r="AY247" s="7">
        <v>7759.4780114428622</v>
      </c>
      <c r="AZ247" s="14">
        <f t="shared" si="10"/>
        <v>157.52198855713777</v>
      </c>
      <c r="BA247" s="7">
        <f t="shared" si="11"/>
        <v>1.989667658925575E-2</v>
      </c>
    </row>
    <row r="248" spans="49:53" x14ac:dyDescent="0.2">
      <c r="AW248" s="21">
        <v>44619</v>
      </c>
      <c r="AX248" s="7">
        <v>8468</v>
      </c>
      <c r="AY248" s="7">
        <v>8115.6479479782902</v>
      </c>
      <c r="AZ248" s="14">
        <f t="shared" si="10"/>
        <v>352.35205202170982</v>
      </c>
      <c r="BA248" s="7">
        <f t="shared" si="11"/>
        <v>4.1609831367703097E-2</v>
      </c>
    </row>
    <row r="249" spans="49:53" x14ac:dyDescent="0.2">
      <c r="AW249" s="21">
        <v>44620</v>
      </c>
      <c r="AX249" s="7">
        <v>6460</v>
      </c>
      <c r="AY249" s="7">
        <v>6928.4407590396486</v>
      </c>
      <c r="AZ249" s="14">
        <f t="shared" si="10"/>
        <v>-468.44075903964858</v>
      </c>
      <c r="BA249" s="7">
        <f t="shared" si="11"/>
        <v>7.2514049386942503E-2</v>
      </c>
    </row>
    <row r="250" spans="49:53" x14ac:dyDescent="0.2">
      <c r="AW250" s="21">
        <v>44621</v>
      </c>
      <c r="AX250" s="7">
        <v>6021</v>
      </c>
      <c r="AY250" s="7">
        <v>6801.0214389235753</v>
      </c>
      <c r="AZ250" s="14">
        <f t="shared" si="10"/>
        <v>-780.02143892357526</v>
      </c>
      <c r="BA250" s="7">
        <f t="shared" si="11"/>
        <v>0.12955014763719902</v>
      </c>
    </row>
    <row r="251" spans="49:53" x14ac:dyDescent="0.2">
      <c r="AW251" s="21">
        <v>44622</v>
      </c>
      <c r="AX251" s="7">
        <v>5914</v>
      </c>
      <c r="AY251" s="7">
        <v>6676.9932452827288</v>
      </c>
      <c r="AZ251" s="14">
        <f t="shared" si="10"/>
        <v>-762.99324528272882</v>
      </c>
      <c r="BA251" s="7">
        <f t="shared" si="11"/>
        <v>0.12901475233052567</v>
      </c>
    </row>
    <row r="252" spans="49:53" x14ac:dyDescent="0.2">
      <c r="AW252" s="21">
        <v>44623</v>
      </c>
      <c r="AX252" s="7">
        <v>5541</v>
      </c>
      <c r="AY252" s="7">
        <v>6469.97025448772</v>
      </c>
      <c r="AZ252" s="14">
        <f t="shared" si="10"/>
        <v>-928.97025448772001</v>
      </c>
      <c r="BA252" s="7">
        <f t="shared" si="11"/>
        <v>0.16765389902323047</v>
      </c>
    </row>
    <row r="253" spans="49:53" x14ac:dyDescent="0.2">
      <c r="AW253" s="21">
        <v>44624</v>
      </c>
      <c r="AX253" s="7">
        <v>6484</v>
      </c>
      <c r="AY253" s="7">
        <v>6389.8302290061774</v>
      </c>
      <c r="AZ253" s="14">
        <f t="shared" si="10"/>
        <v>94.169770993822567</v>
      </c>
      <c r="BA253" s="7">
        <f t="shared" si="11"/>
        <v>1.452340700089799E-2</v>
      </c>
    </row>
    <row r="254" spans="49:53" x14ac:dyDescent="0.2">
      <c r="AW254" s="21">
        <v>44625</v>
      </c>
      <c r="AX254" s="7">
        <v>6843</v>
      </c>
      <c r="AY254" s="7">
        <v>7311.9038469541456</v>
      </c>
      <c r="AZ254" s="14">
        <f t="shared" si="10"/>
        <v>-468.90384695414559</v>
      </c>
      <c r="BA254" s="7">
        <f t="shared" si="11"/>
        <v>6.8523139990376389E-2</v>
      </c>
    </row>
    <row r="255" spans="49:53" x14ac:dyDescent="0.2">
      <c r="AW255" s="21">
        <v>44626</v>
      </c>
      <c r="AX255" s="7">
        <v>7286</v>
      </c>
      <c r="AY255" s="7">
        <v>7761.3914139235339</v>
      </c>
      <c r="AZ255" s="14">
        <f t="shared" si="10"/>
        <v>-475.39141392353395</v>
      </c>
      <c r="BA255" s="7">
        <f t="shared" si="11"/>
        <v>6.5247243195653851E-2</v>
      </c>
    </row>
    <row r="256" spans="49:53" x14ac:dyDescent="0.2">
      <c r="AW256" s="21">
        <v>44627</v>
      </c>
      <c r="AX256" s="7">
        <v>5951</v>
      </c>
      <c r="AY256" s="7">
        <v>6692.4829645824911</v>
      </c>
      <c r="AZ256" s="14">
        <f t="shared" si="10"/>
        <v>-741.48296458249115</v>
      </c>
      <c r="BA256" s="7">
        <f t="shared" si="11"/>
        <v>0.12459804479625124</v>
      </c>
    </row>
    <row r="257" spans="49:53" x14ac:dyDescent="0.2">
      <c r="AW257" s="21">
        <v>44628</v>
      </c>
      <c r="AX257" s="7">
        <v>5467</v>
      </c>
      <c r="AY257" s="7">
        <v>6551.0377286845242</v>
      </c>
      <c r="AZ257" s="14">
        <f t="shared" si="10"/>
        <v>-1084.0377286845242</v>
      </c>
      <c r="BA257" s="7">
        <f t="shared" si="11"/>
        <v>0.19828749381461938</v>
      </c>
    </row>
    <row r="258" spans="49:53" x14ac:dyDescent="0.2">
      <c r="AW258" s="21">
        <v>44629</v>
      </c>
      <c r="AX258" s="7">
        <v>5295</v>
      </c>
      <c r="AY258" s="7">
        <v>6403.9448843807977</v>
      </c>
      <c r="AZ258" s="14">
        <f t="shared" si="10"/>
        <v>-1108.9448843807977</v>
      </c>
      <c r="BA258" s="7">
        <f t="shared" si="11"/>
        <v>0.20943246163943299</v>
      </c>
    </row>
    <row r="259" spans="49:53" x14ac:dyDescent="0.2">
      <c r="AW259" s="21">
        <v>44630</v>
      </c>
      <c r="AX259" s="7">
        <v>4639</v>
      </c>
      <c r="AY259" s="7">
        <v>6052.6385089961886</v>
      </c>
      <c r="AZ259" s="14">
        <f t="shared" si="10"/>
        <v>-1413.6385089961886</v>
      </c>
      <c r="BA259" s="7">
        <f t="shared" si="11"/>
        <v>0.30472914615136637</v>
      </c>
    </row>
    <row r="260" spans="49:53" x14ac:dyDescent="0.2">
      <c r="AW260" s="21">
        <v>44631</v>
      </c>
      <c r="AX260" s="7">
        <v>4343</v>
      </c>
      <c r="AY260" s="7">
        <v>5752.7935577087446</v>
      </c>
      <c r="AZ260" s="14">
        <f t="shared" si="10"/>
        <v>-1409.7935577087446</v>
      </c>
      <c r="BA260" s="7">
        <f t="shared" si="11"/>
        <v>0.32461283852377265</v>
      </c>
    </row>
    <row r="261" spans="49:53" x14ac:dyDescent="0.2">
      <c r="AW261" s="21">
        <v>44632</v>
      </c>
      <c r="AX261" s="7">
        <v>4956</v>
      </c>
      <c r="AY261" s="7">
        <v>6268.2796975713081</v>
      </c>
      <c r="AZ261" s="14">
        <f t="shared" si="10"/>
        <v>-1312.2796975713081</v>
      </c>
      <c r="BA261" s="7">
        <f t="shared" si="11"/>
        <v>0.26478605681422684</v>
      </c>
    </row>
    <row r="262" spans="49:53" x14ac:dyDescent="0.2">
      <c r="AW262" s="21">
        <v>44633</v>
      </c>
      <c r="AX262" s="7">
        <v>4962</v>
      </c>
      <c r="AY262" s="7">
        <v>6383.6151836748377</v>
      </c>
      <c r="AZ262" s="14">
        <f t="shared" si="10"/>
        <v>-1421.6151836748377</v>
      </c>
      <c r="BA262" s="7">
        <f t="shared" si="11"/>
        <v>0.28650044007957226</v>
      </c>
    </row>
    <row r="263" spans="49:53" x14ac:dyDescent="0.2">
      <c r="AW263" s="21">
        <v>44634</v>
      </c>
      <c r="AX263" s="7">
        <v>4293</v>
      </c>
      <c r="AY263" s="7">
        <v>5179.2469317302784</v>
      </c>
      <c r="AZ263" s="14">
        <f t="shared" si="10"/>
        <v>-886.24693173027845</v>
      </c>
      <c r="BA263" s="7">
        <f t="shared" si="11"/>
        <v>0.20644000273241986</v>
      </c>
    </row>
    <row r="264" spans="49:53" x14ac:dyDescent="0.2">
      <c r="AW264" s="21">
        <v>44635</v>
      </c>
      <c r="AX264" s="7">
        <v>4110</v>
      </c>
      <c r="AY264" s="7">
        <v>5048.7494673310302</v>
      </c>
      <c r="AZ264" s="14">
        <f t="shared" si="10"/>
        <v>-938.74946733103025</v>
      </c>
      <c r="BA264" s="7">
        <f t="shared" si="11"/>
        <v>0.22840619643090759</v>
      </c>
    </row>
    <row r="265" spans="49:53" x14ac:dyDescent="0.2">
      <c r="AW265" s="21">
        <v>44636</v>
      </c>
      <c r="AX265" s="7">
        <v>4026</v>
      </c>
      <c r="AY265" s="7">
        <v>4924.3026229622728</v>
      </c>
      <c r="AZ265" s="14">
        <f t="shared" si="10"/>
        <v>-898.30262296227284</v>
      </c>
      <c r="BA265" s="7">
        <f t="shared" si="11"/>
        <v>0.22312534102391277</v>
      </c>
    </row>
    <row r="266" spans="49:53" x14ac:dyDescent="0.2">
      <c r="AW266" s="21">
        <v>44637</v>
      </c>
      <c r="AX266" s="7">
        <v>3754</v>
      </c>
      <c r="AY266" s="7">
        <v>4649.3171628532345</v>
      </c>
      <c r="AZ266" s="14">
        <f t="shared" ref="AZ266:AZ280" si="12">AX266-AY266</f>
        <v>-895.31716285323455</v>
      </c>
      <c r="BA266" s="7">
        <f t="shared" ref="BA266:BA280" si="13">ABS(AZ266/AX266)</f>
        <v>0.2384968467909522</v>
      </c>
    </row>
    <row r="267" spans="49:53" x14ac:dyDescent="0.2">
      <c r="AW267" s="21">
        <v>44638</v>
      </c>
      <c r="AX267" s="7">
        <v>4098</v>
      </c>
      <c r="AY267" s="7">
        <v>4387.1831519309062</v>
      </c>
      <c r="AZ267" s="14">
        <f t="shared" si="12"/>
        <v>-289.18315193090621</v>
      </c>
      <c r="BA267" s="7">
        <f t="shared" si="13"/>
        <v>7.0566898958249441E-2</v>
      </c>
    </row>
    <row r="268" spans="49:53" x14ac:dyDescent="0.2">
      <c r="AW268" s="21">
        <v>44639</v>
      </c>
      <c r="AX268" s="7">
        <v>4512</v>
      </c>
      <c r="AY268" s="7">
        <v>5216.3384030079296</v>
      </c>
      <c r="AZ268" s="14">
        <f t="shared" si="12"/>
        <v>-704.33840300792963</v>
      </c>
      <c r="BA268" s="7">
        <f t="shared" si="13"/>
        <v>0.1561033694609773</v>
      </c>
    </row>
    <row r="269" spans="49:53" x14ac:dyDescent="0.2">
      <c r="AW269" s="21">
        <v>44640</v>
      </c>
      <c r="AX269" s="7">
        <v>4717</v>
      </c>
      <c r="AY269" s="7">
        <v>5445.8094291718544</v>
      </c>
      <c r="AZ269" s="14">
        <f t="shared" si="12"/>
        <v>-728.80942917185439</v>
      </c>
      <c r="BA269" s="7">
        <f t="shared" si="13"/>
        <v>0.1545069809565093</v>
      </c>
    </row>
    <row r="270" spans="49:53" x14ac:dyDescent="0.2">
      <c r="AW270" s="21">
        <v>44641</v>
      </c>
      <c r="AX270" s="7">
        <v>3872</v>
      </c>
      <c r="AY270" s="7">
        <v>4232.4312423432602</v>
      </c>
      <c r="AZ270" s="14">
        <f t="shared" si="12"/>
        <v>-360.43124234326024</v>
      </c>
      <c r="BA270" s="7">
        <f t="shared" si="13"/>
        <v>9.3086581183693243E-2</v>
      </c>
    </row>
    <row r="271" spans="49:53" x14ac:dyDescent="0.2">
      <c r="AW271" s="21">
        <v>44642</v>
      </c>
      <c r="AX271" s="7">
        <v>3876</v>
      </c>
      <c r="AY271" s="7">
        <v>4059.174446521863</v>
      </c>
      <c r="AZ271" s="14">
        <f t="shared" si="12"/>
        <v>-183.17444652186305</v>
      </c>
      <c r="BA271" s="7">
        <f t="shared" si="13"/>
        <v>4.7258629133607601E-2</v>
      </c>
    </row>
    <row r="272" spans="49:53" x14ac:dyDescent="0.2">
      <c r="AW272" s="21">
        <v>44643</v>
      </c>
      <c r="AX272" s="7">
        <v>3747</v>
      </c>
      <c r="AY272" s="7">
        <v>3979.83580403421</v>
      </c>
      <c r="AZ272" s="14">
        <f t="shared" si="12"/>
        <v>-232.83580403421001</v>
      </c>
      <c r="BA272" s="7">
        <f t="shared" si="13"/>
        <v>6.2139259149775826E-2</v>
      </c>
    </row>
    <row r="273" spans="49:53" x14ac:dyDescent="0.2">
      <c r="AW273" s="21">
        <v>44644</v>
      </c>
      <c r="AX273" s="7">
        <v>4062</v>
      </c>
      <c r="AY273" s="7">
        <v>3859.042319864433</v>
      </c>
      <c r="AZ273" s="14">
        <f t="shared" si="12"/>
        <v>202.95768013556699</v>
      </c>
      <c r="BA273" s="7">
        <f t="shared" si="13"/>
        <v>4.9964963105752581E-2</v>
      </c>
    </row>
    <row r="274" spans="49:53" x14ac:dyDescent="0.2">
      <c r="AW274" s="21">
        <v>44645</v>
      </c>
      <c r="AX274" s="7">
        <v>3808</v>
      </c>
      <c r="AY274" s="7">
        <v>3684.9857264357079</v>
      </c>
      <c r="AZ274" s="14">
        <f t="shared" si="12"/>
        <v>123.01427356429213</v>
      </c>
      <c r="BA274" s="7">
        <f t="shared" si="13"/>
        <v>3.230416847801789E-2</v>
      </c>
    </row>
    <row r="275" spans="49:53" x14ac:dyDescent="0.2">
      <c r="AW275" s="21">
        <v>44646</v>
      </c>
      <c r="AX275" s="7">
        <v>4860</v>
      </c>
      <c r="AY275" s="7">
        <v>4443.2968102956493</v>
      </c>
      <c r="AZ275" s="14">
        <f t="shared" si="12"/>
        <v>416.70318970435073</v>
      </c>
      <c r="BA275" s="7">
        <f t="shared" si="13"/>
        <v>8.5741397058508376E-2</v>
      </c>
    </row>
    <row r="276" spans="49:53" x14ac:dyDescent="0.2">
      <c r="AW276" s="21">
        <v>44647</v>
      </c>
      <c r="AX276" s="7">
        <v>4903</v>
      </c>
      <c r="AY276" s="7">
        <v>4741.5607187569176</v>
      </c>
      <c r="AZ276" s="14">
        <f t="shared" si="12"/>
        <v>161.43928124308241</v>
      </c>
      <c r="BA276" s="7">
        <f t="shared" si="13"/>
        <v>3.2926632927408203E-2</v>
      </c>
    </row>
    <row r="277" spans="49:53" x14ac:dyDescent="0.2">
      <c r="AW277" s="21">
        <v>44648</v>
      </c>
      <c r="AX277" s="7">
        <v>4153</v>
      </c>
      <c r="AY277" s="7">
        <v>3673.357729472456</v>
      </c>
      <c r="AZ277" s="14">
        <f t="shared" si="12"/>
        <v>479.64227052754404</v>
      </c>
      <c r="BA277" s="7">
        <f t="shared" si="13"/>
        <v>0.11549296184145053</v>
      </c>
    </row>
    <row r="278" spans="49:53" x14ac:dyDescent="0.2">
      <c r="AW278" s="21">
        <v>44649</v>
      </c>
      <c r="AX278" s="7">
        <v>3864</v>
      </c>
      <c r="AY278" s="7">
        <v>3578.0973122695132</v>
      </c>
      <c r="AZ278" s="14">
        <f t="shared" si="12"/>
        <v>285.90268773048683</v>
      </c>
      <c r="BA278" s="7">
        <f t="shared" si="13"/>
        <v>7.3991378812237787E-2</v>
      </c>
    </row>
    <row r="279" spans="49:53" x14ac:dyDescent="0.2">
      <c r="AW279" s="21">
        <v>44650</v>
      </c>
      <c r="AX279" s="7">
        <v>3667</v>
      </c>
      <c r="AY279" s="7">
        <v>3582.762312787333</v>
      </c>
      <c r="AZ279" s="14">
        <f t="shared" si="12"/>
        <v>84.23768721266697</v>
      </c>
      <c r="BA279" s="7">
        <f t="shared" si="13"/>
        <v>2.2971826346514037E-2</v>
      </c>
    </row>
    <row r="280" spans="49:53" x14ac:dyDescent="0.2">
      <c r="AW280" s="21">
        <v>44651</v>
      </c>
      <c r="AX280" s="7">
        <v>3478</v>
      </c>
      <c r="AY280" s="7">
        <v>3445.3182756151559</v>
      </c>
      <c r="AZ280" s="14">
        <f t="shared" si="12"/>
        <v>32.681724384844074</v>
      </c>
      <c r="BA280" s="7">
        <f t="shared" si="13"/>
        <v>9.3967005131811599E-3</v>
      </c>
    </row>
    <row r="281" spans="49:53" x14ac:dyDescent="0.2">
      <c r="AW281" s="21"/>
      <c r="AZ281" s="14"/>
    </row>
    <row r="282" spans="49:53" x14ac:dyDescent="0.2">
      <c r="AW282" s="21"/>
      <c r="AZ282" s="14"/>
    </row>
    <row r="283" spans="49:53" x14ac:dyDescent="0.2">
      <c r="AW283" s="21"/>
      <c r="AZ283" s="14"/>
    </row>
    <row r="284" spans="49:53" x14ac:dyDescent="0.2">
      <c r="AW284" s="21"/>
      <c r="AZ284" s="14"/>
    </row>
    <row r="285" spans="49:53" x14ac:dyDescent="0.2">
      <c r="AW285" s="21"/>
      <c r="AZ285" s="14"/>
    </row>
    <row r="286" spans="49:53" x14ac:dyDescent="0.2">
      <c r="AW286" s="21"/>
      <c r="AZ286" s="14"/>
    </row>
    <row r="287" spans="49:53" x14ac:dyDescent="0.2">
      <c r="AW287" s="21"/>
      <c r="AZ287" s="14"/>
    </row>
    <row r="288" spans="49:53" x14ac:dyDescent="0.2">
      <c r="AW288" s="21"/>
      <c r="AZ288" s="14"/>
    </row>
    <row r="289" spans="49:52" x14ac:dyDescent="0.2">
      <c r="AW289" s="21"/>
      <c r="AZ289" s="14"/>
    </row>
    <row r="290" spans="49:52" x14ac:dyDescent="0.2">
      <c r="AW290" s="21"/>
      <c r="AZ290" s="14"/>
    </row>
    <row r="291" spans="49:52" x14ac:dyDescent="0.2">
      <c r="AW291" s="21"/>
      <c r="AZ291" s="14"/>
    </row>
    <row r="292" spans="49:52" x14ac:dyDescent="0.2">
      <c r="AW292" s="21"/>
      <c r="AZ292" s="14"/>
    </row>
    <row r="293" spans="49:52" x14ac:dyDescent="0.2">
      <c r="AW293" s="21"/>
      <c r="AZ293" s="14"/>
    </row>
    <row r="294" spans="49:52" x14ac:dyDescent="0.2">
      <c r="AW294" s="21"/>
      <c r="AZ294" s="14"/>
    </row>
    <row r="295" spans="49:52" x14ac:dyDescent="0.2">
      <c r="AW295" s="21"/>
      <c r="AZ295" s="14"/>
    </row>
    <row r="296" spans="49:52" x14ac:dyDescent="0.2">
      <c r="AW296" s="21"/>
      <c r="AZ296" s="14"/>
    </row>
    <row r="297" spans="49:52" x14ac:dyDescent="0.2">
      <c r="AW297" s="21"/>
      <c r="AZ297" s="14"/>
    </row>
    <row r="298" spans="49:52" x14ac:dyDescent="0.2">
      <c r="AW298" s="21"/>
      <c r="AZ298" s="14"/>
    </row>
    <row r="299" spans="49:52" x14ac:dyDescent="0.2">
      <c r="AW299" s="21"/>
      <c r="AZ299" s="14"/>
    </row>
    <row r="300" spans="49:52" x14ac:dyDescent="0.2">
      <c r="AW300" s="21"/>
      <c r="AZ300" s="14"/>
    </row>
    <row r="301" spans="49:52" x14ac:dyDescent="0.2">
      <c r="AW301" s="21"/>
      <c r="AZ301" s="14"/>
    </row>
    <row r="302" spans="49:52" x14ac:dyDescent="0.2">
      <c r="AW302" s="21"/>
      <c r="AZ302" s="14"/>
    </row>
    <row r="303" spans="49:52" x14ac:dyDescent="0.2">
      <c r="AW303" s="21"/>
      <c r="AZ303" s="14"/>
    </row>
    <row r="304" spans="49:52" x14ac:dyDescent="0.2">
      <c r="AW304" s="21"/>
      <c r="AZ304" s="14"/>
    </row>
    <row r="305" spans="49:52" x14ac:dyDescent="0.2">
      <c r="AW305" s="21"/>
      <c r="AZ305" s="14"/>
    </row>
    <row r="306" spans="49:52" x14ac:dyDescent="0.2">
      <c r="AW306" s="21"/>
      <c r="AZ306" s="14"/>
    </row>
    <row r="307" spans="49:52" x14ac:dyDescent="0.2">
      <c r="AW307" s="21"/>
      <c r="AZ307" s="14"/>
    </row>
    <row r="308" spans="49:52" x14ac:dyDescent="0.2">
      <c r="AW308" s="21"/>
      <c r="AZ308" s="14"/>
    </row>
    <row r="309" spans="49:52" x14ac:dyDescent="0.2">
      <c r="AW309" s="21"/>
      <c r="AZ309" s="14"/>
    </row>
    <row r="310" spans="49:52" x14ac:dyDescent="0.2">
      <c r="AW310" s="21"/>
      <c r="AZ310" s="14"/>
    </row>
    <row r="311" spans="49:52" x14ac:dyDescent="0.2">
      <c r="AW311" s="21"/>
      <c r="AZ311" s="14"/>
    </row>
    <row r="312" spans="49:52" x14ac:dyDescent="0.2">
      <c r="AW312" s="21"/>
      <c r="AZ312" s="14"/>
    </row>
    <row r="313" spans="49:52" x14ac:dyDescent="0.2">
      <c r="AW313" s="21"/>
      <c r="AZ313" s="14"/>
    </row>
    <row r="314" spans="49:52" x14ac:dyDescent="0.2">
      <c r="AW314" s="21"/>
      <c r="AZ314" s="14"/>
    </row>
    <row r="315" spans="49:52" x14ac:dyDescent="0.2">
      <c r="AW315" s="21"/>
      <c r="AZ315" s="14"/>
    </row>
    <row r="316" spans="49:52" x14ac:dyDescent="0.2">
      <c r="AW316" s="21"/>
      <c r="AZ316" s="14"/>
    </row>
    <row r="317" spans="49:52" x14ac:dyDescent="0.2">
      <c r="AW317" s="21"/>
      <c r="AZ317" s="14"/>
    </row>
    <row r="318" spans="49:52" x14ac:dyDescent="0.2">
      <c r="AW318" s="21"/>
      <c r="AZ318" s="14"/>
    </row>
    <row r="319" spans="49:52" x14ac:dyDescent="0.2">
      <c r="AW319" s="21"/>
      <c r="AZ319" s="14"/>
    </row>
    <row r="320" spans="49:52" x14ac:dyDescent="0.2">
      <c r="AW320" s="21"/>
      <c r="AZ320" s="14"/>
    </row>
    <row r="321" spans="49:52" x14ac:dyDescent="0.2">
      <c r="AW321" s="21"/>
      <c r="AZ321" s="14"/>
    </row>
    <row r="322" spans="49:52" x14ac:dyDescent="0.2">
      <c r="AW322" s="21"/>
      <c r="AZ322" s="14"/>
    </row>
    <row r="323" spans="49:52" x14ac:dyDescent="0.2">
      <c r="AW323" s="21"/>
      <c r="AZ323" s="14"/>
    </row>
    <row r="324" spans="49:52" x14ac:dyDescent="0.2">
      <c r="AW324" s="21"/>
      <c r="AZ324" s="14"/>
    </row>
    <row r="325" spans="49:52" x14ac:dyDescent="0.2">
      <c r="AW325" s="21"/>
      <c r="AZ325" s="14"/>
    </row>
    <row r="326" spans="49:52" x14ac:dyDescent="0.2">
      <c r="AW326" s="21"/>
      <c r="AZ326" s="14"/>
    </row>
    <row r="327" spans="49:52" x14ac:dyDescent="0.2">
      <c r="AW327" s="21"/>
      <c r="AZ327" s="14"/>
    </row>
    <row r="328" spans="49:52" x14ac:dyDescent="0.2">
      <c r="AW328" s="21"/>
      <c r="AZ328" s="14"/>
    </row>
    <row r="329" spans="49:52" x14ac:dyDescent="0.2">
      <c r="AW329" s="21"/>
      <c r="AZ329" s="14"/>
    </row>
    <row r="330" spans="49:52" x14ac:dyDescent="0.2">
      <c r="AW330" s="21"/>
      <c r="AZ330" s="14"/>
    </row>
    <row r="331" spans="49:52" x14ac:dyDescent="0.2">
      <c r="AW331" s="21"/>
      <c r="AZ331" s="14"/>
    </row>
    <row r="332" spans="49:52" x14ac:dyDescent="0.2">
      <c r="AW332" s="21"/>
      <c r="AZ332" s="14"/>
    </row>
    <row r="333" spans="49:52" x14ac:dyDescent="0.2">
      <c r="AW333" s="21"/>
      <c r="AZ333" s="14"/>
    </row>
    <row r="334" spans="49:52" x14ac:dyDescent="0.2">
      <c r="AW334" s="21"/>
      <c r="AZ334" s="14"/>
    </row>
    <row r="335" spans="49:52" x14ac:dyDescent="0.2">
      <c r="AW335" s="21"/>
      <c r="AZ335" s="14"/>
    </row>
    <row r="336" spans="49:52" x14ac:dyDescent="0.2">
      <c r="AW336" s="21"/>
      <c r="AZ336" s="14"/>
    </row>
    <row r="337" spans="49:52" x14ac:dyDescent="0.2">
      <c r="AW337" s="21"/>
      <c r="AZ337" s="14"/>
    </row>
    <row r="338" spans="49:52" x14ac:dyDescent="0.2">
      <c r="AW338" s="21"/>
      <c r="AZ338" s="14"/>
    </row>
    <row r="339" spans="49:52" x14ac:dyDescent="0.2">
      <c r="AW339" s="21"/>
      <c r="AZ339" s="14"/>
    </row>
    <row r="340" spans="49:52" x14ac:dyDescent="0.2">
      <c r="AW340" s="21"/>
      <c r="AZ340" s="14"/>
    </row>
    <row r="341" spans="49:52" x14ac:dyDescent="0.2">
      <c r="AW341" s="21"/>
      <c r="AZ341" s="14"/>
    </row>
    <row r="342" spans="49:52" x14ac:dyDescent="0.2">
      <c r="AW342" s="21"/>
      <c r="AZ342" s="14"/>
    </row>
    <row r="343" spans="49:52" x14ac:dyDescent="0.2">
      <c r="AW343" s="21"/>
      <c r="AZ343" s="14"/>
    </row>
    <row r="344" spans="49:52" x14ac:dyDescent="0.2">
      <c r="AW344" s="21"/>
      <c r="AZ344" s="14"/>
    </row>
    <row r="345" spans="49:52" x14ac:dyDescent="0.2">
      <c r="AW345" s="21"/>
      <c r="AZ345" s="14"/>
    </row>
    <row r="346" spans="49:52" x14ac:dyDescent="0.2">
      <c r="AW346" s="21"/>
      <c r="AZ346" s="14"/>
    </row>
    <row r="347" spans="49:52" x14ac:dyDescent="0.2">
      <c r="AW347" s="21"/>
      <c r="AZ347" s="14"/>
    </row>
    <row r="348" spans="49:52" x14ac:dyDescent="0.2">
      <c r="AW348" s="21"/>
      <c r="AZ348" s="14"/>
    </row>
    <row r="349" spans="49:52" x14ac:dyDescent="0.2">
      <c r="AW349" s="21"/>
      <c r="AZ349" s="14"/>
    </row>
    <row r="350" spans="49:52" x14ac:dyDescent="0.2">
      <c r="AW350" s="21"/>
      <c r="AZ350" s="14"/>
    </row>
    <row r="351" spans="49:52" x14ac:dyDescent="0.2">
      <c r="AW351" s="21"/>
      <c r="AZ351" s="14"/>
    </row>
    <row r="352" spans="49:52" x14ac:dyDescent="0.2">
      <c r="AW352" s="21"/>
      <c r="AZ352" s="14"/>
    </row>
    <row r="353" spans="49:52" x14ac:dyDescent="0.2">
      <c r="AW353" s="21"/>
      <c r="AZ353" s="14"/>
    </row>
    <row r="354" spans="49:52" x14ac:dyDescent="0.2">
      <c r="AW354" s="21"/>
      <c r="AZ354" s="14"/>
    </row>
    <row r="355" spans="49:52" x14ac:dyDescent="0.2">
      <c r="AW355" s="21"/>
      <c r="AZ355" s="14"/>
    </row>
    <row r="356" spans="49:52" x14ac:dyDescent="0.2">
      <c r="AW356" s="21"/>
      <c r="AZ356" s="14"/>
    </row>
    <row r="357" spans="49:52" x14ac:dyDescent="0.2">
      <c r="AW357" s="21"/>
      <c r="AZ357" s="14"/>
    </row>
    <row r="358" spans="49:52" x14ac:dyDescent="0.2">
      <c r="AW358" s="21"/>
      <c r="AZ358" s="14"/>
    </row>
    <row r="359" spans="49:52" x14ac:dyDescent="0.2">
      <c r="AW359" s="21"/>
      <c r="AZ359" s="14"/>
    </row>
    <row r="360" spans="49:52" x14ac:dyDescent="0.2">
      <c r="AW360" s="21"/>
      <c r="AZ360" s="14"/>
    </row>
    <row r="361" spans="49:52" x14ac:dyDescent="0.2">
      <c r="AW361" s="21"/>
      <c r="AZ361" s="14"/>
    </row>
    <row r="362" spans="49:52" x14ac:dyDescent="0.2">
      <c r="AW362" s="21"/>
      <c r="AZ362" s="14"/>
    </row>
    <row r="363" spans="49:52" x14ac:dyDescent="0.2">
      <c r="AW363" s="21"/>
      <c r="AZ363" s="14"/>
    </row>
    <row r="364" spans="49:52" x14ac:dyDescent="0.2">
      <c r="AW364" s="21"/>
      <c r="AZ364" s="14"/>
    </row>
    <row r="365" spans="49:52" x14ac:dyDescent="0.2">
      <c r="AW365" s="21"/>
      <c r="AZ365" s="14"/>
    </row>
    <row r="366" spans="49:52" x14ac:dyDescent="0.2">
      <c r="AW366" s="21"/>
      <c r="AZ366" s="14"/>
    </row>
    <row r="367" spans="49:52" x14ac:dyDescent="0.2">
      <c r="AW367" s="21"/>
      <c r="AZ367" s="14"/>
    </row>
    <row r="368" spans="49:52" x14ac:dyDescent="0.2">
      <c r="AW368" s="21"/>
      <c r="AZ368" s="14"/>
    </row>
    <row r="369" spans="49:52" x14ac:dyDescent="0.2">
      <c r="AW369" s="21"/>
      <c r="AZ369" s="14"/>
    </row>
    <row r="370" spans="49:52" x14ac:dyDescent="0.2">
      <c r="AW370" s="21"/>
      <c r="AZ370" s="14"/>
    </row>
    <row r="371" spans="49:52" x14ac:dyDescent="0.2">
      <c r="AW371" s="21"/>
      <c r="AZ371" s="14"/>
    </row>
    <row r="372" spans="49:52" x14ac:dyDescent="0.2">
      <c r="AW372" s="21"/>
      <c r="AZ372" s="14"/>
    </row>
    <row r="373" spans="49:52" x14ac:dyDescent="0.2">
      <c r="AW373" s="21"/>
      <c r="AZ373" s="14"/>
    </row>
    <row r="374" spans="49:52" x14ac:dyDescent="0.2">
      <c r="AW374" s="21"/>
      <c r="AZ374" s="14"/>
    </row>
    <row r="375" spans="49:52" x14ac:dyDescent="0.2">
      <c r="AW375" s="21"/>
      <c r="AZ375" s="14"/>
    </row>
    <row r="376" spans="49:52" x14ac:dyDescent="0.2">
      <c r="AW376" s="21"/>
      <c r="AZ376" s="14"/>
    </row>
    <row r="377" spans="49:52" x14ac:dyDescent="0.2">
      <c r="AW377" s="21"/>
      <c r="AZ377" s="14"/>
    </row>
    <row r="378" spans="49:52" x14ac:dyDescent="0.2">
      <c r="AW378" s="21"/>
      <c r="AZ378" s="14"/>
    </row>
    <row r="379" spans="49:52" x14ac:dyDescent="0.2">
      <c r="AW379" s="21"/>
      <c r="AZ379" s="14"/>
    </row>
    <row r="380" spans="49:52" x14ac:dyDescent="0.2">
      <c r="AW380" s="21"/>
      <c r="AZ380" s="14"/>
    </row>
  </sheetData>
  <mergeCells count="7">
    <mergeCell ref="D3:Y3"/>
    <mergeCell ref="D32:Y32"/>
    <mergeCell ref="D29:Y29"/>
    <mergeCell ref="D31:Y31"/>
    <mergeCell ref="D30:Y30"/>
    <mergeCell ref="D4:E4"/>
    <mergeCell ref="X4:Y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3865C-C934-4E01-A4F6-74F2391EC6CF}">
  <sheetPr>
    <tabColor theme="8" tint="-0.249977111117893"/>
  </sheetPr>
  <dimension ref="A1:S63"/>
  <sheetViews>
    <sheetView showGridLines="0" tabSelected="1" zoomScale="80" zoomScaleNormal="80" workbookViewId="0">
      <pane xSplit="2" ySplit="4" topLeftCell="C5" activePane="bottomRight" state="frozen"/>
      <selection pane="topRight" activeCell="C1" sqref="C1"/>
      <selection pane="bottomLeft" activeCell="A5" sqref="A5"/>
      <selection pane="bottomRight" activeCell="C33" sqref="C33"/>
    </sheetView>
  </sheetViews>
  <sheetFormatPr defaultRowHeight="14.25" outlineLevelRow="2" x14ac:dyDescent="0.2"/>
  <cols>
    <col min="1" max="1" width="8.88671875" style="98"/>
    <col min="2" max="2" width="22.44140625" style="32" bestFit="1" customWidth="1"/>
    <col min="3" max="3" width="14.77734375" style="33" customWidth="1"/>
    <col min="4" max="4" width="14.77734375" style="32" bestFit="1" customWidth="1"/>
    <col min="5" max="5" width="14" style="32" bestFit="1" customWidth="1"/>
    <col min="6" max="6" width="14" style="32" customWidth="1"/>
    <col min="7" max="8" width="12.21875" style="32" customWidth="1"/>
    <col min="9" max="9" width="5.88671875" style="32" bestFit="1" customWidth="1"/>
    <col min="10" max="10" width="13.77734375" style="32" bestFit="1" customWidth="1"/>
    <col min="11" max="11" width="6.77734375" style="32" customWidth="1"/>
    <col min="12" max="12" width="11.77734375" style="32" customWidth="1"/>
    <col min="13" max="16384" width="8.88671875" style="32"/>
  </cols>
  <sheetData>
    <row r="1" spans="1:19" ht="29.25" customHeight="1" x14ac:dyDescent="0.2">
      <c r="C1" s="32"/>
    </row>
    <row r="2" spans="1:19" ht="13.5" customHeight="1" thickBot="1" x14ac:dyDescent="0.25">
      <c r="C2" s="32"/>
      <c r="F2" s="7"/>
    </row>
    <row r="3" spans="1:19" ht="29.25" customHeight="1" thickBot="1" x14ac:dyDescent="0.25">
      <c r="B3" s="29" t="s">
        <v>148</v>
      </c>
      <c r="C3" s="30">
        <v>2241495.8900000011</v>
      </c>
    </row>
    <row r="4" spans="1:19" ht="29.25" customHeight="1" thickBot="1" x14ac:dyDescent="0.25">
      <c r="C4" s="26" t="s">
        <v>90</v>
      </c>
      <c r="D4" s="26" t="s">
        <v>38</v>
      </c>
      <c r="E4" s="26" t="s">
        <v>23</v>
      </c>
      <c r="F4" s="26" t="s">
        <v>35</v>
      </c>
      <c r="G4" s="26" t="s">
        <v>24</v>
      </c>
      <c r="H4" s="26" t="s">
        <v>37</v>
      </c>
      <c r="I4" s="26" t="s">
        <v>49</v>
      </c>
      <c r="J4" s="28" t="s">
        <v>50</v>
      </c>
      <c r="K4" s="73" t="s">
        <v>51</v>
      </c>
      <c r="L4"/>
    </row>
    <row r="5" spans="1:19" ht="29.25" customHeight="1" thickBot="1" x14ac:dyDescent="0.25">
      <c r="B5" s="31" t="s">
        <v>48</v>
      </c>
      <c r="C5" s="30">
        <f>C3-C6</f>
        <v>525222.50239237957</v>
      </c>
      <c r="D5" s="36">
        <f>C5/$C$3</f>
        <v>0.23431785208063857</v>
      </c>
      <c r="E5" s="27"/>
      <c r="F5" s="27"/>
      <c r="G5" s="27"/>
      <c r="H5" s="27"/>
      <c r="I5" s="27"/>
      <c r="J5" s="27"/>
      <c r="K5" s="27"/>
      <c r="L5"/>
    </row>
    <row r="6" spans="1:19" ht="29.25" customHeight="1" thickBot="1" x14ac:dyDescent="0.25">
      <c r="B6" s="100" t="s">
        <v>13</v>
      </c>
      <c r="C6" s="48">
        <f>SUM(C8:C32)</f>
        <v>1716273.3876076215</v>
      </c>
      <c r="D6" s="101">
        <f>C6/$C$3</f>
        <v>0.7656821479193614</v>
      </c>
      <c r="E6" s="48"/>
      <c r="F6" s="48"/>
      <c r="G6" s="48">
        <f>SUM(G8:G32)</f>
        <v>16485686.100000001</v>
      </c>
      <c r="H6" s="48"/>
      <c r="I6" s="48"/>
      <c r="J6" s="48"/>
      <c r="K6" s="102">
        <f t="shared" ref="K6" si="0">C6/G6</f>
        <v>0.10410688261300943</v>
      </c>
      <c r="L6"/>
      <c r="R6" t="s">
        <v>170</v>
      </c>
      <c r="S6" t="s">
        <v>171</v>
      </c>
    </row>
    <row r="7" spans="1:19" ht="29.25" customHeight="1" thickBot="1" x14ac:dyDescent="0.25">
      <c r="B7" s="137" t="s">
        <v>202</v>
      </c>
      <c r="C7" s="138">
        <f>SUM(C29:C32)</f>
        <v>-32098.971184549457</v>
      </c>
      <c r="D7" s="101">
        <f>C7/$C$3</f>
        <v>-1.4320334615714794E-2</v>
      </c>
      <c r="E7" s="138"/>
      <c r="F7" s="138"/>
      <c r="G7" s="138"/>
      <c r="H7" s="138"/>
      <c r="I7" s="138"/>
      <c r="J7" s="138"/>
      <c r="K7" s="139"/>
      <c r="L7"/>
      <c r="R7" t="s">
        <v>207</v>
      </c>
      <c r="S7">
        <v>2035446.2400000002</v>
      </c>
    </row>
    <row r="8" spans="1:19" ht="29.25" customHeight="1" outlineLevel="1" x14ac:dyDescent="0.2">
      <c r="A8" s="98" t="s">
        <v>149</v>
      </c>
      <c r="B8" s="109" t="s">
        <v>125</v>
      </c>
      <c r="C8" s="50">
        <f>VLOOKUP(A8,$R$6:$S$50,2,FALSE)</f>
        <v>438751.26324429351</v>
      </c>
      <c r="D8" s="51">
        <f>C8/$C$3</f>
        <v>0.19574038266217536</v>
      </c>
      <c r="E8" s="50">
        <f>'Data Summary'!E12</f>
        <v>172530695</v>
      </c>
      <c r="F8" s="130" t="s">
        <v>6</v>
      </c>
      <c r="G8" s="50">
        <f>'Data Summary'!F12</f>
        <v>4001668.7199999997</v>
      </c>
      <c r="H8" s="35">
        <f>G8/$G$6</f>
        <v>0.24273595261528116</v>
      </c>
      <c r="I8" s="52">
        <f>G8/E8*1000</f>
        <v>23.193952357289234</v>
      </c>
      <c r="J8" s="40">
        <f>C8/E8*1000</f>
        <v>2.5430330715603593</v>
      </c>
      <c r="K8" s="74">
        <f>C8/G8</f>
        <v>0.10964207533008719</v>
      </c>
      <c r="L8"/>
      <c r="R8" s="37" t="s">
        <v>164</v>
      </c>
      <c r="S8">
        <v>5152.7815776016714</v>
      </c>
    </row>
    <row r="9" spans="1:19" ht="29.25" customHeight="1" outlineLevel="1" x14ac:dyDescent="0.2">
      <c r="A9" s="98" t="s">
        <v>150</v>
      </c>
      <c r="B9" s="108" t="s">
        <v>126</v>
      </c>
      <c r="C9" s="23">
        <f t="shared" ref="C8:C27" si="1">VLOOKUP(A9,$R$6:$S$50,2,FALSE)</f>
        <v>154102.30243152444</v>
      </c>
      <c r="D9" s="103">
        <f t="shared" ref="D9:D27" si="2">C9/$C$3</f>
        <v>6.8749759086787515E-2</v>
      </c>
      <c r="E9" s="23">
        <f>'Data Summary'!E13</f>
        <v>99329713</v>
      </c>
      <c r="F9" s="114" t="s">
        <v>6</v>
      </c>
      <c r="G9" s="23">
        <f>'Data Summary'!F13</f>
        <v>1258034.5999999994</v>
      </c>
      <c r="H9" s="104">
        <f t="shared" ref="H9:H27" si="3">G9/$G$6</f>
        <v>7.6310721456718703E-2</v>
      </c>
      <c r="I9" s="105">
        <f t="shared" ref="I9:I27" si="4">G9/E9*1000</f>
        <v>12.665239453576186</v>
      </c>
      <c r="J9" s="106">
        <f t="shared" ref="J9:J27" si="5">C9/E9*1000</f>
        <v>1.5514220043253768</v>
      </c>
      <c r="K9" s="107">
        <f t="shared" ref="K9:K27" si="6">C9/G9</f>
        <v>0.12249448658369533</v>
      </c>
      <c r="L9"/>
      <c r="R9" s="37" t="s">
        <v>162</v>
      </c>
      <c r="S9">
        <v>13789.17659662004</v>
      </c>
    </row>
    <row r="10" spans="1:19" ht="29.25" customHeight="1" outlineLevel="1" x14ac:dyDescent="0.2">
      <c r="A10" s="98" t="s">
        <v>151</v>
      </c>
      <c r="B10" s="108" t="s">
        <v>127</v>
      </c>
      <c r="C10" s="23">
        <f t="shared" si="1"/>
        <v>1256.1764874026976</v>
      </c>
      <c r="D10" s="103">
        <f t="shared" si="2"/>
        <v>5.6041882254028895E-4</v>
      </c>
      <c r="E10" s="23">
        <f>'Data Summary'!E14</f>
        <v>1637716</v>
      </c>
      <c r="F10" s="114" t="s">
        <v>6</v>
      </c>
      <c r="G10" s="23">
        <f>'Data Summary'!F14</f>
        <v>30512.910000000007</v>
      </c>
      <c r="H10" s="104">
        <f t="shared" si="3"/>
        <v>1.8508729218130633E-3</v>
      </c>
      <c r="I10" s="105">
        <f t="shared" si="4"/>
        <v>18.631380532400005</v>
      </c>
      <c r="J10" s="106">
        <f t="shared" si="5"/>
        <v>0.76702950169791195</v>
      </c>
      <c r="K10" s="107">
        <f t="shared" si="6"/>
        <v>4.116868851259016E-2</v>
      </c>
      <c r="L10"/>
      <c r="R10" s="37" t="s">
        <v>156</v>
      </c>
      <c r="S10">
        <v>121876.01746090356</v>
      </c>
    </row>
    <row r="11" spans="1:19" ht="29.25" customHeight="1" outlineLevel="1" x14ac:dyDescent="0.2">
      <c r="A11" s="98" t="s">
        <v>152</v>
      </c>
      <c r="B11" s="108" t="s">
        <v>128</v>
      </c>
      <c r="C11" s="23">
        <f t="shared" si="1"/>
        <v>348929.00986262289</v>
      </c>
      <c r="D11" s="103">
        <f t="shared" si="2"/>
        <v>0.15566792311299876</v>
      </c>
      <c r="E11" s="23">
        <f>'Data Summary'!E15</f>
        <v>104930231</v>
      </c>
      <c r="F11" s="114" t="s">
        <v>6</v>
      </c>
      <c r="G11" s="23">
        <f>'Data Summary'!F15</f>
        <v>3149164.8000000003</v>
      </c>
      <c r="H11" s="104">
        <f t="shared" si="3"/>
        <v>0.19102418794690018</v>
      </c>
      <c r="I11" s="105">
        <f t="shared" si="4"/>
        <v>30.011987679699288</v>
      </c>
      <c r="J11" s="106">
        <f t="shared" si="5"/>
        <v>3.3253430068463579</v>
      </c>
      <c r="K11" s="107">
        <f t="shared" si="6"/>
        <v>0.11080049220117755</v>
      </c>
      <c r="L11"/>
      <c r="R11" s="37" t="s">
        <v>157</v>
      </c>
      <c r="S11">
        <v>1183.1303798261113</v>
      </c>
    </row>
    <row r="12" spans="1:19" ht="29.25" customHeight="1" outlineLevel="1" x14ac:dyDescent="0.2">
      <c r="A12" s="98" t="s">
        <v>153</v>
      </c>
      <c r="B12" s="108" t="s">
        <v>129</v>
      </c>
      <c r="C12" s="23">
        <f t="shared" si="1"/>
        <v>120255.13119268522</v>
      </c>
      <c r="D12" s="103">
        <f t="shared" si="2"/>
        <v>5.3649498858855886E-2</v>
      </c>
      <c r="E12" s="23">
        <f>'Data Summary'!E16</f>
        <v>22636985</v>
      </c>
      <c r="F12" s="114" t="s">
        <v>6</v>
      </c>
      <c r="G12" s="23">
        <f>'Data Summary'!F16</f>
        <v>1202337.1700000002</v>
      </c>
      <c r="H12" s="104">
        <f t="shared" si="3"/>
        <v>7.2932188730683162E-2</v>
      </c>
      <c r="I12" s="105">
        <f t="shared" si="4"/>
        <v>53.113838702459717</v>
      </c>
      <c r="J12" s="106">
        <f t="shared" si="5"/>
        <v>5.3123298527911391</v>
      </c>
      <c r="K12" s="107">
        <f t="shared" si="6"/>
        <v>0.10001781047215333</v>
      </c>
      <c r="L12"/>
      <c r="R12" s="37" t="s">
        <v>155</v>
      </c>
      <c r="S12">
        <v>213196.04316377317</v>
      </c>
    </row>
    <row r="13" spans="1:19" ht="29.25" customHeight="1" outlineLevel="1" x14ac:dyDescent="0.2">
      <c r="A13" s="98" t="s">
        <v>154</v>
      </c>
      <c r="B13" s="108" t="s">
        <v>130</v>
      </c>
      <c r="C13" s="23">
        <f t="shared" si="1"/>
        <v>49099.006509548301</v>
      </c>
      <c r="D13" s="103">
        <f>C13/$C$3</f>
        <v>2.1904571285896169E-2</v>
      </c>
      <c r="E13" s="23">
        <f>'Data Summary'!E17</f>
        <v>13837105</v>
      </c>
      <c r="F13" s="114" t="s">
        <v>6</v>
      </c>
      <c r="G13" s="23">
        <f>'Data Summary'!F17</f>
        <v>370283.0799999999</v>
      </c>
      <c r="H13" s="104">
        <f t="shared" si="3"/>
        <v>2.2460883808772744E-2</v>
      </c>
      <c r="I13" s="105">
        <f t="shared" si="4"/>
        <v>26.760155393776362</v>
      </c>
      <c r="J13" s="106">
        <f t="shared" si="5"/>
        <v>3.5483583097438594</v>
      </c>
      <c r="K13" s="107">
        <f t="shared" si="6"/>
        <v>0.13259856893690178</v>
      </c>
      <c r="L13"/>
      <c r="R13" s="37" t="s">
        <v>173</v>
      </c>
      <c r="S13">
        <v>187.36220743749971</v>
      </c>
    </row>
    <row r="14" spans="1:19" ht="29.25" customHeight="1" outlineLevel="1" x14ac:dyDescent="0.2">
      <c r="A14" s="98" t="s">
        <v>155</v>
      </c>
      <c r="B14" s="108" t="s">
        <v>131</v>
      </c>
      <c r="C14" s="23">
        <f t="shared" si="1"/>
        <v>213196.04316377317</v>
      </c>
      <c r="D14" s="103">
        <f t="shared" si="2"/>
        <v>9.5113287566087432E-2</v>
      </c>
      <c r="E14" s="23">
        <f>'Data Summary'!E18</f>
        <v>11038079</v>
      </c>
      <c r="F14" s="114" t="s">
        <v>6</v>
      </c>
      <c r="G14" s="23">
        <f>'Data Summary'!F18</f>
        <v>2110227.4700000007</v>
      </c>
      <c r="H14" s="104">
        <f t="shared" si="3"/>
        <v>0.12800361824188805</v>
      </c>
      <c r="I14" s="105">
        <f t="shared" si="4"/>
        <v>191.17705807323907</v>
      </c>
      <c r="J14" s="106">
        <f t="shared" si="5"/>
        <v>19.314596603609484</v>
      </c>
      <c r="K14" s="107">
        <f t="shared" si="6"/>
        <v>0.10102988715419059</v>
      </c>
      <c r="L14"/>
      <c r="R14" s="37" t="s">
        <v>167</v>
      </c>
      <c r="S14">
        <v>684.4202826361784</v>
      </c>
    </row>
    <row r="15" spans="1:19" ht="29.25" customHeight="1" outlineLevel="1" x14ac:dyDescent="0.2">
      <c r="A15" s="98" t="s">
        <v>156</v>
      </c>
      <c r="B15" s="108" t="s">
        <v>132</v>
      </c>
      <c r="C15" s="23">
        <f t="shared" si="1"/>
        <v>121876.01746090356</v>
      </c>
      <c r="D15" s="103">
        <f t="shared" si="2"/>
        <v>5.4372625889982561E-2</v>
      </c>
      <c r="E15" s="23">
        <f>'Data Summary'!E19</f>
        <v>9516994</v>
      </c>
      <c r="F15" s="114" t="s">
        <v>6</v>
      </c>
      <c r="G15" s="23">
        <f>'Data Summary'!F19</f>
        <v>1145423.3599999996</v>
      </c>
      <c r="H15" s="104">
        <f t="shared" si="3"/>
        <v>6.9479871996349585E-2</v>
      </c>
      <c r="I15" s="105">
        <f t="shared" si="4"/>
        <v>120.35558286576618</v>
      </c>
      <c r="J15" s="106">
        <f t="shared" si="5"/>
        <v>12.806146295868587</v>
      </c>
      <c r="K15" s="107">
        <f t="shared" si="6"/>
        <v>0.10640259463619076</v>
      </c>
      <c r="L15"/>
      <c r="R15" s="37" t="s">
        <v>150</v>
      </c>
      <c r="S15">
        <v>154102.30243152444</v>
      </c>
    </row>
    <row r="16" spans="1:19" s="62" customFormat="1" ht="29.25" customHeight="1" outlineLevel="2" x14ac:dyDescent="0.2">
      <c r="A16" s="98" t="s">
        <v>157</v>
      </c>
      <c r="B16" s="108" t="s">
        <v>133</v>
      </c>
      <c r="C16" s="23">
        <f t="shared" si="1"/>
        <v>1183.1303798261113</v>
      </c>
      <c r="D16" s="103">
        <f t="shared" si="2"/>
        <v>5.2783071568608176E-4</v>
      </c>
      <c r="E16" s="23">
        <f>'Data Summary'!E20</f>
        <v>1511385</v>
      </c>
      <c r="F16" s="114" t="s">
        <v>6</v>
      </c>
      <c r="G16" s="23">
        <f>'Data Summary'!F20</f>
        <v>80979</v>
      </c>
      <c r="H16" s="104">
        <f t="shared" si="3"/>
        <v>4.9120794554010092E-3</v>
      </c>
      <c r="I16" s="105">
        <f t="shared" si="4"/>
        <v>53.57933286356554</v>
      </c>
      <c r="J16" s="106">
        <f t="shared" si="5"/>
        <v>0.78281204314328334</v>
      </c>
      <c r="K16" s="107">
        <f t="shared" si="6"/>
        <v>1.4610335763915475E-2</v>
      </c>
      <c r="L16"/>
      <c r="R16" s="37" t="s">
        <v>151</v>
      </c>
      <c r="S16">
        <v>1256.1764874026976</v>
      </c>
    </row>
    <row r="17" spans="1:19" s="62" customFormat="1" ht="29.25" customHeight="1" outlineLevel="2" x14ac:dyDescent="0.2">
      <c r="A17" s="98" t="s">
        <v>158</v>
      </c>
      <c r="B17" s="108" t="s">
        <v>134</v>
      </c>
      <c r="C17" s="23">
        <f t="shared" si="1"/>
        <v>150923.53570313723</v>
      </c>
      <c r="D17" s="103">
        <f t="shared" si="2"/>
        <v>6.7331613846116467E-2</v>
      </c>
      <c r="E17" s="23">
        <f>'Data Summary'!E21</f>
        <v>1827395390</v>
      </c>
      <c r="F17" s="114" t="s">
        <v>6</v>
      </c>
      <c r="G17" s="23">
        <f>'Data Summary'!F21</f>
        <v>1255098.3300000005</v>
      </c>
      <c r="H17" s="104">
        <f t="shared" si="3"/>
        <v>7.6132611186864735E-2</v>
      </c>
      <c r="I17" s="105">
        <f t="shared" si="4"/>
        <v>0.68682362715164802</v>
      </c>
      <c r="J17" s="106">
        <f t="shared" si="5"/>
        <v>8.2589425654147688E-2</v>
      </c>
      <c r="K17" s="107">
        <f t="shared" si="6"/>
        <v>0.12024837584090894</v>
      </c>
      <c r="L17"/>
      <c r="R17" s="37" t="s">
        <v>149</v>
      </c>
      <c r="S17">
        <v>438751.26324429351</v>
      </c>
    </row>
    <row r="18" spans="1:19" s="62" customFormat="1" ht="29.25" customHeight="1" outlineLevel="2" x14ac:dyDescent="0.2">
      <c r="A18" s="98" t="s">
        <v>159</v>
      </c>
      <c r="B18" s="108" t="s">
        <v>135</v>
      </c>
      <c r="C18" s="23">
        <f t="shared" si="1"/>
        <v>64970.454679467337</v>
      </c>
      <c r="D18" s="103">
        <f t="shared" si="2"/>
        <v>2.8985310644253425E-2</v>
      </c>
      <c r="E18" s="23">
        <f>'Data Summary'!E22</f>
        <v>17556670</v>
      </c>
      <c r="F18" s="114" t="s">
        <v>6</v>
      </c>
      <c r="G18" s="23">
        <f>'Data Summary'!F22</f>
        <v>836258.47999999975</v>
      </c>
      <c r="H18" s="104">
        <f t="shared" si="3"/>
        <v>5.0726337680298286E-2</v>
      </c>
      <c r="I18" s="105">
        <f t="shared" si="4"/>
        <v>47.631952984250418</v>
      </c>
      <c r="J18" s="106">
        <f t="shared" si="5"/>
        <v>3.7006137655641607</v>
      </c>
      <c r="K18" s="107">
        <f t="shared" si="6"/>
        <v>7.7691833605642302E-2</v>
      </c>
      <c r="L18"/>
      <c r="R18" s="37" t="s">
        <v>159</v>
      </c>
      <c r="S18">
        <v>64970.454679467337</v>
      </c>
    </row>
    <row r="19" spans="1:19" s="62" customFormat="1" ht="29.25" customHeight="1" outlineLevel="2" x14ac:dyDescent="0.2">
      <c r="A19" s="98" t="s">
        <v>160</v>
      </c>
      <c r="B19" s="108" t="s">
        <v>136</v>
      </c>
      <c r="C19" s="23">
        <f t="shared" si="1"/>
        <v>14646.19336139404</v>
      </c>
      <c r="D19" s="103">
        <f t="shared" si="2"/>
        <v>6.5341156442602416E-3</v>
      </c>
      <c r="E19" s="23">
        <f>'Data Summary'!E23</f>
        <v>15087832</v>
      </c>
      <c r="F19" s="114" t="s">
        <v>6</v>
      </c>
      <c r="G19" s="23">
        <f>'Data Summary'!F23</f>
        <v>316036.29000000004</v>
      </c>
      <c r="H19" s="104">
        <f t="shared" si="3"/>
        <v>1.9170344994012715E-2</v>
      </c>
      <c r="I19" s="105">
        <f t="shared" si="4"/>
        <v>20.946434848956432</v>
      </c>
      <c r="J19" s="106">
        <f t="shared" si="5"/>
        <v>0.9707288205087411</v>
      </c>
      <c r="K19" s="107">
        <f t="shared" si="6"/>
        <v>4.6343391011817149E-2</v>
      </c>
      <c r="L19"/>
      <c r="R19" s="37" t="s">
        <v>174</v>
      </c>
      <c r="S19">
        <v>216198.53652884293</v>
      </c>
    </row>
    <row r="20" spans="1:19" s="62" customFormat="1" ht="29.25" customHeight="1" outlineLevel="2" x14ac:dyDescent="0.2">
      <c r="A20" s="98" t="s">
        <v>161</v>
      </c>
      <c r="B20" s="108" t="s">
        <v>137</v>
      </c>
      <c r="C20" s="23">
        <f t="shared" si="1"/>
        <v>488.25165500037434</v>
      </c>
      <c r="D20" s="103">
        <f t="shared" si="2"/>
        <v>2.1782402420571654E-4</v>
      </c>
      <c r="E20" s="23">
        <f>'Data Summary'!E24</f>
        <v>2312526</v>
      </c>
      <c r="F20" s="114" t="s">
        <v>6</v>
      </c>
      <c r="G20" s="23">
        <f>'Data Summary'!F24</f>
        <v>18708.879999999994</v>
      </c>
      <c r="H20" s="104">
        <f t="shared" si="3"/>
        <v>1.1348560130597168E-3</v>
      </c>
      <c r="I20" s="105">
        <f t="shared" si="4"/>
        <v>8.0902355260005709</v>
      </c>
      <c r="J20" s="106">
        <f t="shared" si="5"/>
        <v>0.21113347698593413</v>
      </c>
      <c r="K20" s="107">
        <f t="shared" si="6"/>
        <v>2.6097321432409344E-2</v>
      </c>
      <c r="L20"/>
      <c r="R20" s="37" t="s">
        <v>163</v>
      </c>
      <c r="S20">
        <v>43232.523894079248</v>
      </c>
    </row>
    <row r="21" spans="1:19" ht="29.25" customHeight="1" outlineLevel="1" x14ac:dyDescent="0.2">
      <c r="A21" s="98" t="s">
        <v>162</v>
      </c>
      <c r="B21" s="108" t="s">
        <v>138</v>
      </c>
      <c r="C21" s="23">
        <f t="shared" si="1"/>
        <v>13789.17659662004</v>
      </c>
      <c r="D21" s="103">
        <f t="shared" si="2"/>
        <v>6.1517742049574014E-3</v>
      </c>
      <c r="E21" s="23">
        <f>'Data Summary'!E25</f>
        <v>976339</v>
      </c>
      <c r="F21" s="114" t="s">
        <v>6</v>
      </c>
      <c r="G21" s="23">
        <f>'Data Summary'!F25</f>
        <v>279286.04000000021</v>
      </c>
      <c r="H21" s="104">
        <f t="shared" si="3"/>
        <v>1.6941123245092008E-2</v>
      </c>
      <c r="I21" s="105">
        <f t="shared" si="4"/>
        <v>286.05437250790987</v>
      </c>
      <c r="J21" s="106">
        <f t="shared" si="5"/>
        <v>14.123349161121332</v>
      </c>
      <c r="K21" s="107">
        <f t="shared" si="6"/>
        <v>4.9372953251154372E-2</v>
      </c>
      <c r="L21"/>
      <c r="R21" s="37" t="s">
        <v>168</v>
      </c>
      <c r="S21">
        <v>654.75439616060453</v>
      </c>
    </row>
    <row r="22" spans="1:19" s="62" customFormat="1" ht="29.25" customHeight="1" outlineLevel="2" x14ac:dyDescent="0.2">
      <c r="A22" s="98" t="s">
        <v>163</v>
      </c>
      <c r="B22" s="108" t="s">
        <v>139</v>
      </c>
      <c r="C22" s="23">
        <f t="shared" si="1"/>
        <v>43232.523894079248</v>
      </c>
      <c r="D22" s="103">
        <f t="shared" si="2"/>
        <v>1.9287353631542561E-2</v>
      </c>
      <c r="E22" s="23">
        <f>'Data Summary'!E26</f>
        <v>9541412</v>
      </c>
      <c r="F22" s="114" t="s">
        <v>6</v>
      </c>
      <c r="G22" s="23">
        <f>'Data Summary'!F26</f>
        <v>222613.91999999993</v>
      </c>
      <c r="H22" s="104">
        <f t="shared" si="3"/>
        <v>1.3503467107747484E-2</v>
      </c>
      <c r="I22" s="105">
        <f t="shared" si="4"/>
        <v>23.331339218975128</v>
      </c>
      <c r="J22" s="106">
        <f t="shared" si="5"/>
        <v>4.5310404680228933</v>
      </c>
      <c r="K22" s="107">
        <f t="shared" si="6"/>
        <v>0.19420404570423658</v>
      </c>
      <c r="L22"/>
      <c r="R22" s="37" t="s">
        <v>152</v>
      </c>
      <c r="S22">
        <v>348929.00986262289</v>
      </c>
    </row>
    <row r="23" spans="1:19" s="62" customFormat="1" ht="29.25" customHeight="1" outlineLevel="2" x14ac:dyDescent="0.2">
      <c r="A23" s="98" t="s">
        <v>164</v>
      </c>
      <c r="B23" s="116" t="s">
        <v>140</v>
      </c>
      <c r="C23" s="117">
        <f t="shared" si="1"/>
        <v>5152.7815776016714</v>
      </c>
      <c r="D23" s="118">
        <f t="shared" si="2"/>
        <v>2.2988137522757936E-3</v>
      </c>
      <c r="E23" s="117">
        <f>'Data Summary'!E27</f>
        <v>1310837272</v>
      </c>
      <c r="F23" s="115" t="s">
        <v>6</v>
      </c>
      <c r="G23" s="117">
        <f>'Data Summary'!F27</f>
        <v>98943</v>
      </c>
      <c r="H23" s="119">
        <f t="shared" si="3"/>
        <v>6.0017520289919867E-3</v>
      </c>
      <c r="I23" s="120">
        <f t="shared" si="4"/>
        <v>7.5480764938151687E-2</v>
      </c>
      <c r="J23" s="121">
        <f t="shared" si="5"/>
        <v>3.9309086548476417E-3</v>
      </c>
      <c r="K23" s="128">
        <f t="shared" si="6"/>
        <v>5.2078283229755225E-2</v>
      </c>
      <c r="L23"/>
      <c r="R23" s="37" t="s">
        <v>169</v>
      </c>
      <c r="S23">
        <v>452.72662261947681</v>
      </c>
    </row>
    <row r="24" spans="1:19" ht="29.25" customHeight="1" outlineLevel="1" x14ac:dyDescent="0.2">
      <c r="A24" s="98" t="s">
        <v>165</v>
      </c>
      <c r="B24" s="116" t="s">
        <v>141</v>
      </c>
      <c r="C24" s="117">
        <f t="shared" si="1"/>
        <v>3136.80565829751</v>
      </c>
      <c r="D24" s="118">
        <f t="shared" si="2"/>
        <v>1.3994251215412707E-3</v>
      </c>
      <c r="E24" s="117">
        <f>'Data Summary'!E28</f>
        <v>9554977</v>
      </c>
      <c r="F24" s="115" t="s">
        <v>6</v>
      </c>
      <c r="G24" s="117">
        <f>'Data Summary'!F28</f>
        <v>37275.65</v>
      </c>
      <c r="H24" s="119">
        <f t="shared" si="3"/>
        <v>2.2610918207401753E-3</v>
      </c>
      <c r="I24" s="120">
        <f t="shared" si="4"/>
        <v>3.9011763188964248</v>
      </c>
      <c r="J24" s="121">
        <f t="shared" si="5"/>
        <v>0.3282902364178909</v>
      </c>
      <c r="K24" s="128">
        <f t="shared" si="6"/>
        <v>8.4151601871396198E-2</v>
      </c>
      <c r="L24"/>
      <c r="R24" s="37" t="s">
        <v>158</v>
      </c>
      <c r="S24">
        <v>150923.53570313723</v>
      </c>
    </row>
    <row r="25" spans="1:19" ht="29.25" customHeight="1" outlineLevel="1" x14ac:dyDescent="0.2">
      <c r="A25" s="98" t="s">
        <v>166</v>
      </c>
      <c r="B25" s="116" t="s">
        <v>142</v>
      </c>
      <c r="C25" s="117">
        <f t="shared" si="1"/>
        <v>1592.6536325776763</v>
      </c>
      <c r="D25" s="118">
        <f t="shared" si="2"/>
        <v>7.1053158726856974E-4</v>
      </c>
      <c r="E25" s="117">
        <f>'Data Summary'!E29</f>
        <v>2038560</v>
      </c>
      <c r="F25" s="115" t="s">
        <v>6</v>
      </c>
      <c r="G25" s="117">
        <f>'Data Summary'!F29</f>
        <v>9208.2000000000007</v>
      </c>
      <c r="H25" s="119">
        <f t="shared" si="3"/>
        <v>5.5855728079160741E-4</v>
      </c>
      <c r="I25" s="120">
        <f t="shared" si="4"/>
        <v>4.5170120084765717</v>
      </c>
      <c r="J25" s="121">
        <f t="shared" si="5"/>
        <v>0.78126404549175699</v>
      </c>
      <c r="K25" s="128">
        <f t="shared" si="6"/>
        <v>0.17296036495489631</v>
      </c>
      <c r="L25"/>
      <c r="R25" s="37" t="s">
        <v>175</v>
      </c>
      <c r="S25">
        <v>8070.9704066705826</v>
      </c>
    </row>
    <row r="26" spans="1:19" ht="29.25" customHeight="1" outlineLevel="1" x14ac:dyDescent="0.2">
      <c r="A26" s="98" t="s">
        <v>167</v>
      </c>
      <c r="B26" s="116" t="s">
        <v>143</v>
      </c>
      <c r="C26" s="117">
        <f t="shared" si="1"/>
        <v>684.4202826361784</v>
      </c>
      <c r="D26" s="118">
        <f t="shared" si="2"/>
        <v>3.0534085995409879E-4</v>
      </c>
      <c r="E26" s="117">
        <f>'Data Summary'!E30</f>
        <v>3141575</v>
      </c>
      <c r="F26" s="115" t="s">
        <v>6</v>
      </c>
      <c r="G26" s="117">
        <f>'Data Summary'!F30</f>
        <v>30126.2</v>
      </c>
      <c r="H26" s="119">
        <f t="shared" si="3"/>
        <v>1.8274156026784956E-3</v>
      </c>
      <c r="I26" s="120">
        <f t="shared" si="4"/>
        <v>9.5895211796630679</v>
      </c>
      <c r="J26" s="121">
        <f t="shared" si="5"/>
        <v>0.21785896648533887</v>
      </c>
      <c r="K26" s="128">
        <f t="shared" si="6"/>
        <v>2.2718440514773796E-2</v>
      </c>
      <c r="L26"/>
      <c r="R26" s="37" t="s">
        <v>176</v>
      </c>
      <c r="S26">
        <v>-31020.07074868555</v>
      </c>
    </row>
    <row r="27" spans="1:19" ht="29.25" customHeight="1" outlineLevel="1" x14ac:dyDescent="0.2">
      <c r="A27" s="98" t="s">
        <v>168</v>
      </c>
      <c r="B27" s="116" t="s">
        <v>144</v>
      </c>
      <c r="C27" s="117">
        <f t="shared" si="1"/>
        <v>654.75439616060453</v>
      </c>
      <c r="D27" s="118">
        <f t="shared" si="2"/>
        <v>2.9210599898115547E-4</v>
      </c>
      <c r="E27" s="117">
        <f>'Data Summary'!E31</f>
        <v>11752644</v>
      </c>
      <c r="F27" s="115" t="s">
        <v>6</v>
      </c>
      <c r="G27" s="117">
        <f>'Data Summary'!F31</f>
        <v>19155</v>
      </c>
      <c r="H27" s="119">
        <f t="shared" si="3"/>
        <v>1.1619170645254489E-3</v>
      </c>
      <c r="I27" s="120">
        <f t="shared" si="4"/>
        <v>1.6298460159262886</v>
      </c>
      <c r="J27" s="121">
        <f t="shared" si="5"/>
        <v>5.5711242181810706E-2</v>
      </c>
      <c r="K27" s="128">
        <f t="shared" si="6"/>
        <v>3.4181905307262048E-2</v>
      </c>
      <c r="L27"/>
      <c r="R27" s="37" t="s">
        <v>177</v>
      </c>
      <c r="S27">
        <v>-1239.5443400999977</v>
      </c>
    </row>
    <row r="28" spans="1:19" ht="29.25" customHeight="1" outlineLevel="1" thickBot="1" x14ac:dyDescent="0.25">
      <c r="B28" s="122" t="s">
        <v>145</v>
      </c>
      <c r="C28" s="123">
        <f>VLOOKUP(A33,$R$6:$S$50,2,FALSE)</f>
        <v>452.72662261947681</v>
      </c>
      <c r="D28" s="124">
        <f>C28/$C$3</f>
        <v>2.0197521870962546E-4</v>
      </c>
      <c r="E28" s="123">
        <f>'Data Summary'!E32</f>
        <v>103527839</v>
      </c>
      <c r="F28" s="131" t="s">
        <v>6</v>
      </c>
      <c r="G28" s="123">
        <f>'Data Summary'!F32</f>
        <v>14345</v>
      </c>
      <c r="H28" s="125">
        <f>G28/$G$6</f>
        <v>8.7014880138958843E-4</v>
      </c>
      <c r="I28" s="126">
        <f>G28/E28*1000</f>
        <v>0.1385617640487985</v>
      </c>
      <c r="J28" s="127">
        <f>C28/E28*1000</f>
        <v>4.3729940370867476E-3</v>
      </c>
      <c r="K28" s="129">
        <f>C28/G28</f>
        <v>3.1559890039698626E-2</v>
      </c>
      <c r="L28"/>
      <c r="R28" s="37" t="s">
        <v>178</v>
      </c>
      <c r="S28">
        <v>-8097.6887098719881</v>
      </c>
    </row>
    <row r="29" spans="1:19" ht="29.25" customHeight="1" outlineLevel="1" thickBot="1" x14ac:dyDescent="0.25">
      <c r="B29" s="148" t="s">
        <v>203</v>
      </c>
      <c r="C29" s="149">
        <f>S25</f>
        <v>8070.9704066705826</v>
      </c>
      <c r="D29" s="150">
        <f>C29/$C$3</f>
        <v>3.60070720748481E-3</v>
      </c>
      <c r="E29" s="149"/>
      <c r="F29" s="151"/>
      <c r="G29" s="149"/>
      <c r="H29" s="152"/>
      <c r="I29" s="153"/>
      <c r="J29" s="154"/>
      <c r="K29" s="155"/>
      <c r="L29"/>
      <c r="R29" s="37" t="s">
        <v>208</v>
      </c>
      <c r="S29">
        <v>2035446.2400000028</v>
      </c>
    </row>
    <row r="30" spans="1:19" ht="29.25" customHeight="1" outlineLevel="1" x14ac:dyDescent="0.2">
      <c r="B30" s="140" t="s">
        <v>204</v>
      </c>
      <c r="C30" s="149">
        <f>S26</f>
        <v>-31020.07074868555</v>
      </c>
      <c r="D30" s="142">
        <f t="shared" ref="D30:D32" si="7">C30/$C$3</f>
        <v>-1.3839004071823454E-2</v>
      </c>
      <c r="E30" s="141"/>
      <c r="F30" s="143"/>
      <c r="G30" s="141"/>
      <c r="H30" s="144"/>
      <c r="I30" s="145"/>
      <c r="J30" s="146"/>
      <c r="K30" s="147"/>
      <c r="L30"/>
      <c r="R30" s="37" t="s">
        <v>165</v>
      </c>
      <c r="S30">
        <v>3136.80565829751</v>
      </c>
    </row>
    <row r="31" spans="1:19" ht="29.25" customHeight="1" outlineLevel="1" x14ac:dyDescent="0.2">
      <c r="B31" s="140" t="s">
        <v>205</v>
      </c>
      <c r="C31" s="141">
        <f>SUM(S27:S28)</f>
        <v>-9337.2330499719865</v>
      </c>
      <c r="D31" s="142">
        <f t="shared" si="7"/>
        <v>-4.1656257732294935E-3</v>
      </c>
      <c r="E31" s="141"/>
      <c r="F31" s="143"/>
      <c r="G31" s="141"/>
      <c r="H31" s="144"/>
      <c r="I31" s="145"/>
      <c r="J31" s="146"/>
      <c r="K31" s="147"/>
      <c r="L31"/>
      <c r="R31" s="37" t="s">
        <v>166</v>
      </c>
      <c r="S31">
        <v>1592.6536325776763</v>
      </c>
    </row>
    <row r="32" spans="1:19" ht="29.25" customHeight="1" outlineLevel="1" thickBot="1" x14ac:dyDescent="0.25">
      <c r="B32" s="122" t="s">
        <v>206</v>
      </c>
      <c r="C32" s="123">
        <f>S13</f>
        <v>187.36220743749971</v>
      </c>
      <c r="D32" s="124">
        <f t="shared" si="7"/>
        <v>8.3588021853343489E-5</v>
      </c>
      <c r="E32" s="123"/>
      <c r="F32" s="131"/>
      <c r="G32" s="123"/>
      <c r="H32" s="125"/>
      <c r="I32" s="126"/>
      <c r="J32" s="127"/>
      <c r="K32" s="129"/>
      <c r="L32"/>
      <c r="R32" s="37" t="s">
        <v>154</v>
      </c>
      <c r="S32">
        <v>49099.006509548301</v>
      </c>
    </row>
    <row r="33" spans="1:19" ht="29.25" customHeight="1" outlineLevel="1" x14ac:dyDescent="0.2">
      <c r="A33" s="98" t="s">
        <v>169</v>
      </c>
      <c r="C33" s="32"/>
      <c r="L33"/>
      <c r="R33" s="37" t="s">
        <v>153</v>
      </c>
      <c r="S33">
        <v>120255.13119268522</v>
      </c>
    </row>
    <row r="34" spans="1:19" x14ac:dyDescent="0.2">
      <c r="R34" s="37" t="s">
        <v>161</v>
      </c>
      <c r="S34">
        <v>488.25165500037434</v>
      </c>
    </row>
    <row r="35" spans="1:19" x14ac:dyDescent="0.2">
      <c r="R35" s="37" t="s">
        <v>160</v>
      </c>
      <c r="S35">
        <v>14646.19336139404</v>
      </c>
    </row>
    <row r="36" spans="1:19" x14ac:dyDescent="0.2">
      <c r="R36" s="37" t="s">
        <v>179</v>
      </c>
      <c r="S36">
        <v>-2497.8441568499952</v>
      </c>
    </row>
    <row r="37" spans="1:19" ht="18" customHeight="1" x14ac:dyDescent="0.2">
      <c r="R37" s="37" t="s">
        <v>180</v>
      </c>
      <c r="S37">
        <v>4739.3977413647908</v>
      </c>
    </row>
    <row r="38" spans="1:19" ht="18" customHeight="1" x14ac:dyDescent="0.2">
      <c r="B38" s="34"/>
      <c r="R38" s="37" t="s">
        <v>181</v>
      </c>
      <c r="S38">
        <v>13391.978138731385</v>
      </c>
    </row>
    <row r="39" spans="1:19" ht="18" customHeight="1" x14ac:dyDescent="0.2">
      <c r="B39" s="34"/>
      <c r="R39" s="37" t="s">
        <v>182</v>
      </c>
      <c r="S39">
        <v>34678.806609735533</v>
      </c>
    </row>
    <row r="40" spans="1:19" ht="18" customHeight="1" x14ac:dyDescent="0.2">
      <c r="B40" s="34" t="s">
        <v>186</v>
      </c>
      <c r="R40" s="37" t="s">
        <v>183</v>
      </c>
      <c r="S40">
        <v>21928.498966737967</v>
      </c>
    </row>
    <row r="41" spans="1:19" ht="18" customHeight="1" x14ac:dyDescent="0.2">
      <c r="B41" s="37" t="s">
        <v>97</v>
      </c>
      <c r="R41" s="37" t="s">
        <v>184</v>
      </c>
      <c r="S41">
        <v>30733.478563816541</v>
      </c>
    </row>
    <row r="42" spans="1:19" ht="18" customHeight="1" x14ac:dyDescent="0.2">
      <c r="B42" s="37" t="s">
        <v>95</v>
      </c>
      <c r="R42" s="37" t="s">
        <v>185</v>
      </c>
      <c r="S42">
        <v>6106338.7200000035</v>
      </c>
    </row>
    <row r="43" spans="1:19" ht="19.5" customHeight="1" x14ac:dyDescent="0.2">
      <c r="B43" s="37" t="s">
        <v>96</v>
      </c>
      <c r="R43" s="37"/>
      <c r="S43"/>
    </row>
    <row r="44" spans="1:19" ht="19.5" customHeight="1" x14ac:dyDescent="0.2">
      <c r="R44"/>
      <c r="S44"/>
    </row>
    <row r="45" spans="1:19" ht="29.25" customHeight="1" x14ac:dyDescent="0.2">
      <c r="R45"/>
      <c r="S45"/>
    </row>
    <row r="46" spans="1:19" ht="29.25" customHeight="1" x14ac:dyDescent="0.2">
      <c r="R46"/>
      <c r="S46"/>
    </row>
    <row r="47" spans="1:19" ht="29.25" customHeight="1" x14ac:dyDescent="0.2">
      <c r="R47"/>
      <c r="S47"/>
    </row>
    <row r="48" spans="1:19" ht="29.25" customHeight="1" x14ac:dyDescent="0.2">
      <c r="R48"/>
      <c r="S48"/>
    </row>
    <row r="49" spans="18:19" ht="29.25" customHeight="1" x14ac:dyDescent="0.2">
      <c r="R49" s="99"/>
      <c r="S49"/>
    </row>
    <row r="50" spans="18:19" ht="29.25" customHeight="1" x14ac:dyDescent="0.2">
      <c r="R50"/>
      <c r="S50"/>
    </row>
    <row r="51" spans="18:19" ht="29.25" customHeight="1" x14ac:dyDescent="0.2"/>
    <row r="52" spans="18:19" ht="29.25" customHeight="1" x14ac:dyDescent="0.2"/>
    <row r="53" spans="18:19" ht="29.25" customHeight="1" x14ac:dyDescent="0.2"/>
    <row r="54" spans="18:19" ht="29.25" customHeight="1" x14ac:dyDescent="0.2"/>
    <row r="55" spans="18:19" ht="29.25" customHeight="1" x14ac:dyDescent="0.2"/>
    <row r="56" spans="18:19" ht="29.25" customHeight="1" x14ac:dyDescent="0.2"/>
    <row r="57" spans="18:19" ht="29.25" customHeight="1" x14ac:dyDescent="0.2"/>
    <row r="58" spans="18:19" ht="29.25" customHeight="1" x14ac:dyDescent="0.2"/>
    <row r="59" spans="18:19" ht="29.25" customHeight="1" x14ac:dyDescent="0.2"/>
    <row r="60" spans="18:19" ht="29.25" customHeight="1" x14ac:dyDescent="0.2"/>
    <row r="61" spans="18:19" ht="29.25" customHeight="1" x14ac:dyDescent="0.2"/>
    <row r="62" spans="18:19" ht="29.25" customHeight="1" x14ac:dyDescent="0.2"/>
    <row r="63" spans="18:19" ht="29.25" customHeight="1"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0B5A4-B73E-4C61-8C5A-5D415244222C}">
  <sheetPr>
    <tabColor theme="8" tint="-0.249977111117893"/>
  </sheetPr>
  <dimension ref="C2:D17"/>
  <sheetViews>
    <sheetView showGridLines="0" workbookViewId="0">
      <selection activeCell="G7" sqref="G7"/>
    </sheetView>
  </sheetViews>
  <sheetFormatPr defaultRowHeight="14.25" x14ac:dyDescent="0.2"/>
  <cols>
    <col min="3" max="3" width="14.6640625" bestFit="1" customWidth="1"/>
    <col min="4" max="4" width="15.77734375" customWidth="1"/>
  </cols>
  <sheetData>
    <row r="2" spans="3:4" ht="15" thickBot="1" x14ac:dyDescent="0.25"/>
    <row r="3" spans="3:4" ht="22.5" customHeight="1" thickBot="1" x14ac:dyDescent="0.25">
      <c r="C3" s="71" t="s">
        <v>93</v>
      </c>
      <c r="D3" s="72" t="s">
        <v>36</v>
      </c>
    </row>
    <row r="4" spans="3:4" x14ac:dyDescent="0.2">
      <c r="C4" s="49" t="s">
        <v>16</v>
      </c>
      <c r="D4" s="53"/>
    </row>
    <row r="5" spans="3:4" x14ac:dyDescent="0.2">
      <c r="C5" s="61" t="s">
        <v>29</v>
      </c>
      <c r="D5" s="63">
        <v>0.3</v>
      </c>
    </row>
    <row r="6" spans="3:4" x14ac:dyDescent="0.2">
      <c r="C6" s="61" t="s">
        <v>30</v>
      </c>
      <c r="D6" s="63">
        <v>0.3</v>
      </c>
    </row>
    <row r="7" spans="3:4" x14ac:dyDescent="0.2">
      <c r="C7" s="61" t="s">
        <v>31</v>
      </c>
      <c r="D7" s="63">
        <v>0.4</v>
      </c>
    </row>
    <row r="8" spans="3:4" x14ac:dyDescent="0.2">
      <c r="C8" s="61" t="s">
        <v>32</v>
      </c>
      <c r="D8" s="63">
        <v>0.45</v>
      </c>
    </row>
    <row r="9" spans="3:4" x14ac:dyDescent="0.2">
      <c r="C9" s="61" t="s">
        <v>33</v>
      </c>
      <c r="D9" s="63">
        <v>0.2</v>
      </c>
    </row>
    <row r="10" spans="3:4" x14ac:dyDescent="0.2">
      <c r="C10" s="38" t="s">
        <v>15</v>
      </c>
      <c r="D10" s="41"/>
    </row>
    <row r="11" spans="3:4" x14ac:dyDescent="0.2">
      <c r="C11" s="61" t="s">
        <v>27</v>
      </c>
      <c r="D11" s="63">
        <v>0.6</v>
      </c>
    </row>
    <row r="12" spans="3:4" x14ac:dyDescent="0.2">
      <c r="C12" s="61" t="s">
        <v>28</v>
      </c>
      <c r="D12" s="63">
        <v>0.2</v>
      </c>
    </row>
    <row r="13" spans="3:4" x14ac:dyDescent="0.2">
      <c r="C13" s="38" t="s">
        <v>19</v>
      </c>
      <c r="D13" s="41">
        <v>0.4</v>
      </c>
    </row>
    <row r="14" spans="3:4" x14ac:dyDescent="0.2">
      <c r="C14" s="38" t="s">
        <v>18</v>
      </c>
      <c r="D14" s="41">
        <v>0.3</v>
      </c>
    </row>
    <row r="15" spans="3:4" x14ac:dyDescent="0.2">
      <c r="C15" s="38" t="s">
        <v>17</v>
      </c>
      <c r="D15" s="41">
        <v>0.4</v>
      </c>
    </row>
    <row r="16" spans="3:4" x14ac:dyDescent="0.2">
      <c r="C16" s="38" t="s">
        <v>26</v>
      </c>
      <c r="D16" s="41">
        <v>0.3</v>
      </c>
    </row>
    <row r="17" spans="3:4" ht="15" thickBot="1" x14ac:dyDescent="0.25">
      <c r="C17" s="39" t="s">
        <v>34</v>
      </c>
      <c r="D17" s="42">
        <v>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C1F9-2860-44C0-80F2-A25E3EDFBA8B}">
  <sheetPr>
    <tabColor theme="8" tint="-0.249977111117893"/>
  </sheetPr>
  <dimension ref="B4:C11"/>
  <sheetViews>
    <sheetView showGridLines="0" workbookViewId="0">
      <selection activeCell="C5" sqref="C5"/>
    </sheetView>
  </sheetViews>
  <sheetFormatPr defaultRowHeight="14.25" x14ac:dyDescent="0.2"/>
  <cols>
    <col min="2" max="2" width="3.44140625" style="44" customWidth="1"/>
    <col min="3" max="3" width="73.21875" style="45" customWidth="1"/>
  </cols>
  <sheetData>
    <row r="4" spans="2:3" x14ac:dyDescent="0.2">
      <c r="B4" s="177" t="s">
        <v>44</v>
      </c>
      <c r="C4" s="177"/>
    </row>
    <row r="5" spans="2:3" ht="16.5" customHeight="1" x14ac:dyDescent="0.2">
      <c r="B5" s="46" t="s">
        <v>52</v>
      </c>
      <c r="C5" s="47" t="s">
        <v>98</v>
      </c>
    </row>
    <row r="6" spans="2:3" x14ac:dyDescent="0.2">
      <c r="B6" s="46" t="s">
        <v>53</v>
      </c>
      <c r="C6" s="47" t="s">
        <v>99</v>
      </c>
    </row>
    <row r="7" spans="2:3" x14ac:dyDescent="0.2">
      <c r="B7" s="46" t="s">
        <v>54</v>
      </c>
      <c r="C7" s="47" t="s">
        <v>100</v>
      </c>
    </row>
    <row r="8" spans="2:3" ht="30" customHeight="1" x14ac:dyDescent="0.2">
      <c r="B8" s="46" t="s">
        <v>55</v>
      </c>
      <c r="C8" s="47" t="s">
        <v>101</v>
      </c>
    </row>
    <row r="9" spans="2:3" ht="18.75" customHeight="1" x14ac:dyDescent="0.2">
      <c r="B9" s="46" t="s">
        <v>56</v>
      </c>
      <c r="C9" s="47" t="s">
        <v>102</v>
      </c>
    </row>
    <row r="10" spans="2:3" ht="33" customHeight="1" x14ac:dyDescent="0.2">
      <c r="B10" s="46" t="s">
        <v>57</v>
      </c>
      <c r="C10" s="47" t="s">
        <v>103</v>
      </c>
    </row>
    <row r="11" spans="2:3" ht="28.5" x14ac:dyDescent="0.2">
      <c r="B11" s="46" t="s">
        <v>58</v>
      </c>
      <c r="C11" s="47" t="s">
        <v>104</v>
      </c>
    </row>
  </sheetData>
  <mergeCells count="1">
    <mergeCell ref="B4:C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54074-A084-4B12-B1ED-C6D89B4AB8C1}">
  <sheetPr>
    <tabColor theme="8" tint="-0.249977111117893"/>
  </sheetPr>
  <dimension ref="B4:C4"/>
  <sheetViews>
    <sheetView showGridLines="0" workbookViewId="0">
      <selection activeCell="C5" sqref="C5"/>
    </sheetView>
  </sheetViews>
  <sheetFormatPr defaultRowHeight="14.25" x14ac:dyDescent="0.2"/>
  <cols>
    <col min="2" max="2" width="4.33203125" customWidth="1"/>
    <col min="3" max="3" width="56.33203125" style="43" customWidth="1"/>
  </cols>
  <sheetData>
    <row r="4" spans="2:3" ht="31.5" customHeight="1" x14ac:dyDescent="0.2">
      <c r="B4" s="46" t="s">
        <v>52</v>
      </c>
      <c r="C4" s="75" t="s">
        <v>105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8331-3FD2-43B7-BD3B-1B94B183F723}">
  <sheetPr>
    <tabColor theme="8" tint="-0.249977111117893"/>
  </sheetPr>
  <dimension ref="A1:J7125"/>
  <sheetViews>
    <sheetView showGridLines="0" topLeftCell="K1" workbookViewId="0">
      <selection activeCell="Y2" sqref="Y2"/>
    </sheetView>
  </sheetViews>
  <sheetFormatPr defaultRowHeight="14.25" x14ac:dyDescent="0.2"/>
  <cols>
    <col min="2" max="2" width="7.88671875" bestFit="1" customWidth="1"/>
    <col min="3" max="3" width="11" bestFit="1" customWidth="1"/>
    <col min="4" max="4" width="19" bestFit="1" customWidth="1"/>
    <col min="5" max="5" width="6.88671875" bestFit="1" customWidth="1"/>
    <col min="8" max="8" width="11.5546875" bestFit="1" customWidth="1"/>
    <col min="9" max="10" width="15" bestFit="1" customWidth="1"/>
  </cols>
  <sheetData>
    <row r="1" spans="1:10" x14ac:dyDescent="0.2">
      <c r="A1" t="s">
        <v>14</v>
      </c>
      <c r="B1" t="s">
        <v>187</v>
      </c>
      <c r="C1" t="s">
        <v>172</v>
      </c>
      <c r="D1" t="s">
        <v>76</v>
      </c>
      <c r="E1" t="s">
        <v>77</v>
      </c>
      <c r="H1" s="133" t="s">
        <v>76</v>
      </c>
      <c r="I1" t="s">
        <v>149</v>
      </c>
    </row>
    <row r="2" spans="1:10" x14ac:dyDescent="0.2">
      <c r="A2" s="21">
        <v>44378</v>
      </c>
      <c r="B2" s="132" t="s">
        <v>188</v>
      </c>
      <c r="C2">
        <v>1297</v>
      </c>
      <c r="D2" s="132" t="s">
        <v>166</v>
      </c>
      <c r="E2">
        <v>0</v>
      </c>
    </row>
    <row r="3" spans="1:10" x14ac:dyDescent="0.2">
      <c r="A3" s="21">
        <v>44378</v>
      </c>
      <c r="B3" s="132" t="s">
        <v>188</v>
      </c>
      <c r="C3">
        <v>1297</v>
      </c>
      <c r="D3" s="132" t="s">
        <v>165</v>
      </c>
      <c r="E3">
        <v>0</v>
      </c>
      <c r="H3" s="133" t="s">
        <v>170</v>
      </c>
      <c r="I3" t="s">
        <v>191</v>
      </c>
      <c r="J3" t="s">
        <v>192</v>
      </c>
    </row>
    <row r="4" spans="1:10" x14ac:dyDescent="0.2">
      <c r="A4" s="21">
        <v>44378</v>
      </c>
      <c r="B4" s="132" t="s">
        <v>188</v>
      </c>
      <c r="C4">
        <v>1297</v>
      </c>
      <c r="D4" s="132" t="s">
        <v>159</v>
      </c>
      <c r="E4">
        <v>15</v>
      </c>
      <c r="H4" s="64">
        <v>44378</v>
      </c>
      <c r="I4" s="132">
        <v>159</v>
      </c>
      <c r="J4" s="132">
        <v>1297</v>
      </c>
    </row>
    <row r="5" spans="1:10" x14ac:dyDescent="0.2">
      <c r="A5" s="21">
        <v>44378</v>
      </c>
      <c r="B5" s="132" t="s">
        <v>188</v>
      </c>
      <c r="C5">
        <v>1297</v>
      </c>
      <c r="D5" s="132" t="s">
        <v>154</v>
      </c>
      <c r="E5">
        <v>21</v>
      </c>
      <c r="H5" s="64">
        <v>44379</v>
      </c>
      <c r="I5" s="132">
        <v>174</v>
      </c>
      <c r="J5" s="132">
        <v>949</v>
      </c>
    </row>
    <row r="6" spans="1:10" x14ac:dyDescent="0.2">
      <c r="A6" s="21">
        <v>44378</v>
      </c>
      <c r="B6" s="132" t="s">
        <v>188</v>
      </c>
      <c r="C6">
        <v>1297</v>
      </c>
      <c r="D6" s="132" t="s">
        <v>153</v>
      </c>
      <c r="E6">
        <v>48</v>
      </c>
      <c r="H6" s="64">
        <v>44380</v>
      </c>
      <c r="I6" s="132">
        <v>198</v>
      </c>
      <c r="J6" s="132">
        <v>1209</v>
      </c>
    </row>
    <row r="7" spans="1:10" x14ac:dyDescent="0.2">
      <c r="A7" s="21">
        <v>44378</v>
      </c>
      <c r="B7" s="132" t="s">
        <v>188</v>
      </c>
      <c r="C7">
        <v>1297</v>
      </c>
      <c r="D7" s="132" t="s">
        <v>163</v>
      </c>
      <c r="E7">
        <v>0</v>
      </c>
      <c r="H7" s="64">
        <v>44381</v>
      </c>
      <c r="I7" s="132">
        <v>243</v>
      </c>
      <c r="J7" s="132">
        <v>1234</v>
      </c>
    </row>
    <row r="8" spans="1:10" x14ac:dyDescent="0.2">
      <c r="A8" s="21">
        <v>44378</v>
      </c>
      <c r="B8" s="132" t="s">
        <v>188</v>
      </c>
      <c r="C8">
        <v>1297</v>
      </c>
      <c r="D8" s="132" t="s">
        <v>160</v>
      </c>
      <c r="E8">
        <v>0</v>
      </c>
      <c r="H8" s="64">
        <v>44382</v>
      </c>
      <c r="I8" s="132">
        <v>293</v>
      </c>
      <c r="J8" s="132">
        <v>1488</v>
      </c>
    </row>
    <row r="9" spans="1:10" x14ac:dyDescent="0.2">
      <c r="A9" s="21">
        <v>44378</v>
      </c>
      <c r="B9" s="132" t="s">
        <v>188</v>
      </c>
      <c r="C9">
        <v>1297</v>
      </c>
      <c r="D9" s="132" t="s">
        <v>161</v>
      </c>
      <c r="E9">
        <v>0</v>
      </c>
      <c r="H9" s="64">
        <v>44383</v>
      </c>
      <c r="I9" s="132">
        <v>272</v>
      </c>
      <c r="J9" s="132">
        <v>1423</v>
      </c>
    </row>
    <row r="10" spans="1:10" x14ac:dyDescent="0.2">
      <c r="A10" s="21">
        <v>44378</v>
      </c>
      <c r="B10" s="132" t="s">
        <v>188</v>
      </c>
      <c r="C10">
        <v>1297</v>
      </c>
      <c r="D10" s="132" t="s">
        <v>156</v>
      </c>
      <c r="E10">
        <v>0</v>
      </c>
      <c r="H10" s="64">
        <v>44384</v>
      </c>
      <c r="I10" s="132">
        <v>260</v>
      </c>
      <c r="J10" s="132">
        <v>1446</v>
      </c>
    </row>
    <row r="11" spans="1:10" x14ac:dyDescent="0.2">
      <c r="A11" s="21">
        <v>44378</v>
      </c>
      <c r="B11" s="132" t="s">
        <v>188</v>
      </c>
      <c r="C11">
        <v>1297</v>
      </c>
      <c r="D11" s="132" t="s">
        <v>157</v>
      </c>
      <c r="E11">
        <v>0</v>
      </c>
      <c r="H11" s="64">
        <v>44385</v>
      </c>
      <c r="I11" s="132">
        <v>258</v>
      </c>
      <c r="J11" s="132">
        <v>1362</v>
      </c>
    </row>
    <row r="12" spans="1:10" x14ac:dyDescent="0.2">
      <c r="A12" s="21">
        <v>44378</v>
      </c>
      <c r="B12" s="132" t="s">
        <v>188</v>
      </c>
      <c r="C12">
        <v>1297</v>
      </c>
      <c r="D12" s="132" t="s">
        <v>155</v>
      </c>
      <c r="E12">
        <v>0</v>
      </c>
      <c r="H12" s="64">
        <v>44386</v>
      </c>
      <c r="I12" s="132">
        <v>253</v>
      </c>
      <c r="J12" s="132">
        <v>1224</v>
      </c>
    </row>
    <row r="13" spans="1:10" x14ac:dyDescent="0.2">
      <c r="A13" s="21">
        <v>44378</v>
      </c>
      <c r="B13" s="132" t="s">
        <v>188</v>
      </c>
      <c r="C13">
        <v>1297</v>
      </c>
      <c r="D13" s="132" t="s">
        <v>167</v>
      </c>
      <c r="E13">
        <v>0</v>
      </c>
      <c r="H13" s="64">
        <v>44387</v>
      </c>
      <c r="I13" s="132">
        <v>266</v>
      </c>
      <c r="J13" s="132">
        <v>1256</v>
      </c>
    </row>
    <row r="14" spans="1:10" x14ac:dyDescent="0.2">
      <c r="A14" s="21">
        <v>44378</v>
      </c>
      <c r="B14" s="132" t="s">
        <v>188</v>
      </c>
      <c r="C14">
        <v>1297</v>
      </c>
      <c r="D14" s="132" t="s">
        <v>162</v>
      </c>
      <c r="E14">
        <v>0</v>
      </c>
      <c r="H14" s="64">
        <v>44388</v>
      </c>
      <c r="I14" s="132">
        <v>226</v>
      </c>
      <c r="J14" s="132">
        <v>1415</v>
      </c>
    </row>
    <row r="15" spans="1:10" x14ac:dyDescent="0.2">
      <c r="A15" s="21">
        <v>44378</v>
      </c>
      <c r="B15" s="132" t="s">
        <v>188</v>
      </c>
      <c r="C15">
        <v>1297</v>
      </c>
      <c r="D15" s="132" t="s">
        <v>152</v>
      </c>
      <c r="E15">
        <v>64</v>
      </c>
      <c r="H15" s="64">
        <v>44389</v>
      </c>
      <c r="I15" s="132">
        <v>217</v>
      </c>
      <c r="J15" s="132">
        <v>1205</v>
      </c>
    </row>
    <row r="16" spans="1:10" x14ac:dyDescent="0.2">
      <c r="A16" s="21">
        <v>44378</v>
      </c>
      <c r="B16" s="132" t="s">
        <v>188</v>
      </c>
      <c r="C16">
        <v>1297</v>
      </c>
      <c r="D16" s="132" t="s">
        <v>158</v>
      </c>
      <c r="E16">
        <v>0</v>
      </c>
      <c r="H16" s="64">
        <v>44390</v>
      </c>
      <c r="I16" s="132">
        <v>239</v>
      </c>
      <c r="J16" s="132">
        <v>1306</v>
      </c>
    </row>
    <row r="17" spans="1:10" x14ac:dyDescent="0.2">
      <c r="A17" s="21">
        <v>44378</v>
      </c>
      <c r="B17" s="132" t="s">
        <v>188</v>
      </c>
      <c r="C17">
        <v>1297</v>
      </c>
      <c r="D17" s="132" t="s">
        <v>164</v>
      </c>
      <c r="E17">
        <v>0</v>
      </c>
      <c r="H17" s="64">
        <v>44391</v>
      </c>
      <c r="I17" s="132">
        <v>248</v>
      </c>
      <c r="J17" s="132">
        <v>1238</v>
      </c>
    </row>
    <row r="18" spans="1:10" x14ac:dyDescent="0.2">
      <c r="A18" s="21">
        <v>44378</v>
      </c>
      <c r="B18" s="132" t="s">
        <v>188</v>
      </c>
      <c r="C18">
        <v>1297</v>
      </c>
      <c r="D18" s="132" t="s">
        <v>168</v>
      </c>
      <c r="E18">
        <v>0</v>
      </c>
      <c r="H18" s="64">
        <v>44392</v>
      </c>
      <c r="I18" s="132">
        <v>257</v>
      </c>
      <c r="J18" s="132">
        <v>1140</v>
      </c>
    </row>
    <row r="19" spans="1:10" x14ac:dyDescent="0.2">
      <c r="A19" s="21">
        <v>44378</v>
      </c>
      <c r="B19" s="132" t="s">
        <v>188</v>
      </c>
      <c r="C19">
        <v>1297</v>
      </c>
      <c r="D19" s="132" t="s">
        <v>169</v>
      </c>
      <c r="E19">
        <v>0</v>
      </c>
      <c r="H19" s="64">
        <v>44393</v>
      </c>
      <c r="I19" s="132">
        <v>230</v>
      </c>
      <c r="J19" s="132">
        <v>1202</v>
      </c>
    </row>
    <row r="20" spans="1:10" x14ac:dyDescent="0.2">
      <c r="A20" s="21">
        <v>44378</v>
      </c>
      <c r="B20" s="132" t="s">
        <v>188</v>
      </c>
      <c r="C20">
        <v>1297</v>
      </c>
      <c r="D20" s="132" t="s">
        <v>150</v>
      </c>
      <c r="E20">
        <v>4</v>
      </c>
      <c r="H20" s="64">
        <v>44394</v>
      </c>
      <c r="I20" s="132">
        <v>228</v>
      </c>
      <c r="J20" s="132">
        <v>1348</v>
      </c>
    </row>
    <row r="21" spans="1:10" x14ac:dyDescent="0.2">
      <c r="A21" s="21">
        <v>44378</v>
      </c>
      <c r="B21" s="132" t="s">
        <v>188</v>
      </c>
      <c r="C21">
        <v>1297</v>
      </c>
      <c r="D21" s="132" t="s">
        <v>151</v>
      </c>
      <c r="E21">
        <v>8</v>
      </c>
      <c r="H21" s="64">
        <v>44395</v>
      </c>
      <c r="I21" s="132">
        <v>235</v>
      </c>
      <c r="J21" s="132">
        <v>1508</v>
      </c>
    </row>
    <row r="22" spans="1:10" x14ac:dyDescent="0.2">
      <c r="A22" s="21">
        <v>44378</v>
      </c>
      <c r="B22" s="132" t="s">
        <v>188</v>
      </c>
      <c r="C22">
        <v>1297</v>
      </c>
      <c r="D22" s="132" t="s">
        <v>149</v>
      </c>
      <c r="E22">
        <v>159</v>
      </c>
      <c r="H22" s="64">
        <v>44396</v>
      </c>
      <c r="I22" s="132">
        <v>226</v>
      </c>
      <c r="J22" s="132">
        <v>1414</v>
      </c>
    </row>
    <row r="23" spans="1:10" x14ac:dyDescent="0.2">
      <c r="A23" s="21">
        <v>44378</v>
      </c>
      <c r="B23" s="132" t="s">
        <v>188</v>
      </c>
      <c r="C23">
        <v>1297</v>
      </c>
      <c r="D23" s="132" t="s">
        <v>189</v>
      </c>
      <c r="E23">
        <v>0</v>
      </c>
      <c r="H23" s="64">
        <v>44397</v>
      </c>
      <c r="I23" s="132">
        <v>233</v>
      </c>
      <c r="J23" s="132">
        <v>1366</v>
      </c>
    </row>
    <row r="24" spans="1:10" x14ac:dyDescent="0.2">
      <c r="A24" s="21">
        <v>44378</v>
      </c>
      <c r="B24" s="132" t="s">
        <v>188</v>
      </c>
      <c r="C24">
        <v>1297</v>
      </c>
      <c r="D24" s="132" t="s">
        <v>173</v>
      </c>
      <c r="E24">
        <v>0</v>
      </c>
      <c r="H24" s="64">
        <v>44398</v>
      </c>
      <c r="I24" s="132">
        <v>190</v>
      </c>
      <c r="J24" s="132">
        <v>1334</v>
      </c>
    </row>
    <row r="25" spans="1:10" x14ac:dyDescent="0.2">
      <c r="A25" s="21">
        <v>44378</v>
      </c>
      <c r="B25" s="132" t="s">
        <v>188</v>
      </c>
      <c r="C25">
        <v>1297</v>
      </c>
      <c r="D25" s="132" t="s">
        <v>190</v>
      </c>
      <c r="E25">
        <v>0</v>
      </c>
      <c r="H25" s="64">
        <v>44399</v>
      </c>
      <c r="I25" s="132">
        <v>185</v>
      </c>
      <c r="J25" s="132">
        <v>1276</v>
      </c>
    </row>
    <row r="26" spans="1:10" x14ac:dyDescent="0.2">
      <c r="A26" s="21">
        <v>44378</v>
      </c>
      <c r="B26" s="132" t="s">
        <v>188</v>
      </c>
      <c r="C26">
        <v>1297</v>
      </c>
      <c r="D26" s="132" t="s">
        <v>175</v>
      </c>
      <c r="E26">
        <v>0</v>
      </c>
      <c r="H26" s="64">
        <v>44400</v>
      </c>
      <c r="I26" s="132">
        <v>184</v>
      </c>
      <c r="J26" s="132">
        <v>1411</v>
      </c>
    </row>
    <row r="27" spans="1:10" x14ac:dyDescent="0.2">
      <c r="A27" s="21">
        <v>44378</v>
      </c>
      <c r="B27" s="132" t="s">
        <v>188</v>
      </c>
      <c r="C27">
        <v>1297</v>
      </c>
      <c r="D27" s="132" t="s">
        <v>176</v>
      </c>
      <c r="E27">
        <v>0</v>
      </c>
      <c r="H27" s="64">
        <v>44401</v>
      </c>
      <c r="I27" s="132">
        <v>197</v>
      </c>
      <c r="J27" s="132">
        <v>1254</v>
      </c>
    </row>
    <row r="28" spans="1:10" x14ac:dyDescent="0.2">
      <c r="A28" s="21">
        <v>44379</v>
      </c>
      <c r="B28" s="132" t="s">
        <v>188</v>
      </c>
      <c r="C28">
        <v>949</v>
      </c>
      <c r="D28" s="132" t="s">
        <v>166</v>
      </c>
      <c r="E28">
        <v>0</v>
      </c>
      <c r="H28" s="64">
        <v>44402</v>
      </c>
      <c r="I28" s="132">
        <v>216</v>
      </c>
      <c r="J28" s="132">
        <v>1476</v>
      </c>
    </row>
    <row r="29" spans="1:10" x14ac:dyDescent="0.2">
      <c r="A29" s="21">
        <v>44379</v>
      </c>
      <c r="B29" s="132" t="s">
        <v>188</v>
      </c>
      <c r="C29">
        <v>949</v>
      </c>
      <c r="D29" s="132" t="s">
        <v>165</v>
      </c>
      <c r="E29">
        <v>0</v>
      </c>
      <c r="H29" s="64">
        <v>44403</v>
      </c>
      <c r="I29" s="132">
        <v>224</v>
      </c>
      <c r="J29" s="132">
        <v>1319</v>
      </c>
    </row>
    <row r="30" spans="1:10" x14ac:dyDescent="0.2">
      <c r="A30" s="21">
        <v>44379</v>
      </c>
      <c r="B30" s="132" t="s">
        <v>188</v>
      </c>
      <c r="C30">
        <v>949</v>
      </c>
      <c r="D30" s="132" t="s">
        <v>159</v>
      </c>
      <c r="E30">
        <v>16</v>
      </c>
      <c r="H30" s="64">
        <v>44404</v>
      </c>
      <c r="I30" s="132">
        <v>205</v>
      </c>
      <c r="J30" s="132">
        <v>1335</v>
      </c>
    </row>
    <row r="31" spans="1:10" x14ac:dyDescent="0.2">
      <c r="A31" s="21">
        <v>44379</v>
      </c>
      <c r="B31" s="132" t="s">
        <v>188</v>
      </c>
      <c r="C31">
        <v>949</v>
      </c>
      <c r="D31" s="132" t="s">
        <v>154</v>
      </c>
      <c r="E31">
        <v>20</v>
      </c>
      <c r="H31" s="64">
        <v>44405</v>
      </c>
      <c r="I31" s="132">
        <v>209</v>
      </c>
      <c r="J31" s="132">
        <v>1315</v>
      </c>
    </row>
    <row r="32" spans="1:10" x14ac:dyDescent="0.2">
      <c r="A32" s="21">
        <v>44379</v>
      </c>
      <c r="B32" s="132" t="s">
        <v>188</v>
      </c>
      <c r="C32">
        <v>949</v>
      </c>
      <c r="D32" s="132" t="s">
        <v>153</v>
      </c>
      <c r="E32">
        <v>23</v>
      </c>
      <c r="H32" s="64">
        <v>44406</v>
      </c>
      <c r="I32" s="132">
        <v>194</v>
      </c>
      <c r="J32" s="132">
        <v>1467</v>
      </c>
    </row>
    <row r="33" spans="1:10" x14ac:dyDescent="0.2">
      <c r="A33" s="21">
        <v>44379</v>
      </c>
      <c r="B33" s="132" t="s">
        <v>188</v>
      </c>
      <c r="C33">
        <v>949</v>
      </c>
      <c r="D33" s="132" t="s">
        <v>163</v>
      </c>
      <c r="E33">
        <v>0</v>
      </c>
      <c r="H33" s="64">
        <v>44407</v>
      </c>
      <c r="I33" s="132">
        <v>188</v>
      </c>
      <c r="J33" s="132">
        <v>1284</v>
      </c>
    </row>
    <row r="34" spans="1:10" x14ac:dyDescent="0.2">
      <c r="A34" s="21">
        <v>44379</v>
      </c>
      <c r="B34" s="132" t="s">
        <v>188</v>
      </c>
      <c r="C34">
        <v>949</v>
      </c>
      <c r="D34" s="132" t="s">
        <v>160</v>
      </c>
      <c r="E34">
        <v>0</v>
      </c>
      <c r="H34" s="64">
        <v>44408</v>
      </c>
      <c r="I34" s="132">
        <v>186</v>
      </c>
      <c r="J34" s="132">
        <v>1479</v>
      </c>
    </row>
    <row r="35" spans="1:10" x14ac:dyDescent="0.2">
      <c r="A35" s="21">
        <v>44379</v>
      </c>
      <c r="B35" s="132" t="s">
        <v>188</v>
      </c>
      <c r="C35">
        <v>949</v>
      </c>
      <c r="D35" s="132" t="s">
        <v>161</v>
      </c>
      <c r="E35">
        <v>0</v>
      </c>
      <c r="H35" s="64">
        <v>44409</v>
      </c>
      <c r="I35" s="132">
        <v>195</v>
      </c>
      <c r="J35" s="132">
        <v>1447</v>
      </c>
    </row>
    <row r="36" spans="1:10" x14ac:dyDescent="0.2">
      <c r="A36" s="21">
        <v>44379</v>
      </c>
      <c r="B36" s="132" t="s">
        <v>188</v>
      </c>
      <c r="C36">
        <v>949</v>
      </c>
      <c r="D36" s="132" t="s">
        <v>156</v>
      </c>
      <c r="E36">
        <v>0</v>
      </c>
      <c r="H36" s="64">
        <v>44410</v>
      </c>
      <c r="I36" s="132">
        <v>188</v>
      </c>
      <c r="J36" s="132">
        <v>1405</v>
      </c>
    </row>
    <row r="37" spans="1:10" x14ac:dyDescent="0.2">
      <c r="A37" s="21">
        <v>44379</v>
      </c>
      <c r="B37" s="132" t="s">
        <v>188</v>
      </c>
      <c r="C37">
        <v>949</v>
      </c>
      <c r="D37" s="132" t="s">
        <v>157</v>
      </c>
      <c r="E37">
        <v>0</v>
      </c>
      <c r="H37" s="64">
        <v>44411</v>
      </c>
      <c r="I37" s="132">
        <v>206</v>
      </c>
      <c r="J37" s="132">
        <v>1499</v>
      </c>
    </row>
    <row r="38" spans="1:10" x14ac:dyDescent="0.2">
      <c r="A38" s="21">
        <v>44379</v>
      </c>
      <c r="B38" s="132" t="s">
        <v>188</v>
      </c>
      <c r="C38">
        <v>949</v>
      </c>
      <c r="D38" s="132" t="s">
        <v>155</v>
      </c>
      <c r="E38">
        <v>0</v>
      </c>
      <c r="H38" s="64">
        <v>44412</v>
      </c>
      <c r="I38" s="132">
        <v>197</v>
      </c>
      <c r="J38" s="132">
        <v>1493</v>
      </c>
    </row>
    <row r="39" spans="1:10" x14ac:dyDescent="0.2">
      <c r="A39" s="21">
        <v>44379</v>
      </c>
      <c r="B39" s="132" t="s">
        <v>188</v>
      </c>
      <c r="C39">
        <v>949</v>
      </c>
      <c r="D39" s="132" t="s">
        <v>167</v>
      </c>
      <c r="E39">
        <v>0</v>
      </c>
      <c r="H39" s="64">
        <v>44413</v>
      </c>
      <c r="I39" s="132">
        <v>197</v>
      </c>
      <c r="J39" s="132">
        <v>1564</v>
      </c>
    </row>
    <row r="40" spans="1:10" x14ac:dyDescent="0.2">
      <c r="A40" s="21">
        <v>44379</v>
      </c>
      <c r="B40" s="132" t="s">
        <v>188</v>
      </c>
      <c r="C40">
        <v>949</v>
      </c>
      <c r="D40" s="132" t="s">
        <v>162</v>
      </c>
      <c r="E40">
        <v>0</v>
      </c>
      <c r="H40" s="64">
        <v>44414</v>
      </c>
      <c r="I40" s="132">
        <v>202</v>
      </c>
      <c r="J40" s="132">
        <v>1332</v>
      </c>
    </row>
    <row r="41" spans="1:10" x14ac:dyDescent="0.2">
      <c r="A41" s="21">
        <v>44379</v>
      </c>
      <c r="B41" s="132" t="s">
        <v>188</v>
      </c>
      <c r="C41">
        <v>949</v>
      </c>
      <c r="D41" s="132" t="s">
        <v>152</v>
      </c>
      <c r="E41">
        <v>56</v>
      </c>
      <c r="H41" s="64">
        <v>44415</v>
      </c>
      <c r="I41" s="132">
        <v>237</v>
      </c>
      <c r="J41" s="132">
        <v>1471</v>
      </c>
    </row>
    <row r="42" spans="1:10" x14ac:dyDescent="0.2">
      <c r="A42" s="21">
        <v>44379</v>
      </c>
      <c r="B42" s="132" t="s">
        <v>188</v>
      </c>
      <c r="C42">
        <v>949</v>
      </c>
      <c r="D42" s="132" t="s">
        <v>158</v>
      </c>
      <c r="E42">
        <v>0</v>
      </c>
      <c r="H42" s="64">
        <v>44416</v>
      </c>
      <c r="I42" s="132">
        <v>217</v>
      </c>
      <c r="J42" s="132">
        <v>1544</v>
      </c>
    </row>
    <row r="43" spans="1:10" x14ac:dyDescent="0.2">
      <c r="A43" s="21">
        <v>44379</v>
      </c>
      <c r="B43" s="132" t="s">
        <v>188</v>
      </c>
      <c r="C43">
        <v>949</v>
      </c>
      <c r="D43" s="132" t="s">
        <v>164</v>
      </c>
      <c r="E43">
        <v>0</v>
      </c>
      <c r="H43" s="64">
        <v>44417</v>
      </c>
      <c r="I43" s="132">
        <v>237</v>
      </c>
      <c r="J43" s="132">
        <v>1358</v>
      </c>
    </row>
    <row r="44" spans="1:10" x14ac:dyDescent="0.2">
      <c r="A44" s="21">
        <v>44379</v>
      </c>
      <c r="B44" s="132" t="s">
        <v>188</v>
      </c>
      <c r="C44">
        <v>949</v>
      </c>
      <c r="D44" s="132" t="s">
        <v>168</v>
      </c>
      <c r="E44">
        <v>0</v>
      </c>
      <c r="H44" s="64">
        <v>44418</v>
      </c>
      <c r="I44" s="132">
        <v>262</v>
      </c>
      <c r="J44" s="132">
        <v>1506</v>
      </c>
    </row>
    <row r="45" spans="1:10" x14ac:dyDescent="0.2">
      <c r="A45" s="21">
        <v>44379</v>
      </c>
      <c r="B45" s="132" t="s">
        <v>188</v>
      </c>
      <c r="C45">
        <v>949</v>
      </c>
      <c r="D45" s="132" t="s">
        <v>169</v>
      </c>
      <c r="E45">
        <v>0</v>
      </c>
      <c r="H45" s="64">
        <v>44419</v>
      </c>
      <c r="I45" s="132">
        <v>262</v>
      </c>
      <c r="J45" s="132">
        <v>1399</v>
      </c>
    </row>
    <row r="46" spans="1:10" x14ac:dyDescent="0.2">
      <c r="A46" s="21">
        <v>44379</v>
      </c>
      <c r="B46" s="132" t="s">
        <v>188</v>
      </c>
      <c r="C46">
        <v>949</v>
      </c>
      <c r="D46" s="132" t="s">
        <v>150</v>
      </c>
      <c r="E46">
        <v>4</v>
      </c>
      <c r="H46" s="64">
        <v>44420</v>
      </c>
      <c r="I46" s="132">
        <v>259</v>
      </c>
      <c r="J46" s="132">
        <v>1451</v>
      </c>
    </row>
    <row r="47" spans="1:10" x14ac:dyDescent="0.2">
      <c r="A47" s="21">
        <v>44379</v>
      </c>
      <c r="B47" s="132" t="s">
        <v>188</v>
      </c>
      <c r="C47">
        <v>949</v>
      </c>
      <c r="D47" s="132" t="s">
        <v>151</v>
      </c>
      <c r="E47">
        <v>8</v>
      </c>
      <c r="H47" s="64">
        <v>44421</v>
      </c>
      <c r="I47" s="132">
        <v>276</v>
      </c>
      <c r="J47" s="132">
        <v>1671</v>
      </c>
    </row>
    <row r="48" spans="1:10" x14ac:dyDescent="0.2">
      <c r="A48" s="21">
        <v>44379</v>
      </c>
      <c r="B48" s="132" t="s">
        <v>188</v>
      </c>
      <c r="C48">
        <v>949</v>
      </c>
      <c r="D48" s="132" t="s">
        <v>149</v>
      </c>
      <c r="E48">
        <v>174</v>
      </c>
      <c r="H48" s="64">
        <v>44422</v>
      </c>
      <c r="I48" s="132">
        <v>285</v>
      </c>
      <c r="J48" s="132">
        <v>1719</v>
      </c>
    </row>
    <row r="49" spans="1:10" x14ac:dyDescent="0.2">
      <c r="A49" s="21">
        <v>44379</v>
      </c>
      <c r="B49" s="132" t="s">
        <v>188</v>
      </c>
      <c r="C49">
        <v>949</v>
      </c>
      <c r="D49" s="132" t="s">
        <v>189</v>
      </c>
      <c r="E49">
        <v>0</v>
      </c>
      <c r="H49" s="64">
        <v>44423</v>
      </c>
      <c r="I49" s="132">
        <v>310</v>
      </c>
      <c r="J49" s="132">
        <v>1953</v>
      </c>
    </row>
    <row r="50" spans="1:10" x14ac:dyDescent="0.2">
      <c r="A50" s="21">
        <v>44379</v>
      </c>
      <c r="B50" s="132" t="s">
        <v>188</v>
      </c>
      <c r="C50">
        <v>949</v>
      </c>
      <c r="D50" s="132" t="s">
        <v>173</v>
      </c>
      <c r="E50">
        <v>0</v>
      </c>
      <c r="H50" s="64">
        <v>44424</v>
      </c>
      <c r="I50" s="132">
        <v>283</v>
      </c>
      <c r="J50" s="132">
        <v>1667</v>
      </c>
    </row>
    <row r="51" spans="1:10" x14ac:dyDescent="0.2">
      <c r="A51" s="21">
        <v>44379</v>
      </c>
      <c r="B51" s="132" t="s">
        <v>188</v>
      </c>
      <c r="C51">
        <v>949</v>
      </c>
      <c r="D51" s="132" t="s">
        <v>190</v>
      </c>
      <c r="E51">
        <v>0</v>
      </c>
      <c r="H51" s="64">
        <v>44425</v>
      </c>
      <c r="I51" s="132">
        <v>348</v>
      </c>
      <c r="J51" s="132">
        <v>2011</v>
      </c>
    </row>
    <row r="52" spans="1:10" x14ac:dyDescent="0.2">
      <c r="A52" s="21">
        <v>44379</v>
      </c>
      <c r="B52" s="132" t="s">
        <v>188</v>
      </c>
      <c r="C52">
        <v>949</v>
      </c>
      <c r="D52" s="132" t="s">
        <v>175</v>
      </c>
      <c r="E52">
        <v>0</v>
      </c>
      <c r="H52" s="64">
        <v>44426</v>
      </c>
      <c r="I52" s="132">
        <v>336</v>
      </c>
      <c r="J52" s="132">
        <v>2027</v>
      </c>
    </row>
    <row r="53" spans="1:10" x14ac:dyDescent="0.2">
      <c r="A53" s="21">
        <v>44379</v>
      </c>
      <c r="B53" s="132" t="s">
        <v>188</v>
      </c>
      <c r="C53">
        <v>949</v>
      </c>
      <c r="D53" s="132" t="s">
        <v>176</v>
      </c>
      <c r="E53">
        <v>0</v>
      </c>
      <c r="H53" s="64">
        <v>44427</v>
      </c>
      <c r="I53" s="132">
        <v>274</v>
      </c>
      <c r="J53" s="132">
        <v>2133</v>
      </c>
    </row>
    <row r="54" spans="1:10" x14ac:dyDescent="0.2">
      <c r="A54" s="21">
        <v>44380</v>
      </c>
      <c r="B54" s="132" t="s">
        <v>188</v>
      </c>
      <c r="C54">
        <v>1209</v>
      </c>
      <c r="D54" s="132" t="s">
        <v>166</v>
      </c>
      <c r="E54">
        <v>0</v>
      </c>
      <c r="H54" s="64">
        <v>44428</v>
      </c>
      <c r="I54" s="132">
        <v>281</v>
      </c>
      <c r="J54" s="132">
        <v>1931</v>
      </c>
    </row>
    <row r="55" spans="1:10" x14ac:dyDescent="0.2">
      <c r="A55" s="21">
        <v>44380</v>
      </c>
      <c r="B55" s="132" t="s">
        <v>188</v>
      </c>
      <c r="C55">
        <v>1209</v>
      </c>
      <c r="D55" s="132" t="s">
        <v>165</v>
      </c>
      <c r="E55">
        <v>0</v>
      </c>
      <c r="H55" s="64">
        <v>44429</v>
      </c>
      <c r="I55" s="132">
        <v>301</v>
      </c>
      <c r="J55" s="132">
        <v>2222</v>
      </c>
    </row>
    <row r="56" spans="1:10" x14ac:dyDescent="0.2">
      <c r="A56" s="21">
        <v>44380</v>
      </c>
      <c r="B56" s="132" t="s">
        <v>188</v>
      </c>
      <c r="C56">
        <v>1209</v>
      </c>
      <c r="D56" s="132" t="s">
        <v>159</v>
      </c>
      <c r="E56">
        <v>17</v>
      </c>
      <c r="H56" s="64">
        <v>44430</v>
      </c>
      <c r="I56" s="132">
        <v>292</v>
      </c>
      <c r="J56" s="132">
        <v>2367</v>
      </c>
    </row>
    <row r="57" spans="1:10" x14ac:dyDescent="0.2">
      <c r="A57" s="21">
        <v>44380</v>
      </c>
      <c r="B57" s="132" t="s">
        <v>188</v>
      </c>
      <c r="C57">
        <v>1209</v>
      </c>
      <c r="D57" s="132" t="s">
        <v>154</v>
      </c>
      <c r="E57">
        <v>22</v>
      </c>
      <c r="H57" s="64">
        <v>44431</v>
      </c>
      <c r="I57" s="132">
        <v>306</v>
      </c>
      <c r="J57" s="132">
        <v>1946</v>
      </c>
    </row>
    <row r="58" spans="1:10" x14ac:dyDescent="0.2">
      <c r="A58" s="21">
        <v>44380</v>
      </c>
      <c r="B58" s="132" t="s">
        <v>188</v>
      </c>
      <c r="C58">
        <v>1209</v>
      </c>
      <c r="D58" s="132" t="s">
        <v>153</v>
      </c>
      <c r="E58">
        <v>14</v>
      </c>
      <c r="H58" s="64">
        <v>44432</v>
      </c>
      <c r="I58" s="132">
        <v>288</v>
      </c>
      <c r="J58" s="132">
        <v>2035</v>
      </c>
    </row>
    <row r="59" spans="1:10" x14ac:dyDescent="0.2">
      <c r="A59" s="21">
        <v>44380</v>
      </c>
      <c r="B59" s="132" t="s">
        <v>188</v>
      </c>
      <c r="C59">
        <v>1209</v>
      </c>
      <c r="D59" s="132" t="s">
        <v>163</v>
      </c>
      <c r="E59">
        <v>0</v>
      </c>
      <c r="H59" s="64">
        <v>44433</v>
      </c>
      <c r="I59" s="132">
        <v>287</v>
      </c>
      <c r="J59" s="132">
        <v>2025</v>
      </c>
    </row>
    <row r="60" spans="1:10" x14ac:dyDescent="0.2">
      <c r="A60" s="21">
        <v>44380</v>
      </c>
      <c r="B60" s="132" t="s">
        <v>188</v>
      </c>
      <c r="C60">
        <v>1209</v>
      </c>
      <c r="D60" s="132" t="s">
        <v>160</v>
      </c>
      <c r="E60">
        <v>0</v>
      </c>
      <c r="H60" s="64">
        <v>44434</v>
      </c>
      <c r="I60" s="132">
        <v>300</v>
      </c>
      <c r="J60" s="132">
        <v>1989</v>
      </c>
    </row>
    <row r="61" spans="1:10" x14ac:dyDescent="0.2">
      <c r="A61" s="21">
        <v>44380</v>
      </c>
      <c r="B61" s="132" t="s">
        <v>188</v>
      </c>
      <c r="C61">
        <v>1209</v>
      </c>
      <c r="D61" s="132" t="s">
        <v>161</v>
      </c>
      <c r="E61">
        <v>0</v>
      </c>
      <c r="H61" s="64">
        <v>44435</v>
      </c>
      <c r="I61" s="132">
        <v>282</v>
      </c>
      <c r="J61" s="132">
        <v>2225</v>
      </c>
    </row>
    <row r="62" spans="1:10" x14ac:dyDescent="0.2">
      <c r="A62" s="21">
        <v>44380</v>
      </c>
      <c r="B62" s="132" t="s">
        <v>188</v>
      </c>
      <c r="C62">
        <v>1209</v>
      </c>
      <c r="D62" s="132" t="s">
        <v>156</v>
      </c>
      <c r="E62">
        <v>0</v>
      </c>
      <c r="H62" s="64">
        <v>44436</v>
      </c>
      <c r="I62" s="132">
        <v>272</v>
      </c>
      <c r="J62" s="132">
        <v>2286</v>
      </c>
    </row>
    <row r="63" spans="1:10" x14ac:dyDescent="0.2">
      <c r="A63" s="21">
        <v>44380</v>
      </c>
      <c r="B63" s="132" t="s">
        <v>188</v>
      </c>
      <c r="C63">
        <v>1209</v>
      </c>
      <c r="D63" s="132" t="s">
        <v>157</v>
      </c>
      <c r="E63">
        <v>0</v>
      </c>
      <c r="H63" s="64">
        <v>44437</v>
      </c>
      <c r="I63" s="132">
        <v>288</v>
      </c>
      <c r="J63" s="132">
        <v>2461</v>
      </c>
    </row>
    <row r="64" spans="1:10" x14ac:dyDescent="0.2">
      <c r="A64" s="21">
        <v>44380</v>
      </c>
      <c r="B64" s="132" t="s">
        <v>188</v>
      </c>
      <c r="C64">
        <v>1209</v>
      </c>
      <c r="D64" s="132" t="s">
        <v>155</v>
      </c>
      <c r="E64">
        <v>0</v>
      </c>
      <c r="H64" s="64">
        <v>44438</v>
      </c>
      <c r="I64" s="132">
        <v>277</v>
      </c>
      <c r="J64" s="132">
        <v>2045</v>
      </c>
    </row>
    <row r="65" spans="1:10" x14ac:dyDescent="0.2">
      <c r="A65" s="21">
        <v>44380</v>
      </c>
      <c r="B65" s="132" t="s">
        <v>188</v>
      </c>
      <c r="C65">
        <v>1209</v>
      </c>
      <c r="D65" s="132" t="s">
        <v>167</v>
      </c>
      <c r="E65">
        <v>0</v>
      </c>
      <c r="H65" s="64">
        <v>44439</v>
      </c>
      <c r="I65" s="132">
        <v>268</v>
      </c>
      <c r="J65" s="132">
        <v>2126</v>
      </c>
    </row>
    <row r="66" spans="1:10" x14ac:dyDescent="0.2">
      <c r="A66" s="21">
        <v>44380</v>
      </c>
      <c r="B66" s="132" t="s">
        <v>188</v>
      </c>
      <c r="C66">
        <v>1209</v>
      </c>
      <c r="D66" s="132" t="s">
        <v>162</v>
      </c>
      <c r="E66">
        <v>0</v>
      </c>
      <c r="H66" s="64">
        <v>44440</v>
      </c>
      <c r="I66" s="132">
        <v>384</v>
      </c>
      <c r="J66" s="132">
        <v>2443</v>
      </c>
    </row>
    <row r="67" spans="1:10" x14ac:dyDescent="0.2">
      <c r="A67" s="21">
        <v>44380</v>
      </c>
      <c r="B67" s="132" t="s">
        <v>188</v>
      </c>
      <c r="C67">
        <v>1209</v>
      </c>
      <c r="D67" s="132" t="s">
        <v>152</v>
      </c>
      <c r="E67">
        <v>59</v>
      </c>
      <c r="H67" s="64">
        <v>44441</v>
      </c>
      <c r="I67" s="132">
        <v>363</v>
      </c>
      <c r="J67" s="132">
        <v>2274</v>
      </c>
    </row>
    <row r="68" spans="1:10" x14ac:dyDescent="0.2">
      <c r="A68" s="21">
        <v>44380</v>
      </c>
      <c r="B68" s="132" t="s">
        <v>188</v>
      </c>
      <c r="C68">
        <v>1209</v>
      </c>
      <c r="D68" s="132" t="s">
        <v>158</v>
      </c>
      <c r="E68">
        <v>0</v>
      </c>
      <c r="H68" s="64">
        <v>44442</v>
      </c>
      <c r="I68" s="132">
        <v>330</v>
      </c>
      <c r="J68" s="132">
        <v>2237</v>
      </c>
    </row>
    <row r="69" spans="1:10" x14ac:dyDescent="0.2">
      <c r="A69" s="21">
        <v>44380</v>
      </c>
      <c r="B69" s="132" t="s">
        <v>188</v>
      </c>
      <c r="C69">
        <v>1209</v>
      </c>
      <c r="D69" s="132" t="s">
        <v>164</v>
      </c>
      <c r="E69">
        <v>0</v>
      </c>
      <c r="H69" s="64">
        <v>44443</v>
      </c>
      <c r="I69" s="132">
        <v>379</v>
      </c>
      <c r="J69" s="132">
        <v>2389</v>
      </c>
    </row>
    <row r="70" spans="1:10" x14ac:dyDescent="0.2">
      <c r="A70" s="21">
        <v>44380</v>
      </c>
      <c r="B70" s="132" t="s">
        <v>188</v>
      </c>
      <c r="C70">
        <v>1209</v>
      </c>
      <c r="D70" s="132" t="s">
        <v>168</v>
      </c>
      <c r="E70">
        <v>0</v>
      </c>
      <c r="H70" s="64">
        <v>44444</v>
      </c>
      <c r="I70" s="132">
        <v>396</v>
      </c>
      <c r="J70" s="132">
        <v>2577</v>
      </c>
    </row>
    <row r="71" spans="1:10" x14ac:dyDescent="0.2">
      <c r="A71" s="21">
        <v>44380</v>
      </c>
      <c r="B71" s="132" t="s">
        <v>188</v>
      </c>
      <c r="C71">
        <v>1209</v>
      </c>
      <c r="D71" s="132" t="s">
        <v>169</v>
      </c>
      <c r="E71">
        <v>0</v>
      </c>
      <c r="H71" s="64">
        <v>44445</v>
      </c>
      <c r="I71" s="132">
        <v>474</v>
      </c>
      <c r="J71" s="132">
        <v>2741</v>
      </c>
    </row>
    <row r="72" spans="1:10" x14ac:dyDescent="0.2">
      <c r="A72" s="21">
        <v>44380</v>
      </c>
      <c r="B72" s="132" t="s">
        <v>188</v>
      </c>
      <c r="C72">
        <v>1209</v>
      </c>
      <c r="D72" s="132" t="s">
        <v>150</v>
      </c>
      <c r="E72">
        <v>5</v>
      </c>
      <c r="H72" s="64">
        <v>44446</v>
      </c>
      <c r="I72" s="132">
        <v>475</v>
      </c>
      <c r="J72" s="132">
        <v>2305</v>
      </c>
    </row>
    <row r="73" spans="1:10" x14ac:dyDescent="0.2">
      <c r="A73" s="21">
        <v>44380</v>
      </c>
      <c r="B73" s="132" t="s">
        <v>188</v>
      </c>
      <c r="C73">
        <v>1209</v>
      </c>
      <c r="D73" s="132" t="s">
        <v>151</v>
      </c>
      <c r="E73">
        <v>10</v>
      </c>
      <c r="H73" s="64">
        <v>44447</v>
      </c>
      <c r="I73" s="132">
        <v>499</v>
      </c>
      <c r="J73" s="132">
        <v>2644</v>
      </c>
    </row>
    <row r="74" spans="1:10" x14ac:dyDescent="0.2">
      <c r="A74" s="21">
        <v>44380</v>
      </c>
      <c r="B74" s="132" t="s">
        <v>188</v>
      </c>
      <c r="C74">
        <v>1209</v>
      </c>
      <c r="D74" s="132" t="s">
        <v>149</v>
      </c>
      <c r="E74">
        <v>198</v>
      </c>
      <c r="H74" s="64">
        <v>44448</v>
      </c>
      <c r="I74" s="132">
        <v>475</v>
      </c>
      <c r="J74" s="132">
        <v>2451</v>
      </c>
    </row>
    <row r="75" spans="1:10" x14ac:dyDescent="0.2">
      <c r="A75" s="21">
        <v>44380</v>
      </c>
      <c r="B75" s="132" t="s">
        <v>188</v>
      </c>
      <c r="C75">
        <v>1209</v>
      </c>
      <c r="D75" s="132" t="s">
        <v>189</v>
      </c>
      <c r="E75">
        <v>0</v>
      </c>
      <c r="H75" s="64">
        <v>44449</v>
      </c>
      <c r="I75" s="132">
        <v>471</v>
      </c>
      <c r="J75" s="132">
        <v>2404</v>
      </c>
    </row>
    <row r="76" spans="1:10" x14ac:dyDescent="0.2">
      <c r="A76" s="21">
        <v>44380</v>
      </c>
      <c r="B76" s="132" t="s">
        <v>188</v>
      </c>
      <c r="C76">
        <v>1209</v>
      </c>
      <c r="D76" s="132" t="s">
        <v>173</v>
      </c>
      <c r="E76">
        <v>0</v>
      </c>
      <c r="H76" s="64">
        <v>44450</v>
      </c>
      <c r="I76" s="132">
        <v>452</v>
      </c>
      <c r="J76" s="132">
        <v>2955</v>
      </c>
    </row>
    <row r="77" spans="1:10" x14ac:dyDescent="0.2">
      <c r="A77" s="21">
        <v>44380</v>
      </c>
      <c r="B77" s="132" t="s">
        <v>188</v>
      </c>
      <c r="C77">
        <v>1209</v>
      </c>
      <c r="D77" s="132" t="s">
        <v>190</v>
      </c>
      <c r="E77">
        <v>0</v>
      </c>
      <c r="H77" s="64">
        <v>44451</v>
      </c>
      <c r="I77" s="132">
        <v>460</v>
      </c>
      <c r="J77" s="132">
        <v>3067</v>
      </c>
    </row>
    <row r="78" spans="1:10" x14ac:dyDescent="0.2">
      <c r="A78" s="21">
        <v>44380</v>
      </c>
      <c r="B78" s="132" t="s">
        <v>188</v>
      </c>
      <c r="C78">
        <v>1209</v>
      </c>
      <c r="D78" s="132" t="s">
        <v>175</v>
      </c>
      <c r="E78">
        <v>0</v>
      </c>
      <c r="H78" s="64">
        <v>44452</v>
      </c>
      <c r="I78" s="132">
        <v>440</v>
      </c>
      <c r="J78" s="132">
        <v>2825</v>
      </c>
    </row>
    <row r="79" spans="1:10" x14ac:dyDescent="0.2">
      <c r="A79" s="21">
        <v>44380</v>
      </c>
      <c r="B79" s="132" t="s">
        <v>188</v>
      </c>
      <c r="C79">
        <v>1209</v>
      </c>
      <c r="D79" s="132" t="s">
        <v>176</v>
      </c>
      <c r="E79">
        <v>0</v>
      </c>
      <c r="H79" s="64">
        <v>44453</v>
      </c>
      <c r="I79" s="132">
        <v>356</v>
      </c>
      <c r="J79" s="132">
        <v>2594</v>
      </c>
    </row>
    <row r="80" spans="1:10" x14ac:dyDescent="0.2">
      <c r="A80" s="21">
        <v>44381</v>
      </c>
      <c r="B80" s="132" t="s">
        <v>188</v>
      </c>
      <c r="C80">
        <v>1234</v>
      </c>
      <c r="D80" s="132" t="s">
        <v>166</v>
      </c>
      <c r="E80">
        <v>0</v>
      </c>
      <c r="H80" s="64">
        <v>44454</v>
      </c>
      <c r="I80" s="132">
        <v>437</v>
      </c>
      <c r="J80" s="132">
        <v>3001</v>
      </c>
    </row>
    <row r="81" spans="1:10" x14ac:dyDescent="0.2">
      <c r="A81" s="21">
        <v>44381</v>
      </c>
      <c r="B81" s="132" t="s">
        <v>188</v>
      </c>
      <c r="C81">
        <v>1234</v>
      </c>
      <c r="D81" s="132" t="s">
        <v>165</v>
      </c>
      <c r="E81">
        <v>0</v>
      </c>
      <c r="H81" s="64">
        <v>44455</v>
      </c>
      <c r="I81" s="132">
        <v>432</v>
      </c>
      <c r="J81" s="132">
        <v>2572</v>
      </c>
    </row>
    <row r="82" spans="1:10" x14ac:dyDescent="0.2">
      <c r="A82" s="21">
        <v>44381</v>
      </c>
      <c r="B82" s="132" t="s">
        <v>188</v>
      </c>
      <c r="C82">
        <v>1234</v>
      </c>
      <c r="D82" s="132" t="s">
        <v>159</v>
      </c>
      <c r="E82">
        <v>13</v>
      </c>
      <c r="H82" s="64">
        <v>44456</v>
      </c>
      <c r="I82" s="132">
        <v>448</v>
      </c>
      <c r="J82" s="132">
        <v>2523</v>
      </c>
    </row>
    <row r="83" spans="1:10" x14ac:dyDescent="0.2">
      <c r="A83" s="21">
        <v>44381</v>
      </c>
      <c r="B83" s="132" t="s">
        <v>188</v>
      </c>
      <c r="C83">
        <v>1234</v>
      </c>
      <c r="D83" s="132" t="s">
        <v>154</v>
      </c>
      <c r="E83">
        <v>21</v>
      </c>
      <c r="H83" s="64">
        <v>44457</v>
      </c>
      <c r="I83" s="132">
        <v>447</v>
      </c>
      <c r="J83" s="132">
        <v>2673</v>
      </c>
    </row>
    <row r="84" spans="1:10" x14ac:dyDescent="0.2">
      <c r="A84" s="21">
        <v>44381</v>
      </c>
      <c r="B84" s="132" t="s">
        <v>188</v>
      </c>
      <c r="C84">
        <v>1234</v>
      </c>
      <c r="D84" s="132" t="s">
        <v>153</v>
      </c>
      <c r="E84">
        <v>33</v>
      </c>
      <c r="H84" s="64">
        <v>44458</v>
      </c>
      <c r="I84" s="132">
        <v>472</v>
      </c>
      <c r="J84" s="132">
        <v>2942</v>
      </c>
    </row>
    <row r="85" spans="1:10" x14ac:dyDescent="0.2">
      <c r="A85" s="21">
        <v>44381</v>
      </c>
      <c r="B85" s="132" t="s">
        <v>188</v>
      </c>
      <c r="C85">
        <v>1234</v>
      </c>
      <c r="D85" s="132" t="s">
        <v>163</v>
      </c>
      <c r="E85">
        <v>0</v>
      </c>
      <c r="H85" s="64">
        <v>44459</v>
      </c>
      <c r="I85" s="132">
        <v>530</v>
      </c>
      <c r="J85" s="132">
        <v>2878</v>
      </c>
    </row>
    <row r="86" spans="1:10" x14ac:dyDescent="0.2">
      <c r="A86" s="21">
        <v>44381</v>
      </c>
      <c r="B86" s="132" t="s">
        <v>188</v>
      </c>
      <c r="C86">
        <v>1234</v>
      </c>
      <c r="D86" s="132" t="s">
        <v>160</v>
      </c>
      <c r="E86">
        <v>0</v>
      </c>
      <c r="H86" s="64">
        <v>44460</v>
      </c>
      <c r="I86" s="132">
        <v>537</v>
      </c>
      <c r="J86" s="132">
        <v>3002</v>
      </c>
    </row>
    <row r="87" spans="1:10" x14ac:dyDescent="0.2">
      <c r="A87" s="21">
        <v>44381</v>
      </c>
      <c r="B87" s="132" t="s">
        <v>188</v>
      </c>
      <c r="C87">
        <v>1234</v>
      </c>
      <c r="D87" s="132" t="s">
        <v>161</v>
      </c>
      <c r="E87">
        <v>0</v>
      </c>
      <c r="H87" s="64">
        <v>44461</v>
      </c>
      <c r="I87" s="132">
        <v>484</v>
      </c>
      <c r="J87" s="132">
        <v>2689</v>
      </c>
    </row>
    <row r="88" spans="1:10" x14ac:dyDescent="0.2">
      <c r="A88" s="21">
        <v>44381</v>
      </c>
      <c r="B88" s="132" t="s">
        <v>188</v>
      </c>
      <c r="C88">
        <v>1234</v>
      </c>
      <c r="D88" s="132" t="s">
        <v>156</v>
      </c>
      <c r="E88">
        <v>0</v>
      </c>
      <c r="H88" s="64">
        <v>44462</v>
      </c>
      <c r="I88" s="132">
        <v>461</v>
      </c>
      <c r="J88" s="132">
        <v>2539</v>
      </c>
    </row>
    <row r="89" spans="1:10" x14ac:dyDescent="0.2">
      <c r="A89" s="21">
        <v>44381</v>
      </c>
      <c r="B89" s="132" t="s">
        <v>188</v>
      </c>
      <c r="C89">
        <v>1234</v>
      </c>
      <c r="D89" s="132" t="s">
        <v>157</v>
      </c>
      <c r="E89">
        <v>0</v>
      </c>
      <c r="H89" s="64">
        <v>44463</v>
      </c>
      <c r="I89" s="132">
        <v>446</v>
      </c>
      <c r="J89" s="132">
        <v>2309</v>
      </c>
    </row>
    <row r="90" spans="1:10" x14ac:dyDescent="0.2">
      <c r="A90" s="21">
        <v>44381</v>
      </c>
      <c r="B90" s="132" t="s">
        <v>188</v>
      </c>
      <c r="C90">
        <v>1234</v>
      </c>
      <c r="D90" s="132" t="s">
        <v>155</v>
      </c>
      <c r="E90">
        <v>0</v>
      </c>
      <c r="H90" s="64">
        <v>44464</v>
      </c>
      <c r="I90" s="132">
        <v>445</v>
      </c>
      <c r="J90" s="132">
        <v>2596</v>
      </c>
    </row>
    <row r="91" spans="1:10" x14ac:dyDescent="0.2">
      <c r="A91" s="21">
        <v>44381</v>
      </c>
      <c r="B91" s="132" t="s">
        <v>188</v>
      </c>
      <c r="C91">
        <v>1234</v>
      </c>
      <c r="D91" s="132" t="s">
        <v>167</v>
      </c>
      <c r="E91">
        <v>0</v>
      </c>
      <c r="H91" s="64">
        <v>44465</v>
      </c>
      <c r="I91" s="132">
        <v>425</v>
      </c>
      <c r="J91" s="132">
        <v>2642</v>
      </c>
    </row>
    <row r="92" spans="1:10" x14ac:dyDescent="0.2">
      <c r="A92" s="21">
        <v>44381</v>
      </c>
      <c r="B92" s="132" t="s">
        <v>188</v>
      </c>
      <c r="C92">
        <v>1234</v>
      </c>
      <c r="D92" s="132" t="s">
        <v>162</v>
      </c>
      <c r="E92">
        <v>0</v>
      </c>
      <c r="H92" s="64">
        <v>44466</v>
      </c>
      <c r="I92" s="132">
        <v>423</v>
      </c>
      <c r="J92" s="132">
        <v>2371</v>
      </c>
    </row>
    <row r="93" spans="1:10" x14ac:dyDescent="0.2">
      <c r="A93" s="21">
        <v>44381</v>
      </c>
      <c r="B93" s="132" t="s">
        <v>188</v>
      </c>
      <c r="C93">
        <v>1234</v>
      </c>
      <c r="D93" s="132" t="s">
        <v>152</v>
      </c>
      <c r="E93">
        <v>48</v>
      </c>
      <c r="H93" s="64">
        <v>44467</v>
      </c>
      <c r="I93" s="132">
        <v>413</v>
      </c>
      <c r="J93" s="132">
        <v>2458</v>
      </c>
    </row>
    <row r="94" spans="1:10" x14ac:dyDescent="0.2">
      <c r="A94" s="21">
        <v>44381</v>
      </c>
      <c r="B94" s="132" t="s">
        <v>188</v>
      </c>
      <c r="C94">
        <v>1234</v>
      </c>
      <c r="D94" s="132" t="s">
        <v>158</v>
      </c>
      <c r="E94">
        <v>0</v>
      </c>
      <c r="H94" s="64">
        <v>44468</v>
      </c>
      <c r="I94" s="132">
        <v>438</v>
      </c>
      <c r="J94" s="132">
        <v>2679</v>
      </c>
    </row>
    <row r="95" spans="1:10" x14ac:dyDescent="0.2">
      <c r="A95" s="21">
        <v>44381</v>
      </c>
      <c r="B95" s="132" t="s">
        <v>188</v>
      </c>
      <c r="C95">
        <v>1234</v>
      </c>
      <c r="D95" s="132" t="s">
        <v>164</v>
      </c>
      <c r="E95">
        <v>0</v>
      </c>
      <c r="H95" s="64">
        <v>44469</v>
      </c>
      <c r="I95" s="132">
        <v>508</v>
      </c>
      <c r="J95" s="132">
        <v>2840</v>
      </c>
    </row>
    <row r="96" spans="1:10" x14ac:dyDescent="0.2">
      <c r="A96" s="21">
        <v>44381</v>
      </c>
      <c r="B96" s="132" t="s">
        <v>188</v>
      </c>
      <c r="C96">
        <v>1234</v>
      </c>
      <c r="D96" s="132" t="s">
        <v>168</v>
      </c>
      <c r="E96">
        <v>0</v>
      </c>
      <c r="H96" s="64">
        <v>44470</v>
      </c>
      <c r="I96" s="132">
        <v>549</v>
      </c>
      <c r="J96" s="132">
        <v>2712</v>
      </c>
    </row>
    <row r="97" spans="1:10" x14ac:dyDescent="0.2">
      <c r="A97" s="21">
        <v>44381</v>
      </c>
      <c r="B97" s="132" t="s">
        <v>188</v>
      </c>
      <c r="C97">
        <v>1234</v>
      </c>
      <c r="D97" s="132" t="s">
        <v>169</v>
      </c>
      <c r="E97">
        <v>0</v>
      </c>
      <c r="H97" s="64">
        <v>44471</v>
      </c>
      <c r="I97" s="132">
        <v>559</v>
      </c>
      <c r="J97" s="132">
        <v>2921</v>
      </c>
    </row>
    <row r="98" spans="1:10" x14ac:dyDescent="0.2">
      <c r="A98" s="21">
        <v>44381</v>
      </c>
      <c r="B98" s="132" t="s">
        <v>188</v>
      </c>
      <c r="C98">
        <v>1234</v>
      </c>
      <c r="D98" s="132" t="s">
        <v>150</v>
      </c>
      <c r="E98">
        <v>5</v>
      </c>
      <c r="H98" s="64">
        <v>44472</v>
      </c>
      <c r="I98" s="132">
        <v>581</v>
      </c>
      <c r="J98" s="132">
        <v>3252</v>
      </c>
    </row>
    <row r="99" spans="1:10" x14ac:dyDescent="0.2">
      <c r="A99" s="21">
        <v>44381</v>
      </c>
      <c r="B99" s="132" t="s">
        <v>188</v>
      </c>
      <c r="C99">
        <v>1234</v>
      </c>
      <c r="D99" s="132" t="s">
        <v>151</v>
      </c>
      <c r="E99">
        <v>9</v>
      </c>
      <c r="H99" s="64">
        <v>44473</v>
      </c>
      <c r="I99" s="132">
        <v>545</v>
      </c>
      <c r="J99" s="132">
        <v>2752</v>
      </c>
    </row>
    <row r="100" spans="1:10" x14ac:dyDescent="0.2">
      <c r="A100" s="21">
        <v>44381</v>
      </c>
      <c r="B100" s="132" t="s">
        <v>188</v>
      </c>
      <c r="C100">
        <v>1234</v>
      </c>
      <c r="D100" s="132" t="s">
        <v>149</v>
      </c>
      <c r="E100">
        <v>243</v>
      </c>
      <c r="H100" s="64">
        <v>44474</v>
      </c>
      <c r="I100" s="132">
        <v>589</v>
      </c>
      <c r="J100" s="132">
        <v>2619</v>
      </c>
    </row>
    <row r="101" spans="1:10" x14ac:dyDescent="0.2">
      <c r="A101" s="21">
        <v>44381</v>
      </c>
      <c r="B101" s="132" t="s">
        <v>188</v>
      </c>
      <c r="C101">
        <v>1234</v>
      </c>
      <c r="D101" s="132" t="s">
        <v>189</v>
      </c>
      <c r="E101">
        <v>0</v>
      </c>
      <c r="H101" s="64">
        <v>44475</v>
      </c>
      <c r="I101" s="132">
        <v>573</v>
      </c>
      <c r="J101" s="132">
        <v>2629</v>
      </c>
    </row>
    <row r="102" spans="1:10" x14ac:dyDescent="0.2">
      <c r="A102" s="21">
        <v>44381</v>
      </c>
      <c r="B102" s="132" t="s">
        <v>188</v>
      </c>
      <c r="C102">
        <v>1234</v>
      </c>
      <c r="D102" s="132" t="s">
        <v>173</v>
      </c>
      <c r="E102">
        <v>0</v>
      </c>
      <c r="H102" s="64">
        <v>44476</v>
      </c>
      <c r="I102" s="132">
        <v>647</v>
      </c>
      <c r="J102" s="132">
        <v>2723</v>
      </c>
    </row>
    <row r="103" spans="1:10" x14ac:dyDescent="0.2">
      <c r="A103" s="21">
        <v>44381</v>
      </c>
      <c r="B103" s="132" t="s">
        <v>188</v>
      </c>
      <c r="C103">
        <v>1234</v>
      </c>
      <c r="D103" s="132" t="s">
        <v>190</v>
      </c>
      <c r="E103">
        <v>0</v>
      </c>
      <c r="H103" s="64">
        <v>44477</v>
      </c>
      <c r="I103" s="132">
        <v>693</v>
      </c>
      <c r="J103" s="132">
        <v>2872</v>
      </c>
    </row>
    <row r="104" spans="1:10" x14ac:dyDescent="0.2">
      <c r="A104" s="21">
        <v>44381</v>
      </c>
      <c r="B104" s="132" t="s">
        <v>188</v>
      </c>
      <c r="C104">
        <v>1234</v>
      </c>
      <c r="D104" s="132" t="s">
        <v>175</v>
      </c>
      <c r="E104">
        <v>0</v>
      </c>
      <c r="H104" s="64">
        <v>44478</v>
      </c>
      <c r="I104" s="132">
        <v>707</v>
      </c>
      <c r="J104" s="132">
        <v>3333</v>
      </c>
    </row>
    <row r="105" spans="1:10" x14ac:dyDescent="0.2">
      <c r="A105" s="21">
        <v>44381</v>
      </c>
      <c r="B105" s="132" t="s">
        <v>188</v>
      </c>
      <c r="C105">
        <v>1234</v>
      </c>
      <c r="D105" s="132" t="s">
        <v>176</v>
      </c>
      <c r="E105">
        <v>0</v>
      </c>
      <c r="H105" s="64">
        <v>44479</v>
      </c>
      <c r="I105" s="132">
        <v>680</v>
      </c>
      <c r="J105" s="132">
        <v>3466</v>
      </c>
    </row>
    <row r="106" spans="1:10" x14ac:dyDescent="0.2">
      <c r="A106" s="21">
        <v>44382</v>
      </c>
      <c r="B106" s="132" t="s">
        <v>188</v>
      </c>
      <c r="C106">
        <v>1488</v>
      </c>
      <c r="D106" s="132" t="s">
        <v>166</v>
      </c>
      <c r="E106">
        <v>0</v>
      </c>
      <c r="H106" s="64">
        <v>44480</v>
      </c>
      <c r="I106" s="132">
        <v>720</v>
      </c>
      <c r="J106" s="132">
        <v>3057</v>
      </c>
    </row>
    <row r="107" spans="1:10" x14ac:dyDescent="0.2">
      <c r="A107" s="21">
        <v>44382</v>
      </c>
      <c r="B107" s="132" t="s">
        <v>188</v>
      </c>
      <c r="C107">
        <v>1488</v>
      </c>
      <c r="D107" s="132" t="s">
        <v>165</v>
      </c>
      <c r="E107">
        <v>0</v>
      </c>
      <c r="H107" s="64">
        <v>44481</v>
      </c>
      <c r="I107" s="132">
        <v>775</v>
      </c>
      <c r="J107" s="132">
        <v>3103</v>
      </c>
    </row>
    <row r="108" spans="1:10" x14ac:dyDescent="0.2">
      <c r="A108" s="21">
        <v>44382</v>
      </c>
      <c r="B108" s="132" t="s">
        <v>188</v>
      </c>
      <c r="C108">
        <v>1488</v>
      </c>
      <c r="D108" s="132" t="s">
        <v>159</v>
      </c>
      <c r="E108">
        <v>17</v>
      </c>
      <c r="H108" s="64">
        <v>44482</v>
      </c>
      <c r="I108" s="132">
        <v>752</v>
      </c>
      <c r="J108" s="132">
        <v>3143</v>
      </c>
    </row>
    <row r="109" spans="1:10" x14ac:dyDescent="0.2">
      <c r="A109" s="21">
        <v>44382</v>
      </c>
      <c r="B109" s="132" t="s">
        <v>188</v>
      </c>
      <c r="C109">
        <v>1488</v>
      </c>
      <c r="D109" s="132" t="s">
        <v>154</v>
      </c>
      <c r="E109">
        <v>23</v>
      </c>
      <c r="H109" s="64">
        <v>44483</v>
      </c>
      <c r="I109" s="132">
        <v>812</v>
      </c>
      <c r="J109" s="132">
        <v>3279</v>
      </c>
    </row>
    <row r="110" spans="1:10" x14ac:dyDescent="0.2">
      <c r="A110" s="21">
        <v>44382</v>
      </c>
      <c r="B110" s="132" t="s">
        <v>188</v>
      </c>
      <c r="C110">
        <v>1488</v>
      </c>
      <c r="D110" s="132" t="s">
        <v>153</v>
      </c>
      <c r="E110">
        <v>32</v>
      </c>
      <c r="H110" s="64">
        <v>44484</v>
      </c>
      <c r="I110" s="132">
        <v>791</v>
      </c>
      <c r="J110" s="132">
        <v>3100</v>
      </c>
    </row>
    <row r="111" spans="1:10" x14ac:dyDescent="0.2">
      <c r="A111" s="21">
        <v>44382</v>
      </c>
      <c r="B111" s="132" t="s">
        <v>188</v>
      </c>
      <c r="C111">
        <v>1488</v>
      </c>
      <c r="D111" s="132" t="s">
        <v>163</v>
      </c>
      <c r="E111">
        <v>0</v>
      </c>
      <c r="H111" s="64">
        <v>44485</v>
      </c>
      <c r="I111" s="132">
        <v>807</v>
      </c>
      <c r="J111" s="132">
        <v>3507</v>
      </c>
    </row>
    <row r="112" spans="1:10" x14ac:dyDescent="0.2">
      <c r="A112" s="21">
        <v>44382</v>
      </c>
      <c r="B112" s="132" t="s">
        <v>188</v>
      </c>
      <c r="C112">
        <v>1488</v>
      </c>
      <c r="D112" s="132" t="s">
        <v>160</v>
      </c>
      <c r="E112">
        <v>0</v>
      </c>
      <c r="H112" s="64">
        <v>44486</v>
      </c>
      <c r="I112" s="132">
        <v>785</v>
      </c>
      <c r="J112" s="132">
        <v>3727</v>
      </c>
    </row>
    <row r="113" spans="1:10" x14ac:dyDescent="0.2">
      <c r="A113" s="21">
        <v>44382</v>
      </c>
      <c r="B113" s="132" t="s">
        <v>188</v>
      </c>
      <c r="C113">
        <v>1488</v>
      </c>
      <c r="D113" s="132" t="s">
        <v>161</v>
      </c>
      <c r="E113">
        <v>0</v>
      </c>
      <c r="H113" s="64">
        <v>44487</v>
      </c>
      <c r="I113" s="132">
        <v>785</v>
      </c>
      <c r="J113" s="132">
        <v>3180</v>
      </c>
    </row>
    <row r="114" spans="1:10" x14ac:dyDescent="0.2">
      <c r="A114" s="21">
        <v>44382</v>
      </c>
      <c r="B114" s="132" t="s">
        <v>188</v>
      </c>
      <c r="C114">
        <v>1488</v>
      </c>
      <c r="D114" s="132" t="s">
        <v>156</v>
      </c>
      <c r="E114">
        <v>0</v>
      </c>
      <c r="H114" s="64">
        <v>44488</v>
      </c>
      <c r="I114" s="132">
        <v>790</v>
      </c>
      <c r="J114" s="132">
        <v>3118</v>
      </c>
    </row>
    <row r="115" spans="1:10" x14ac:dyDescent="0.2">
      <c r="A115" s="21">
        <v>44382</v>
      </c>
      <c r="B115" s="132" t="s">
        <v>188</v>
      </c>
      <c r="C115">
        <v>1488</v>
      </c>
      <c r="D115" s="132" t="s">
        <v>157</v>
      </c>
      <c r="E115">
        <v>0</v>
      </c>
      <c r="H115" s="64">
        <v>44489</v>
      </c>
      <c r="I115" s="132">
        <v>752</v>
      </c>
      <c r="J115" s="132">
        <v>3079</v>
      </c>
    </row>
    <row r="116" spans="1:10" x14ac:dyDescent="0.2">
      <c r="A116" s="21">
        <v>44382</v>
      </c>
      <c r="B116" s="132" t="s">
        <v>188</v>
      </c>
      <c r="C116">
        <v>1488</v>
      </c>
      <c r="D116" s="132" t="s">
        <v>155</v>
      </c>
      <c r="E116">
        <v>0</v>
      </c>
      <c r="H116" s="64">
        <v>44490</v>
      </c>
      <c r="I116" s="132">
        <v>733</v>
      </c>
      <c r="J116" s="132">
        <v>3096</v>
      </c>
    </row>
    <row r="117" spans="1:10" x14ac:dyDescent="0.2">
      <c r="A117" s="21">
        <v>44382</v>
      </c>
      <c r="B117" s="132" t="s">
        <v>188</v>
      </c>
      <c r="C117">
        <v>1488</v>
      </c>
      <c r="D117" s="132" t="s">
        <v>167</v>
      </c>
      <c r="E117">
        <v>0</v>
      </c>
      <c r="H117" s="64">
        <v>44491</v>
      </c>
      <c r="I117" s="132">
        <v>754</v>
      </c>
      <c r="J117" s="132">
        <v>3036</v>
      </c>
    </row>
    <row r="118" spans="1:10" x14ac:dyDescent="0.2">
      <c r="A118" s="21">
        <v>44382</v>
      </c>
      <c r="B118" s="132" t="s">
        <v>188</v>
      </c>
      <c r="C118">
        <v>1488</v>
      </c>
      <c r="D118" s="132" t="s">
        <v>162</v>
      </c>
      <c r="E118">
        <v>0</v>
      </c>
      <c r="H118" s="64">
        <v>44492</v>
      </c>
      <c r="I118" s="132">
        <v>852</v>
      </c>
      <c r="J118" s="132">
        <v>3269</v>
      </c>
    </row>
    <row r="119" spans="1:10" x14ac:dyDescent="0.2">
      <c r="A119" s="21">
        <v>44382</v>
      </c>
      <c r="B119" s="132" t="s">
        <v>188</v>
      </c>
      <c r="C119">
        <v>1488</v>
      </c>
      <c r="D119" s="132" t="s">
        <v>152</v>
      </c>
      <c r="E119">
        <v>46</v>
      </c>
      <c r="H119" s="64">
        <v>44493</v>
      </c>
      <c r="I119" s="132">
        <v>835</v>
      </c>
      <c r="J119" s="132">
        <v>3561</v>
      </c>
    </row>
    <row r="120" spans="1:10" x14ac:dyDescent="0.2">
      <c r="A120" s="21">
        <v>44382</v>
      </c>
      <c r="B120" s="132" t="s">
        <v>188</v>
      </c>
      <c r="C120">
        <v>1488</v>
      </c>
      <c r="D120" s="132" t="s">
        <v>158</v>
      </c>
      <c r="E120">
        <v>0</v>
      </c>
      <c r="H120" s="64">
        <v>44494</v>
      </c>
      <c r="I120" s="132">
        <v>901</v>
      </c>
      <c r="J120" s="132">
        <v>2920</v>
      </c>
    </row>
    <row r="121" spans="1:10" x14ac:dyDescent="0.2">
      <c r="A121" s="21">
        <v>44382</v>
      </c>
      <c r="B121" s="132" t="s">
        <v>188</v>
      </c>
      <c r="C121">
        <v>1488</v>
      </c>
      <c r="D121" s="132" t="s">
        <v>164</v>
      </c>
      <c r="E121">
        <v>0</v>
      </c>
      <c r="H121" s="64">
        <v>44495</v>
      </c>
      <c r="I121" s="132">
        <v>849</v>
      </c>
      <c r="J121" s="132">
        <v>2798</v>
      </c>
    </row>
    <row r="122" spans="1:10" x14ac:dyDescent="0.2">
      <c r="A122" s="21">
        <v>44382</v>
      </c>
      <c r="B122" s="132" t="s">
        <v>188</v>
      </c>
      <c r="C122">
        <v>1488</v>
      </c>
      <c r="D122" s="132" t="s">
        <v>168</v>
      </c>
      <c r="E122">
        <v>0</v>
      </c>
      <c r="H122" s="64">
        <v>44496</v>
      </c>
      <c r="I122" s="132">
        <v>750</v>
      </c>
      <c r="J122" s="132">
        <v>2940</v>
      </c>
    </row>
    <row r="123" spans="1:10" x14ac:dyDescent="0.2">
      <c r="A123" s="21">
        <v>44382</v>
      </c>
      <c r="B123" s="132" t="s">
        <v>188</v>
      </c>
      <c r="C123">
        <v>1488</v>
      </c>
      <c r="D123" s="132" t="s">
        <v>169</v>
      </c>
      <c r="E123">
        <v>0</v>
      </c>
      <c r="H123" s="64">
        <v>44497</v>
      </c>
      <c r="I123" s="132">
        <v>863</v>
      </c>
      <c r="J123" s="132">
        <v>2931</v>
      </c>
    </row>
    <row r="124" spans="1:10" x14ac:dyDescent="0.2">
      <c r="A124" s="21">
        <v>44382</v>
      </c>
      <c r="B124" s="132" t="s">
        <v>188</v>
      </c>
      <c r="C124">
        <v>1488</v>
      </c>
      <c r="D124" s="132" t="s">
        <v>150</v>
      </c>
      <c r="E124">
        <v>6</v>
      </c>
      <c r="H124" s="64">
        <v>44498</v>
      </c>
      <c r="I124" s="132">
        <v>905</v>
      </c>
      <c r="J124" s="132">
        <v>2567</v>
      </c>
    </row>
    <row r="125" spans="1:10" x14ac:dyDescent="0.2">
      <c r="A125" s="21">
        <v>44382</v>
      </c>
      <c r="B125" s="132" t="s">
        <v>188</v>
      </c>
      <c r="C125">
        <v>1488</v>
      </c>
      <c r="D125" s="132" t="s">
        <v>151</v>
      </c>
      <c r="E125">
        <v>10</v>
      </c>
      <c r="H125" s="64">
        <v>44499</v>
      </c>
      <c r="I125" s="132">
        <v>998</v>
      </c>
      <c r="J125" s="132">
        <v>3099</v>
      </c>
    </row>
    <row r="126" spans="1:10" x14ac:dyDescent="0.2">
      <c r="A126" s="21">
        <v>44382</v>
      </c>
      <c r="B126" s="132" t="s">
        <v>188</v>
      </c>
      <c r="C126">
        <v>1488</v>
      </c>
      <c r="D126" s="132" t="s">
        <v>149</v>
      </c>
      <c r="E126">
        <v>293</v>
      </c>
      <c r="H126" s="64">
        <v>44500</v>
      </c>
      <c r="I126" s="132">
        <v>1035</v>
      </c>
      <c r="J126" s="132">
        <v>3298</v>
      </c>
    </row>
    <row r="127" spans="1:10" x14ac:dyDescent="0.2">
      <c r="A127" s="21">
        <v>44382</v>
      </c>
      <c r="B127" s="132" t="s">
        <v>188</v>
      </c>
      <c r="C127">
        <v>1488</v>
      </c>
      <c r="D127" s="132" t="s">
        <v>189</v>
      </c>
      <c r="E127">
        <v>0</v>
      </c>
      <c r="H127" s="64">
        <v>44501</v>
      </c>
      <c r="I127" s="132">
        <v>1092</v>
      </c>
      <c r="J127" s="132">
        <v>3418</v>
      </c>
    </row>
    <row r="128" spans="1:10" x14ac:dyDescent="0.2">
      <c r="A128" s="21">
        <v>44382</v>
      </c>
      <c r="B128" s="132" t="s">
        <v>188</v>
      </c>
      <c r="C128">
        <v>1488</v>
      </c>
      <c r="D128" s="132" t="s">
        <v>173</v>
      </c>
      <c r="E128">
        <v>0</v>
      </c>
      <c r="H128" s="64">
        <v>44502</v>
      </c>
      <c r="I128" s="132">
        <v>1058</v>
      </c>
      <c r="J128" s="132">
        <v>3412</v>
      </c>
    </row>
    <row r="129" spans="1:10" x14ac:dyDescent="0.2">
      <c r="A129" s="21">
        <v>44382</v>
      </c>
      <c r="B129" s="132" t="s">
        <v>188</v>
      </c>
      <c r="C129">
        <v>1488</v>
      </c>
      <c r="D129" s="132" t="s">
        <v>190</v>
      </c>
      <c r="E129">
        <v>0</v>
      </c>
      <c r="H129" s="64">
        <v>44503</v>
      </c>
      <c r="I129" s="132">
        <v>1091</v>
      </c>
      <c r="J129" s="132">
        <v>3475</v>
      </c>
    </row>
    <row r="130" spans="1:10" x14ac:dyDescent="0.2">
      <c r="A130" s="21">
        <v>44382</v>
      </c>
      <c r="B130" s="132" t="s">
        <v>188</v>
      </c>
      <c r="C130">
        <v>1488</v>
      </c>
      <c r="D130" s="132" t="s">
        <v>175</v>
      </c>
      <c r="E130">
        <v>0</v>
      </c>
      <c r="H130" s="64">
        <v>44504</v>
      </c>
      <c r="I130" s="132">
        <v>956</v>
      </c>
      <c r="J130" s="132">
        <v>3497</v>
      </c>
    </row>
    <row r="131" spans="1:10" x14ac:dyDescent="0.2">
      <c r="A131" s="21">
        <v>44382</v>
      </c>
      <c r="B131" s="132" t="s">
        <v>188</v>
      </c>
      <c r="C131">
        <v>1488</v>
      </c>
      <c r="D131" s="132" t="s">
        <v>176</v>
      </c>
      <c r="E131">
        <v>0</v>
      </c>
      <c r="H131" s="64">
        <v>44505</v>
      </c>
      <c r="I131" s="132">
        <v>885</v>
      </c>
      <c r="J131" s="132">
        <v>3302</v>
      </c>
    </row>
    <row r="132" spans="1:10" x14ac:dyDescent="0.2">
      <c r="A132" s="21">
        <v>44383</v>
      </c>
      <c r="B132" s="132" t="s">
        <v>188</v>
      </c>
      <c r="C132">
        <v>1423</v>
      </c>
      <c r="D132" s="132" t="s">
        <v>166</v>
      </c>
      <c r="E132">
        <v>0</v>
      </c>
      <c r="H132" s="64">
        <v>44506</v>
      </c>
      <c r="I132" s="132">
        <v>952</v>
      </c>
      <c r="J132" s="132">
        <v>3477</v>
      </c>
    </row>
    <row r="133" spans="1:10" x14ac:dyDescent="0.2">
      <c r="A133" s="21">
        <v>44383</v>
      </c>
      <c r="B133" s="132" t="s">
        <v>188</v>
      </c>
      <c r="C133">
        <v>1423</v>
      </c>
      <c r="D133" s="132" t="s">
        <v>165</v>
      </c>
      <c r="E133">
        <v>0</v>
      </c>
      <c r="H133" s="64">
        <v>44507</v>
      </c>
      <c r="I133" s="132">
        <v>1067</v>
      </c>
      <c r="J133" s="132">
        <v>3935</v>
      </c>
    </row>
    <row r="134" spans="1:10" x14ac:dyDescent="0.2">
      <c r="A134" s="21">
        <v>44383</v>
      </c>
      <c r="B134" s="132" t="s">
        <v>188</v>
      </c>
      <c r="C134">
        <v>1423</v>
      </c>
      <c r="D134" s="132" t="s">
        <v>159</v>
      </c>
      <c r="E134">
        <v>17</v>
      </c>
      <c r="H134" s="64">
        <v>44508</v>
      </c>
      <c r="I134" s="132">
        <v>1100</v>
      </c>
      <c r="J134" s="132">
        <v>3499</v>
      </c>
    </row>
    <row r="135" spans="1:10" x14ac:dyDescent="0.2">
      <c r="A135" s="21">
        <v>44383</v>
      </c>
      <c r="B135" s="132" t="s">
        <v>188</v>
      </c>
      <c r="C135">
        <v>1423</v>
      </c>
      <c r="D135" s="132" t="s">
        <v>154</v>
      </c>
      <c r="E135">
        <v>23</v>
      </c>
      <c r="H135" s="64">
        <v>44509</v>
      </c>
      <c r="I135" s="132">
        <v>1079</v>
      </c>
      <c r="J135" s="132">
        <v>3605</v>
      </c>
    </row>
    <row r="136" spans="1:10" x14ac:dyDescent="0.2">
      <c r="A136" s="21">
        <v>44383</v>
      </c>
      <c r="B136" s="132" t="s">
        <v>188</v>
      </c>
      <c r="C136">
        <v>1423</v>
      </c>
      <c r="D136" s="132" t="s">
        <v>153</v>
      </c>
      <c r="E136">
        <v>24</v>
      </c>
      <c r="H136" s="64">
        <v>44510</v>
      </c>
      <c r="I136" s="132">
        <v>1030</v>
      </c>
      <c r="J136" s="132">
        <v>4049</v>
      </c>
    </row>
    <row r="137" spans="1:10" x14ac:dyDescent="0.2">
      <c r="A137" s="21">
        <v>44383</v>
      </c>
      <c r="B137" s="132" t="s">
        <v>188</v>
      </c>
      <c r="C137">
        <v>1423</v>
      </c>
      <c r="D137" s="132" t="s">
        <v>163</v>
      </c>
      <c r="E137">
        <v>0</v>
      </c>
      <c r="H137" s="64">
        <v>44511</v>
      </c>
      <c r="I137" s="132">
        <v>1090</v>
      </c>
      <c r="J137" s="132">
        <v>3860</v>
      </c>
    </row>
    <row r="138" spans="1:10" x14ac:dyDescent="0.2">
      <c r="A138" s="21">
        <v>44383</v>
      </c>
      <c r="B138" s="132" t="s">
        <v>188</v>
      </c>
      <c r="C138">
        <v>1423</v>
      </c>
      <c r="D138" s="132" t="s">
        <v>160</v>
      </c>
      <c r="E138">
        <v>0</v>
      </c>
      <c r="H138" s="64">
        <v>44512</v>
      </c>
      <c r="I138" s="132">
        <v>1027</v>
      </c>
      <c r="J138" s="132">
        <v>4043</v>
      </c>
    </row>
    <row r="139" spans="1:10" x14ac:dyDescent="0.2">
      <c r="A139" s="21">
        <v>44383</v>
      </c>
      <c r="B139" s="132" t="s">
        <v>188</v>
      </c>
      <c r="C139">
        <v>1423</v>
      </c>
      <c r="D139" s="132" t="s">
        <v>161</v>
      </c>
      <c r="E139">
        <v>0</v>
      </c>
      <c r="H139" s="64">
        <v>44513</v>
      </c>
      <c r="I139" s="132">
        <v>937</v>
      </c>
      <c r="J139" s="132">
        <v>3739</v>
      </c>
    </row>
    <row r="140" spans="1:10" x14ac:dyDescent="0.2">
      <c r="A140" s="21">
        <v>44383</v>
      </c>
      <c r="B140" s="132" t="s">
        <v>188</v>
      </c>
      <c r="C140">
        <v>1423</v>
      </c>
      <c r="D140" s="132" t="s">
        <v>156</v>
      </c>
      <c r="E140">
        <v>0</v>
      </c>
      <c r="H140" s="64">
        <v>44514</v>
      </c>
      <c r="I140" s="132">
        <v>930</v>
      </c>
      <c r="J140" s="132">
        <v>3853</v>
      </c>
    </row>
    <row r="141" spans="1:10" x14ac:dyDescent="0.2">
      <c r="A141" s="21">
        <v>44383</v>
      </c>
      <c r="B141" s="132" t="s">
        <v>188</v>
      </c>
      <c r="C141">
        <v>1423</v>
      </c>
      <c r="D141" s="132" t="s">
        <v>157</v>
      </c>
      <c r="E141">
        <v>0</v>
      </c>
      <c r="H141" s="64">
        <v>44515</v>
      </c>
      <c r="I141" s="132">
        <v>895</v>
      </c>
      <c r="J141" s="132">
        <v>3485</v>
      </c>
    </row>
    <row r="142" spans="1:10" x14ac:dyDescent="0.2">
      <c r="A142" s="21">
        <v>44383</v>
      </c>
      <c r="B142" s="132" t="s">
        <v>188</v>
      </c>
      <c r="C142">
        <v>1423</v>
      </c>
      <c r="D142" s="132" t="s">
        <v>155</v>
      </c>
      <c r="E142">
        <v>0</v>
      </c>
      <c r="H142" s="64">
        <v>44516</v>
      </c>
      <c r="I142" s="132">
        <v>813</v>
      </c>
      <c r="J142" s="132">
        <v>3771</v>
      </c>
    </row>
    <row r="143" spans="1:10" x14ac:dyDescent="0.2">
      <c r="A143" s="21">
        <v>44383</v>
      </c>
      <c r="B143" s="132" t="s">
        <v>188</v>
      </c>
      <c r="C143">
        <v>1423</v>
      </c>
      <c r="D143" s="132" t="s">
        <v>167</v>
      </c>
      <c r="E143">
        <v>0</v>
      </c>
      <c r="H143" s="64">
        <v>44517</v>
      </c>
      <c r="I143" s="132">
        <v>829</v>
      </c>
      <c r="J143" s="132">
        <v>3506</v>
      </c>
    </row>
    <row r="144" spans="1:10" x14ac:dyDescent="0.2">
      <c r="A144" s="21">
        <v>44383</v>
      </c>
      <c r="B144" s="132" t="s">
        <v>188</v>
      </c>
      <c r="C144">
        <v>1423</v>
      </c>
      <c r="D144" s="132" t="s">
        <v>162</v>
      </c>
      <c r="E144">
        <v>0</v>
      </c>
      <c r="H144" s="64">
        <v>44518</v>
      </c>
      <c r="I144" s="132">
        <v>832</v>
      </c>
      <c r="J144" s="132">
        <v>3592</v>
      </c>
    </row>
    <row r="145" spans="1:10" x14ac:dyDescent="0.2">
      <c r="A145" s="21">
        <v>44383</v>
      </c>
      <c r="B145" s="132" t="s">
        <v>188</v>
      </c>
      <c r="C145">
        <v>1423</v>
      </c>
      <c r="D145" s="132" t="s">
        <v>152</v>
      </c>
      <c r="E145">
        <v>41</v>
      </c>
      <c r="H145" s="64">
        <v>44519</v>
      </c>
      <c r="I145" s="132">
        <v>784</v>
      </c>
      <c r="J145" s="132">
        <v>3404</v>
      </c>
    </row>
    <row r="146" spans="1:10" x14ac:dyDescent="0.2">
      <c r="A146" s="21">
        <v>44383</v>
      </c>
      <c r="B146" s="132" t="s">
        <v>188</v>
      </c>
      <c r="C146">
        <v>1423</v>
      </c>
      <c r="D146" s="132" t="s">
        <v>158</v>
      </c>
      <c r="E146">
        <v>0</v>
      </c>
      <c r="H146" s="64">
        <v>44520</v>
      </c>
      <c r="I146" s="132">
        <v>761</v>
      </c>
      <c r="J146" s="132">
        <v>3854</v>
      </c>
    </row>
    <row r="147" spans="1:10" x14ac:dyDescent="0.2">
      <c r="A147" s="21">
        <v>44383</v>
      </c>
      <c r="B147" s="132" t="s">
        <v>188</v>
      </c>
      <c r="C147">
        <v>1423</v>
      </c>
      <c r="D147" s="132" t="s">
        <v>164</v>
      </c>
      <c r="E147">
        <v>0</v>
      </c>
      <c r="H147" s="64">
        <v>44521</v>
      </c>
      <c r="I147" s="132">
        <v>738</v>
      </c>
      <c r="J147" s="132">
        <v>4358</v>
      </c>
    </row>
    <row r="148" spans="1:10" x14ac:dyDescent="0.2">
      <c r="A148" s="21">
        <v>44383</v>
      </c>
      <c r="B148" s="132" t="s">
        <v>188</v>
      </c>
      <c r="C148">
        <v>1423</v>
      </c>
      <c r="D148" s="132" t="s">
        <v>168</v>
      </c>
      <c r="E148">
        <v>0</v>
      </c>
      <c r="H148" s="64">
        <v>44522</v>
      </c>
      <c r="I148" s="132">
        <v>781</v>
      </c>
      <c r="J148" s="132">
        <v>3753</v>
      </c>
    </row>
    <row r="149" spans="1:10" x14ac:dyDescent="0.2">
      <c r="A149" s="21">
        <v>44383</v>
      </c>
      <c r="B149" s="132" t="s">
        <v>188</v>
      </c>
      <c r="C149">
        <v>1423</v>
      </c>
      <c r="D149" s="132" t="s">
        <v>169</v>
      </c>
      <c r="E149">
        <v>0</v>
      </c>
      <c r="H149" s="64">
        <v>44523</v>
      </c>
      <c r="I149" s="132">
        <v>725</v>
      </c>
      <c r="J149" s="132">
        <v>3393</v>
      </c>
    </row>
    <row r="150" spans="1:10" x14ac:dyDescent="0.2">
      <c r="A150" s="21">
        <v>44383</v>
      </c>
      <c r="B150" s="132" t="s">
        <v>188</v>
      </c>
      <c r="C150">
        <v>1423</v>
      </c>
      <c r="D150" s="132" t="s">
        <v>150</v>
      </c>
      <c r="E150">
        <v>6</v>
      </c>
      <c r="H150" s="64">
        <v>44524</v>
      </c>
      <c r="I150" s="132">
        <v>759</v>
      </c>
      <c r="J150" s="132">
        <v>3571</v>
      </c>
    </row>
    <row r="151" spans="1:10" x14ac:dyDescent="0.2">
      <c r="A151" s="21">
        <v>44383</v>
      </c>
      <c r="B151" s="132" t="s">
        <v>188</v>
      </c>
      <c r="C151">
        <v>1423</v>
      </c>
      <c r="D151" s="132" t="s">
        <v>151</v>
      </c>
      <c r="E151">
        <v>10</v>
      </c>
      <c r="H151" s="64">
        <v>44525</v>
      </c>
      <c r="I151" s="132">
        <v>807</v>
      </c>
      <c r="J151" s="132">
        <v>3486</v>
      </c>
    </row>
    <row r="152" spans="1:10" x14ac:dyDescent="0.2">
      <c r="A152" s="21">
        <v>44383</v>
      </c>
      <c r="B152" s="132" t="s">
        <v>188</v>
      </c>
      <c r="C152">
        <v>1423</v>
      </c>
      <c r="D152" s="132" t="s">
        <v>149</v>
      </c>
      <c r="E152">
        <v>272</v>
      </c>
      <c r="H152" s="64">
        <v>44526</v>
      </c>
      <c r="I152" s="132">
        <v>999</v>
      </c>
      <c r="J152" s="132">
        <v>3595</v>
      </c>
    </row>
    <row r="153" spans="1:10" x14ac:dyDescent="0.2">
      <c r="A153" s="21">
        <v>44383</v>
      </c>
      <c r="B153" s="132" t="s">
        <v>188</v>
      </c>
      <c r="C153">
        <v>1423</v>
      </c>
      <c r="D153" s="132" t="s">
        <v>189</v>
      </c>
      <c r="E153">
        <v>0</v>
      </c>
      <c r="H153" s="64">
        <v>44527</v>
      </c>
      <c r="I153" s="132">
        <v>1080</v>
      </c>
      <c r="J153" s="132">
        <v>3748</v>
      </c>
    </row>
    <row r="154" spans="1:10" x14ac:dyDescent="0.2">
      <c r="A154" s="21">
        <v>44383</v>
      </c>
      <c r="B154" s="132" t="s">
        <v>188</v>
      </c>
      <c r="C154">
        <v>1423</v>
      </c>
      <c r="D154" s="132" t="s">
        <v>173</v>
      </c>
      <c r="E154">
        <v>0</v>
      </c>
      <c r="H154" s="64">
        <v>44528</v>
      </c>
      <c r="I154" s="132">
        <v>997</v>
      </c>
      <c r="J154" s="132">
        <v>4192</v>
      </c>
    </row>
    <row r="155" spans="1:10" x14ac:dyDescent="0.2">
      <c r="A155" s="21">
        <v>44383</v>
      </c>
      <c r="B155" s="132" t="s">
        <v>188</v>
      </c>
      <c r="C155">
        <v>1423</v>
      </c>
      <c r="D155" s="132" t="s">
        <v>190</v>
      </c>
      <c r="E155">
        <v>0</v>
      </c>
      <c r="H155" s="64">
        <v>44529</v>
      </c>
      <c r="I155" s="132">
        <v>933</v>
      </c>
      <c r="J155" s="132">
        <v>3175</v>
      </c>
    </row>
    <row r="156" spans="1:10" x14ac:dyDescent="0.2">
      <c r="A156" s="21">
        <v>44383</v>
      </c>
      <c r="B156" s="132" t="s">
        <v>188</v>
      </c>
      <c r="C156">
        <v>1423</v>
      </c>
      <c r="D156" s="132" t="s">
        <v>175</v>
      </c>
      <c r="E156">
        <v>0</v>
      </c>
      <c r="H156" s="64">
        <v>44530</v>
      </c>
      <c r="I156" s="132">
        <v>880</v>
      </c>
      <c r="J156" s="132">
        <v>3356</v>
      </c>
    </row>
    <row r="157" spans="1:10" x14ac:dyDescent="0.2">
      <c r="A157" s="21">
        <v>44383</v>
      </c>
      <c r="B157" s="132" t="s">
        <v>188</v>
      </c>
      <c r="C157">
        <v>1423</v>
      </c>
      <c r="D157" s="132" t="s">
        <v>176</v>
      </c>
      <c r="E157">
        <v>0</v>
      </c>
      <c r="H157" s="64">
        <v>44531</v>
      </c>
      <c r="I157" s="132">
        <v>906</v>
      </c>
      <c r="J157" s="132">
        <v>3169</v>
      </c>
    </row>
    <row r="158" spans="1:10" x14ac:dyDescent="0.2">
      <c r="A158" s="21">
        <v>44384</v>
      </c>
      <c r="B158" s="132" t="s">
        <v>188</v>
      </c>
      <c r="C158">
        <v>1446</v>
      </c>
      <c r="D158" s="132" t="s">
        <v>166</v>
      </c>
      <c r="E158">
        <v>0</v>
      </c>
      <c r="H158" s="64">
        <v>44532</v>
      </c>
      <c r="I158" s="132">
        <v>888</v>
      </c>
      <c r="J158" s="132">
        <v>3042</v>
      </c>
    </row>
    <row r="159" spans="1:10" x14ac:dyDescent="0.2">
      <c r="A159" s="21">
        <v>44384</v>
      </c>
      <c r="B159" s="132" t="s">
        <v>188</v>
      </c>
      <c r="C159">
        <v>1446</v>
      </c>
      <c r="D159" s="132" t="s">
        <v>165</v>
      </c>
      <c r="E159">
        <v>0</v>
      </c>
      <c r="H159" s="64">
        <v>44533</v>
      </c>
      <c r="I159" s="132">
        <v>940</v>
      </c>
      <c r="J159" s="132">
        <v>3112</v>
      </c>
    </row>
    <row r="160" spans="1:10" x14ac:dyDescent="0.2">
      <c r="A160" s="21">
        <v>44384</v>
      </c>
      <c r="B160" s="132" t="s">
        <v>188</v>
      </c>
      <c r="C160">
        <v>1446</v>
      </c>
      <c r="D160" s="132" t="s">
        <v>159</v>
      </c>
      <c r="E160">
        <v>16</v>
      </c>
      <c r="H160" s="64">
        <v>44534</v>
      </c>
      <c r="I160" s="132">
        <v>959</v>
      </c>
      <c r="J160" s="132">
        <v>3805</v>
      </c>
    </row>
    <row r="161" spans="1:10" x14ac:dyDescent="0.2">
      <c r="A161" s="21">
        <v>44384</v>
      </c>
      <c r="B161" s="132" t="s">
        <v>188</v>
      </c>
      <c r="C161">
        <v>1446</v>
      </c>
      <c r="D161" s="132" t="s">
        <v>154</v>
      </c>
      <c r="E161">
        <v>22</v>
      </c>
      <c r="H161" s="64">
        <v>44535</v>
      </c>
      <c r="I161" s="132">
        <v>890</v>
      </c>
      <c r="J161" s="132">
        <v>4341</v>
      </c>
    </row>
    <row r="162" spans="1:10" x14ac:dyDescent="0.2">
      <c r="A162" s="21">
        <v>44384</v>
      </c>
      <c r="B162" s="132" t="s">
        <v>188</v>
      </c>
      <c r="C162">
        <v>1446</v>
      </c>
      <c r="D162" s="132" t="s">
        <v>153</v>
      </c>
      <c r="E162">
        <v>32</v>
      </c>
      <c r="H162" s="64">
        <v>44536</v>
      </c>
      <c r="I162" s="132">
        <v>701</v>
      </c>
      <c r="J162" s="132">
        <v>3590</v>
      </c>
    </row>
    <row r="163" spans="1:10" x14ac:dyDescent="0.2">
      <c r="A163" s="21">
        <v>44384</v>
      </c>
      <c r="B163" s="132" t="s">
        <v>188</v>
      </c>
      <c r="C163">
        <v>1446</v>
      </c>
      <c r="D163" s="132" t="s">
        <v>163</v>
      </c>
      <c r="E163">
        <v>0</v>
      </c>
      <c r="H163" s="64">
        <v>44537</v>
      </c>
      <c r="I163" s="132">
        <v>663</v>
      </c>
      <c r="J163" s="132">
        <v>3396</v>
      </c>
    </row>
    <row r="164" spans="1:10" x14ac:dyDescent="0.2">
      <c r="A164" s="21">
        <v>44384</v>
      </c>
      <c r="B164" s="132" t="s">
        <v>188</v>
      </c>
      <c r="C164">
        <v>1446</v>
      </c>
      <c r="D164" s="132" t="s">
        <v>160</v>
      </c>
      <c r="E164">
        <v>0</v>
      </c>
      <c r="H164" s="64">
        <v>44538</v>
      </c>
      <c r="I164" s="132">
        <v>638</v>
      </c>
      <c r="J164" s="132">
        <v>3470</v>
      </c>
    </row>
    <row r="165" spans="1:10" x14ac:dyDescent="0.2">
      <c r="A165" s="21">
        <v>44384</v>
      </c>
      <c r="B165" s="132" t="s">
        <v>188</v>
      </c>
      <c r="C165">
        <v>1446</v>
      </c>
      <c r="D165" s="132" t="s">
        <v>161</v>
      </c>
      <c r="E165">
        <v>0</v>
      </c>
      <c r="H165" s="64">
        <v>44539</v>
      </c>
      <c r="I165" s="132">
        <v>673</v>
      </c>
      <c r="J165" s="132">
        <v>3183</v>
      </c>
    </row>
    <row r="166" spans="1:10" x14ac:dyDescent="0.2">
      <c r="A166" s="21">
        <v>44384</v>
      </c>
      <c r="B166" s="132" t="s">
        <v>188</v>
      </c>
      <c r="C166">
        <v>1446</v>
      </c>
      <c r="D166" s="132" t="s">
        <v>156</v>
      </c>
      <c r="E166">
        <v>0</v>
      </c>
      <c r="H166" s="64">
        <v>44540</v>
      </c>
      <c r="I166" s="132">
        <v>675</v>
      </c>
      <c r="J166" s="132">
        <v>3442</v>
      </c>
    </row>
    <row r="167" spans="1:10" x14ac:dyDescent="0.2">
      <c r="A167" s="21">
        <v>44384</v>
      </c>
      <c r="B167" s="132" t="s">
        <v>188</v>
      </c>
      <c r="C167">
        <v>1446</v>
      </c>
      <c r="D167" s="132" t="s">
        <v>157</v>
      </c>
      <c r="E167">
        <v>0</v>
      </c>
      <c r="H167" s="64">
        <v>44541</v>
      </c>
      <c r="I167" s="132">
        <v>704</v>
      </c>
      <c r="J167" s="132">
        <v>3627</v>
      </c>
    </row>
    <row r="168" spans="1:10" x14ac:dyDescent="0.2">
      <c r="A168" s="21">
        <v>44384</v>
      </c>
      <c r="B168" s="132" t="s">
        <v>188</v>
      </c>
      <c r="C168">
        <v>1446</v>
      </c>
      <c r="D168" s="132" t="s">
        <v>155</v>
      </c>
      <c r="E168">
        <v>0</v>
      </c>
      <c r="H168" s="64">
        <v>44542</v>
      </c>
      <c r="I168" s="132">
        <v>725</v>
      </c>
      <c r="J168" s="132">
        <v>4070</v>
      </c>
    </row>
    <row r="169" spans="1:10" x14ac:dyDescent="0.2">
      <c r="A169" s="21">
        <v>44384</v>
      </c>
      <c r="B169" s="132" t="s">
        <v>188</v>
      </c>
      <c r="C169">
        <v>1446</v>
      </c>
      <c r="D169" s="132" t="s">
        <v>167</v>
      </c>
      <c r="E169">
        <v>0</v>
      </c>
      <c r="H169" s="64">
        <v>44543</v>
      </c>
      <c r="I169" s="132">
        <v>609</v>
      </c>
      <c r="J169" s="132">
        <v>3612</v>
      </c>
    </row>
    <row r="170" spans="1:10" x14ac:dyDescent="0.2">
      <c r="A170" s="21">
        <v>44384</v>
      </c>
      <c r="B170" s="132" t="s">
        <v>188</v>
      </c>
      <c r="C170">
        <v>1446</v>
      </c>
      <c r="D170" s="132" t="s">
        <v>162</v>
      </c>
      <c r="E170">
        <v>0</v>
      </c>
      <c r="H170" s="64">
        <v>44544</v>
      </c>
      <c r="I170" s="132">
        <v>638</v>
      </c>
      <c r="J170" s="132">
        <v>3439</v>
      </c>
    </row>
    <row r="171" spans="1:10" x14ac:dyDescent="0.2">
      <c r="A171" s="21">
        <v>44384</v>
      </c>
      <c r="B171" s="132" t="s">
        <v>188</v>
      </c>
      <c r="C171">
        <v>1446</v>
      </c>
      <c r="D171" s="132" t="s">
        <v>152</v>
      </c>
      <c r="E171">
        <v>42</v>
      </c>
      <c r="H171" s="64">
        <v>44545</v>
      </c>
      <c r="I171" s="132">
        <v>563</v>
      </c>
      <c r="J171" s="132">
        <v>3351</v>
      </c>
    </row>
    <row r="172" spans="1:10" x14ac:dyDescent="0.2">
      <c r="A172" s="21">
        <v>44384</v>
      </c>
      <c r="B172" s="132" t="s">
        <v>188</v>
      </c>
      <c r="C172">
        <v>1446</v>
      </c>
      <c r="D172" s="132" t="s">
        <v>158</v>
      </c>
      <c r="E172">
        <v>0</v>
      </c>
      <c r="H172" s="64">
        <v>44546</v>
      </c>
      <c r="I172" s="132">
        <v>354</v>
      </c>
      <c r="J172" s="132">
        <v>2990</v>
      </c>
    </row>
    <row r="173" spans="1:10" x14ac:dyDescent="0.2">
      <c r="A173" s="21">
        <v>44384</v>
      </c>
      <c r="B173" s="132" t="s">
        <v>188</v>
      </c>
      <c r="C173">
        <v>1446</v>
      </c>
      <c r="D173" s="132" t="s">
        <v>164</v>
      </c>
      <c r="E173">
        <v>0</v>
      </c>
      <c r="H173" s="64">
        <v>44547</v>
      </c>
      <c r="I173" s="132">
        <v>365</v>
      </c>
      <c r="J173" s="132">
        <v>3018</v>
      </c>
    </row>
    <row r="174" spans="1:10" x14ac:dyDescent="0.2">
      <c r="A174" s="21">
        <v>44384</v>
      </c>
      <c r="B174" s="132" t="s">
        <v>188</v>
      </c>
      <c r="C174">
        <v>1446</v>
      </c>
      <c r="D174" s="132" t="s">
        <v>168</v>
      </c>
      <c r="E174">
        <v>0</v>
      </c>
      <c r="H174" s="64">
        <v>44548</v>
      </c>
      <c r="I174" s="132">
        <v>354</v>
      </c>
      <c r="J174" s="132">
        <v>3647</v>
      </c>
    </row>
    <row r="175" spans="1:10" x14ac:dyDescent="0.2">
      <c r="A175" s="21">
        <v>44384</v>
      </c>
      <c r="B175" s="132" t="s">
        <v>188</v>
      </c>
      <c r="C175">
        <v>1446</v>
      </c>
      <c r="D175" s="132" t="s">
        <v>169</v>
      </c>
      <c r="E175">
        <v>0</v>
      </c>
      <c r="H175" s="64">
        <v>44549</v>
      </c>
      <c r="I175" s="132">
        <v>349</v>
      </c>
      <c r="J175" s="132">
        <v>3751</v>
      </c>
    </row>
    <row r="176" spans="1:10" x14ac:dyDescent="0.2">
      <c r="A176" s="21">
        <v>44384</v>
      </c>
      <c r="B176" s="132" t="s">
        <v>188</v>
      </c>
      <c r="C176">
        <v>1446</v>
      </c>
      <c r="D176" s="132" t="s">
        <v>150</v>
      </c>
      <c r="E176">
        <v>6</v>
      </c>
      <c r="H176" s="64">
        <v>44550</v>
      </c>
      <c r="I176" s="132">
        <v>363</v>
      </c>
      <c r="J176" s="132">
        <v>3779</v>
      </c>
    </row>
    <row r="177" spans="1:10" x14ac:dyDescent="0.2">
      <c r="A177" s="21">
        <v>44384</v>
      </c>
      <c r="B177" s="132" t="s">
        <v>188</v>
      </c>
      <c r="C177">
        <v>1446</v>
      </c>
      <c r="D177" s="132" t="s">
        <v>151</v>
      </c>
      <c r="E177">
        <v>10</v>
      </c>
      <c r="H177" s="64">
        <v>44551</v>
      </c>
      <c r="I177" s="132">
        <v>367</v>
      </c>
      <c r="J177" s="132">
        <v>3676</v>
      </c>
    </row>
    <row r="178" spans="1:10" x14ac:dyDescent="0.2">
      <c r="A178" s="21">
        <v>44384</v>
      </c>
      <c r="B178" s="132" t="s">
        <v>188</v>
      </c>
      <c r="C178">
        <v>1446</v>
      </c>
      <c r="D178" s="132" t="s">
        <v>149</v>
      </c>
      <c r="E178">
        <v>260</v>
      </c>
      <c r="H178" s="64">
        <v>44552</v>
      </c>
      <c r="I178" s="132">
        <v>368</v>
      </c>
      <c r="J178" s="132">
        <v>3268</v>
      </c>
    </row>
    <row r="179" spans="1:10" x14ac:dyDescent="0.2">
      <c r="A179" s="21">
        <v>44384</v>
      </c>
      <c r="B179" s="132" t="s">
        <v>188</v>
      </c>
      <c r="C179">
        <v>1446</v>
      </c>
      <c r="D179" s="132" t="s">
        <v>189</v>
      </c>
      <c r="E179">
        <v>1</v>
      </c>
      <c r="H179" s="64">
        <v>44553</v>
      </c>
      <c r="I179" s="132">
        <v>409</v>
      </c>
      <c r="J179" s="132">
        <v>3288</v>
      </c>
    </row>
    <row r="180" spans="1:10" x14ac:dyDescent="0.2">
      <c r="A180" s="21">
        <v>44384</v>
      </c>
      <c r="B180" s="132" t="s">
        <v>188</v>
      </c>
      <c r="C180">
        <v>1446</v>
      </c>
      <c r="D180" s="132" t="s">
        <v>173</v>
      </c>
      <c r="E180">
        <v>0</v>
      </c>
      <c r="H180" s="64">
        <v>44554</v>
      </c>
      <c r="I180" s="132">
        <v>402</v>
      </c>
      <c r="J180" s="132">
        <v>3013</v>
      </c>
    </row>
    <row r="181" spans="1:10" x14ac:dyDescent="0.2">
      <c r="A181" s="21">
        <v>44384</v>
      </c>
      <c r="B181" s="132" t="s">
        <v>188</v>
      </c>
      <c r="C181">
        <v>1446</v>
      </c>
      <c r="D181" s="132" t="s">
        <v>190</v>
      </c>
      <c r="E181">
        <v>0</v>
      </c>
      <c r="H181" s="64">
        <v>44555</v>
      </c>
      <c r="I181" s="132">
        <v>516</v>
      </c>
      <c r="J181" s="132">
        <v>3278</v>
      </c>
    </row>
    <row r="182" spans="1:10" x14ac:dyDescent="0.2">
      <c r="A182" s="21">
        <v>44384</v>
      </c>
      <c r="B182" s="132" t="s">
        <v>188</v>
      </c>
      <c r="C182">
        <v>1446</v>
      </c>
      <c r="D182" s="132" t="s">
        <v>175</v>
      </c>
      <c r="E182">
        <v>0</v>
      </c>
      <c r="H182" s="64">
        <v>44556</v>
      </c>
      <c r="I182" s="132">
        <v>481</v>
      </c>
      <c r="J182" s="132">
        <v>4119</v>
      </c>
    </row>
    <row r="183" spans="1:10" x14ac:dyDescent="0.2">
      <c r="A183" s="21">
        <v>44384</v>
      </c>
      <c r="B183" s="132" t="s">
        <v>188</v>
      </c>
      <c r="C183">
        <v>1446</v>
      </c>
      <c r="D183" s="132" t="s">
        <v>176</v>
      </c>
      <c r="E183">
        <v>0</v>
      </c>
      <c r="H183" s="64">
        <v>44557</v>
      </c>
      <c r="I183" s="132">
        <v>487</v>
      </c>
      <c r="J183" s="132">
        <v>3873</v>
      </c>
    </row>
    <row r="184" spans="1:10" x14ac:dyDescent="0.2">
      <c r="A184" s="21">
        <v>44385</v>
      </c>
      <c r="B184" s="132" t="s">
        <v>188</v>
      </c>
      <c r="C184">
        <v>1362</v>
      </c>
      <c r="D184" s="132" t="s">
        <v>166</v>
      </c>
      <c r="E184">
        <v>0</v>
      </c>
      <c r="H184" s="64">
        <v>44558</v>
      </c>
      <c r="I184" s="132">
        <v>401</v>
      </c>
      <c r="J184" s="132">
        <v>3884</v>
      </c>
    </row>
    <row r="185" spans="1:10" x14ac:dyDescent="0.2">
      <c r="A185" s="21">
        <v>44385</v>
      </c>
      <c r="B185" s="132" t="s">
        <v>188</v>
      </c>
      <c r="C185">
        <v>1362</v>
      </c>
      <c r="D185" s="132" t="s">
        <v>165</v>
      </c>
      <c r="E185">
        <v>0</v>
      </c>
      <c r="H185" s="64">
        <v>44559</v>
      </c>
      <c r="I185" s="132">
        <v>497</v>
      </c>
      <c r="J185" s="132">
        <v>3938</v>
      </c>
    </row>
    <row r="186" spans="1:10" x14ac:dyDescent="0.2">
      <c r="A186" s="21">
        <v>44385</v>
      </c>
      <c r="B186" s="132" t="s">
        <v>188</v>
      </c>
      <c r="C186">
        <v>1362</v>
      </c>
      <c r="D186" s="132" t="s">
        <v>159</v>
      </c>
      <c r="E186">
        <v>15</v>
      </c>
      <c r="H186" s="64">
        <v>44560</v>
      </c>
      <c r="I186" s="132">
        <v>432</v>
      </c>
      <c r="J186" s="132">
        <v>3348</v>
      </c>
    </row>
    <row r="187" spans="1:10" x14ac:dyDescent="0.2">
      <c r="A187" s="21">
        <v>44385</v>
      </c>
      <c r="B187" s="132" t="s">
        <v>188</v>
      </c>
      <c r="C187">
        <v>1362</v>
      </c>
      <c r="D187" s="132" t="s">
        <v>154</v>
      </c>
      <c r="E187">
        <v>21</v>
      </c>
      <c r="H187" s="64">
        <v>44561</v>
      </c>
      <c r="I187" s="132">
        <v>529</v>
      </c>
      <c r="J187" s="132">
        <v>3376</v>
      </c>
    </row>
    <row r="188" spans="1:10" x14ac:dyDescent="0.2">
      <c r="A188" s="21">
        <v>44385</v>
      </c>
      <c r="B188" s="132" t="s">
        <v>188</v>
      </c>
      <c r="C188">
        <v>1362</v>
      </c>
      <c r="D188" s="132" t="s">
        <v>153</v>
      </c>
      <c r="E188">
        <v>36</v>
      </c>
      <c r="H188" s="64">
        <v>44562</v>
      </c>
      <c r="I188" s="132">
        <v>573</v>
      </c>
      <c r="J188" s="132">
        <v>4320</v>
      </c>
    </row>
    <row r="189" spans="1:10" x14ac:dyDescent="0.2">
      <c r="A189" s="21">
        <v>44385</v>
      </c>
      <c r="B189" s="132" t="s">
        <v>188</v>
      </c>
      <c r="C189">
        <v>1362</v>
      </c>
      <c r="D189" s="132" t="s">
        <v>163</v>
      </c>
      <c r="E189">
        <v>0</v>
      </c>
      <c r="H189" s="64">
        <v>44563</v>
      </c>
      <c r="I189" s="132">
        <v>556</v>
      </c>
      <c r="J189" s="132">
        <v>4740</v>
      </c>
    </row>
    <row r="190" spans="1:10" x14ac:dyDescent="0.2">
      <c r="A190" s="21">
        <v>44385</v>
      </c>
      <c r="B190" s="132" t="s">
        <v>188</v>
      </c>
      <c r="C190">
        <v>1362</v>
      </c>
      <c r="D190" s="132" t="s">
        <v>160</v>
      </c>
      <c r="E190">
        <v>0</v>
      </c>
      <c r="H190" s="64">
        <v>44564</v>
      </c>
      <c r="I190" s="132">
        <v>574</v>
      </c>
      <c r="J190" s="132">
        <v>4051</v>
      </c>
    </row>
    <row r="191" spans="1:10" x14ac:dyDescent="0.2">
      <c r="A191" s="21">
        <v>44385</v>
      </c>
      <c r="B191" s="132" t="s">
        <v>188</v>
      </c>
      <c r="C191">
        <v>1362</v>
      </c>
      <c r="D191" s="132" t="s">
        <v>161</v>
      </c>
      <c r="E191">
        <v>0</v>
      </c>
      <c r="H191" s="64">
        <v>44565</v>
      </c>
      <c r="I191" s="132">
        <v>627</v>
      </c>
      <c r="J191" s="132">
        <v>4045</v>
      </c>
    </row>
    <row r="192" spans="1:10" x14ac:dyDescent="0.2">
      <c r="A192" s="21">
        <v>44385</v>
      </c>
      <c r="B192" s="132" t="s">
        <v>188</v>
      </c>
      <c r="C192">
        <v>1362</v>
      </c>
      <c r="D192" s="132" t="s">
        <v>156</v>
      </c>
      <c r="E192">
        <v>0</v>
      </c>
      <c r="H192" s="64">
        <v>44566</v>
      </c>
      <c r="I192" s="132">
        <v>611</v>
      </c>
      <c r="J192" s="132">
        <v>4223</v>
      </c>
    </row>
    <row r="193" spans="1:10" x14ac:dyDescent="0.2">
      <c r="A193" s="21">
        <v>44385</v>
      </c>
      <c r="B193" s="132" t="s">
        <v>188</v>
      </c>
      <c r="C193">
        <v>1362</v>
      </c>
      <c r="D193" s="132" t="s">
        <v>157</v>
      </c>
      <c r="E193">
        <v>0</v>
      </c>
      <c r="H193" s="64">
        <v>44567</v>
      </c>
      <c r="I193" s="132">
        <v>570</v>
      </c>
      <c r="J193" s="132">
        <v>4220</v>
      </c>
    </row>
    <row r="194" spans="1:10" x14ac:dyDescent="0.2">
      <c r="A194" s="21">
        <v>44385</v>
      </c>
      <c r="B194" s="132" t="s">
        <v>188</v>
      </c>
      <c r="C194">
        <v>1362</v>
      </c>
      <c r="D194" s="132" t="s">
        <v>155</v>
      </c>
      <c r="E194">
        <v>0</v>
      </c>
      <c r="H194" s="64">
        <v>44568</v>
      </c>
      <c r="I194" s="132">
        <v>594</v>
      </c>
      <c r="J194" s="132">
        <v>4529</v>
      </c>
    </row>
    <row r="195" spans="1:10" x14ac:dyDescent="0.2">
      <c r="A195" s="21">
        <v>44385</v>
      </c>
      <c r="B195" s="132" t="s">
        <v>188</v>
      </c>
      <c r="C195">
        <v>1362</v>
      </c>
      <c r="D195" s="132" t="s">
        <v>167</v>
      </c>
      <c r="E195">
        <v>0</v>
      </c>
      <c r="H195" s="64">
        <v>44569</v>
      </c>
      <c r="I195" s="132">
        <v>645</v>
      </c>
      <c r="J195" s="132">
        <v>5109</v>
      </c>
    </row>
    <row r="196" spans="1:10" x14ac:dyDescent="0.2">
      <c r="A196" s="21">
        <v>44385</v>
      </c>
      <c r="B196" s="132" t="s">
        <v>188</v>
      </c>
      <c r="C196">
        <v>1362</v>
      </c>
      <c r="D196" s="132" t="s">
        <v>162</v>
      </c>
      <c r="E196">
        <v>0</v>
      </c>
      <c r="H196" s="64">
        <v>44570</v>
      </c>
      <c r="I196" s="132">
        <v>568</v>
      </c>
      <c r="J196" s="132">
        <v>5374</v>
      </c>
    </row>
    <row r="197" spans="1:10" x14ac:dyDescent="0.2">
      <c r="A197" s="21">
        <v>44385</v>
      </c>
      <c r="B197" s="132" t="s">
        <v>188</v>
      </c>
      <c r="C197">
        <v>1362</v>
      </c>
      <c r="D197" s="132" t="s">
        <v>152</v>
      </c>
      <c r="E197">
        <v>49</v>
      </c>
      <c r="H197" s="64">
        <v>44571</v>
      </c>
      <c r="I197" s="132">
        <v>613</v>
      </c>
      <c r="J197" s="132">
        <v>4781</v>
      </c>
    </row>
    <row r="198" spans="1:10" x14ac:dyDescent="0.2">
      <c r="A198" s="21">
        <v>44385</v>
      </c>
      <c r="B198" s="132" t="s">
        <v>188</v>
      </c>
      <c r="C198">
        <v>1362</v>
      </c>
      <c r="D198" s="132" t="s">
        <v>158</v>
      </c>
      <c r="E198">
        <v>0</v>
      </c>
      <c r="H198" s="64">
        <v>44572</v>
      </c>
      <c r="I198" s="132">
        <v>508</v>
      </c>
      <c r="J198" s="132">
        <v>4714</v>
      </c>
    </row>
    <row r="199" spans="1:10" x14ac:dyDescent="0.2">
      <c r="A199" s="21">
        <v>44385</v>
      </c>
      <c r="B199" s="132" t="s">
        <v>188</v>
      </c>
      <c r="C199">
        <v>1362</v>
      </c>
      <c r="D199" s="132" t="s">
        <v>164</v>
      </c>
      <c r="E199">
        <v>0</v>
      </c>
      <c r="H199" s="64">
        <v>44573</v>
      </c>
      <c r="I199" s="132">
        <v>484</v>
      </c>
      <c r="J199" s="132">
        <v>4665</v>
      </c>
    </row>
    <row r="200" spans="1:10" x14ac:dyDescent="0.2">
      <c r="A200" s="21">
        <v>44385</v>
      </c>
      <c r="B200" s="132" t="s">
        <v>188</v>
      </c>
      <c r="C200">
        <v>1362</v>
      </c>
      <c r="D200" s="132" t="s">
        <v>168</v>
      </c>
      <c r="E200">
        <v>0</v>
      </c>
      <c r="H200" s="64">
        <v>44574</v>
      </c>
      <c r="I200" s="132">
        <v>451</v>
      </c>
      <c r="J200" s="132">
        <v>5032</v>
      </c>
    </row>
    <row r="201" spans="1:10" x14ac:dyDescent="0.2">
      <c r="A201" s="21">
        <v>44385</v>
      </c>
      <c r="B201" s="132" t="s">
        <v>188</v>
      </c>
      <c r="C201">
        <v>1362</v>
      </c>
      <c r="D201" s="132" t="s">
        <v>169</v>
      </c>
      <c r="E201">
        <v>0</v>
      </c>
      <c r="H201" s="64">
        <v>44575</v>
      </c>
      <c r="I201" s="132">
        <v>477</v>
      </c>
      <c r="J201" s="132">
        <v>4613</v>
      </c>
    </row>
    <row r="202" spans="1:10" x14ac:dyDescent="0.2">
      <c r="A202" s="21">
        <v>44385</v>
      </c>
      <c r="B202" s="132" t="s">
        <v>188</v>
      </c>
      <c r="C202">
        <v>1362</v>
      </c>
      <c r="D202" s="132" t="s">
        <v>150</v>
      </c>
      <c r="E202">
        <v>6</v>
      </c>
      <c r="H202" s="64">
        <v>44576</v>
      </c>
      <c r="I202" s="132">
        <v>514</v>
      </c>
      <c r="J202" s="132">
        <v>5987</v>
      </c>
    </row>
    <row r="203" spans="1:10" x14ac:dyDescent="0.2">
      <c r="A203" s="21">
        <v>44385</v>
      </c>
      <c r="B203" s="132" t="s">
        <v>188</v>
      </c>
      <c r="C203">
        <v>1362</v>
      </c>
      <c r="D203" s="132" t="s">
        <v>151</v>
      </c>
      <c r="E203">
        <v>10</v>
      </c>
      <c r="H203" s="64">
        <v>44577</v>
      </c>
      <c r="I203" s="132">
        <v>513</v>
      </c>
      <c r="J203" s="132">
        <v>6398</v>
      </c>
    </row>
    <row r="204" spans="1:10" x14ac:dyDescent="0.2">
      <c r="A204" s="21">
        <v>44385</v>
      </c>
      <c r="B204" s="132" t="s">
        <v>188</v>
      </c>
      <c r="C204">
        <v>1362</v>
      </c>
      <c r="D204" s="132" t="s">
        <v>149</v>
      </c>
      <c r="E204">
        <v>258</v>
      </c>
      <c r="H204" s="64">
        <v>44578</v>
      </c>
      <c r="I204" s="132">
        <v>537</v>
      </c>
      <c r="J204" s="132">
        <v>5922</v>
      </c>
    </row>
    <row r="205" spans="1:10" x14ac:dyDescent="0.2">
      <c r="A205" s="21">
        <v>44385</v>
      </c>
      <c r="B205" s="132" t="s">
        <v>188</v>
      </c>
      <c r="C205">
        <v>1362</v>
      </c>
      <c r="D205" s="132" t="s">
        <v>189</v>
      </c>
      <c r="E205">
        <v>0</v>
      </c>
      <c r="H205" s="64">
        <v>44579</v>
      </c>
      <c r="I205" s="132">
        <v>571</v>
      </c>
      <c r="J205" s="132">
        <v>6544</v>
      </c>
    </row>
    <row r="206" spans="1:10" x14ac:dyDescent="0.2">
      <c r="A206" s="21">
        <v>44385</v>
      </c>
      <c r="B206" s="132" t="s">
        <v>188</v>
      </c>
      <c r="C206">
        <v>1362</v>
      </c>
      <c r="D206" s="132" t="s">
        <v>173</v>
      </c>
      <c r="E206">
        <v>0</v>
      </c>
      <c r="H206" s="64">
        <v>44580</v>
      </c>
      <c r="I206" s="132">
        <v>512</v>
      </c>
      <c r="J206" s="132">
        <v>6123</v>
      </c>
    </row>
    <row r="207" spans="1:10" x14ac:dyDescent="0.2">
      <c r="A207" s="21">
        <v>44385</v>
      </c>
      <c r="B207" s="132" t="s">
        <v>188</v>
      </c>
      <c r="C207">
        <v>1362</v>
      </c>
      <c r="D207" s="132" t="s">
        <v>190</v>
      </c>
      <c r="E207">
        <v>0</v>
      </c>
      <c r="H207" s="64">
        <v>44581</v>
      </c>
      <c r="I207" s="132">
        <v>540</v>
      </c>
      <c r="J207" s="132">
        <v>5486</v>
      </c>
    </row>
    <row r="208" spans="1:10" x14ac:dyDescent="0.2">
      <c r="A208" s="21">
        <v>44385</v>
      </c>
      <c r="B208" s="132" t="s">
        <v>188</v>
      </c>
      <c r="C208">
        <v>1362</v>
      </c>
      <c r="D208" s="132" t="s">
        <v>175</v>
      </c>
      <c r="E208">
        <v>0</v>
      </c>
      <c r="H208" s="64">
        <v>44582</v>
      </c>
      <c r="I208" s="132">
        <v>622</v>
      </c>
      <c r="J208" s="132">
        <v>5347</v>
      </c>
    </row>
    <row r="209" spans="1:10" x14ac:dyDescent="0.2">
      <c r="A209" s="21">
        <v>44385</v>
      </c>
      <c r="B209" s="132" t="s">
        <v>188</v>
      </c>
      <c r="C209">
        <v>1362</v>
      </c>
      <c r="D209" s="132" t="s">
        <v>176</v>
      </c>
      <c r="E209">
        <v>0</v>
      </c>
      <c r="H209" s="64">
        <v>44583</v>
      </c>
      <c r="I209" s="132">
        <v>628</v>
      </c>
      <c r="J209" s="132">
        <v>5947</v>
      </c>
    </row>
    <row r="210" spans="1:10" x14ac:dyDescent="0.2">
      <c r="A210" s="21">
        <v>44386</v>
      </c>
      <c r="B210" s="132" t="s">
        <v>188</v>
      </c>
      <c r="C210">
        <v>1224</v>
      </c>
      <c r="D210" s="132" t="s">
        <v>166</v>
      </c>
      <c r="E210">
        <v>0</v>
      </c>
      <c r="H210" s="64">
        <v>44584</v>
      </c>
      <c r="I210" s="132">
        <v>644</v>
      </c>
      <c r="J210" s="132">
        <v>6363</v>
      </c>
    </row>
    <row r="211" spans="1:10" x14ac:dyDescent="0.2">
      <c r="A211" s="21">
        <v>44386</v>
      </c>
      <c r="B211" s="132" t="s">
        <v>188</v>
      </c>
      <c r="C211">
        <v>1224</v>
      </c>
      <c r="D211" s="132" t="s">
        <v>165</v>
      </c>
      <c r="E211">
        <v>0</v>
      </c>
      <c r="H211" s="64">
        <v>44585</v>
      </c>
      <c r="I211" s="132">
        <v>685</v>
      </c>
      <c r="J211" s="132">
        <v>5933</v>
      </c>
    </row>
    <row r="212" spans="1:10" x14ac:dyDescent="0.2">
      <c r="A212" s="21">
        <v>44386</v>
      </c>
      <c r="B212" s="132" t="s">
        <v>188</v>
      </c>
      <c r="C212">
        <v>1224</v>
      </c>
      <c r="D212" s="132" t="s">
        <v>159</v>
      </c>
      <c r="E212">
        <v>12</v>
      </c>
      <c r="H212" s="64">
        <v>44586</v>
      </c>
      <c r="I212" s="132">
        <v>683</v>
      </c>
      <c r="J212" s="132">
        <v>6238</v>
      </c>
    </row>
    <row r="213" spans="1:10" x14ac:dyDescent="0.2">
      <c r="A213" s="21">
        <v>44386</v>
      </c>
      <c r="B213" s="132" t="s">
        <v>188</v>
      </c>
      <c r="C213">
        <v>1224</v>
      </c>
      <c r="D213" s="132" t="s">
        <v>154</v>
      </c>
      <c r="E213">
        <v>25</v>
      </c>
      <c r="H213" s="64">
        <v>44587</v>
      </c>
      <c r="I213" s="132">
        <v>833</v>
      </c>
      <c r="J213" s="132">
        <v>6559</v>
      </c>
    </row>
    <row r="214" spans="1:10" x14ac:dyDescent="0.2">
      <c r="A214" s="21">
        <v>44386</v>
      </c>
      <c r="B214" s="132" t="s">
        <v>188</v>
      </c>
      <c r="C214">
        <v>1224</v>
      </c>
      <c r="D214" s="132" t="s">
        <v>153</v>
      </c>
      <c r="E214">
        <v>34</v>
      </c>
      <c r="H214" s="64">
        <v>44588</v>
      </c>
      <c r="I214" s="132">
        <v>888</v>
      </c>
      <c r="J214" s="132">
        <v>6224</v>
      </c>
    </row>
    <row r="215" spans="1:10" x14ac:dyDescent="0.2">
      <c r="A215" s="21">
        <v>44386</v>
      </c>
      <c r="B215" s="132" t="s">
        <v>188</v>
      </c>
      <c r="C215">
        <v>1224</v>
      </c>
      <c r="D215" s="132" t="s">
        <v>163</v>
      </c>
      <c r="E215">
        <v>0</v>
      </c>
      <c r="H215" s="64">
        <v>44589</v>
      </c>
      <c r="I215" s="132">
        <v>938</v>
      </c>
      <c r="J215" s="132">
        <v>6323</v>
      </c>
    </row>
    <row r="216" spans="1:10" x14ac:dyDescent="0.2">
      <c r="A216" s="21">
        <v>44386</v>
      </c>
      <c r="B216" s="132" t="s">
        <v>188</v>
      </c>
      <c r="C216">
        <v>1224</v>
      </c>
      <c r="D216" s="132" t="s">
        <v>160</v>
      </c>
      <c r="E216">
        <v>0</v>
      </c>
      <c r="H216" s="64">
        <v>44590</v>
      </c>
      <c r="I216" s="132">
        <v>977</v>
      </c>
      <c r="J216" s="132">
        <v>7003</v>
      </c>
    </row>
    <row r="217" spans="1:10" x14ac:dyDescent="0.2">
      <c r="A217" s="21">
        <v>44386</v>
      </c>
      <c r="B217" s="132" t="s">
        <v>188</v>
      </c>
      <c r="C217">
        <v>1224</v>
      </c>
      <c r="D217" s="132" t="s">
        <v>161</v>
      </c>
      <c r="E217">
        <v>0</v>
      </c>
      <c r="H217" s="64">
        <v>44591</v>
      </c>
      <c r="I217" s="132">
        <v>990</v>
      </c>
      <c r="J217" s="132">
        <v>7466</v>
      </c>
    </row>
    <row r="218" spans="1:10" x14ac:dyDescent="0.2">
      <c r="A218" s="21">
        <v>44386</v>
      </c>
      <c r="B218" s="132" t="s">
        <v>188</v>
      </c>
      <c r="C218">
        <v>1224</v>
      </c>
      <c r="D218" s="132" t="s">
        <v>156</v>
      </c>
      <c r="E218">
        <v>0</v>
      </c>
      <c r="H218" s="64">
        <v>44592</v>
      </c>
      <c r="I218" s="132">
        <v>997</v>
      </c>
      <c r="J218" s="132">
        <v>6119</v>
      </c>
    </row>
    <row r="219" spans="1:10" x14ac:dyDescent="0.2">
      <c r="A219" s="21">
        <v>44386</v>
      </c>
      <c r="B219" s="132" t="s">
        <v>188</v>
      </c>
      <c r="C219">
        <v>1224</v>
      </c>
      <c r="D219" s="132" t="s">
        <v>157</v>
      </c>
      <c r="E219">
        <v>0</v>
      </c>
      <c r="H219" s="64">
        <v>44593</v>
      </c>
      <c r="I219" s="132">
        <v>1107</v>
      </c>
      <c r="J219" s="132">
        <v>5957</v>
      </c>
    </row>
    <row r="220" spans="1:10" x14ac:dyDescent="0.2">
      <c r="A220" s="21">
        <v>44386</v>
      </c>
      <c r="B220" s="132" t="s">
        <v>188</v>
      </c>
      <c r="C220">
        <v>1224</v>
      </c>
      <c r="D220" s="132" t="s">
        <v>155</v>
      </c>
      <c r="E220">
        <v>0</v>
      </c>
      <c r="H220" s="64">
        <v>44594</v>
      </c>
      <c r="I220" s="132">
        <v>1079</v>
      </c>
      <c r="J220" s="132">
        <v>6081</v>
      </c>
    </row>
    <row r="221" spans="1:10" x14ac:dyDescent="0.2">
      <c r="A221" s="21">
        <v>44386</v>
      </c>
      <c r="B221" s="132" t="s">
        <v>188</v>
      </c>
      <c r="C221">
        <v>1224</v>
      </c>
      <c r="D221" s="132" t="s">
        <v>167</v>
      </c>
      <c r="E221">
        <v>0</v>
      </c>
      <c r="H221" s="64">
        <v>44595</v>
      </c>
      <c r="I221" s="132">
        <v>999</v>
      </c>
      <c r="J221" s="132">
        <v>6312</v>
      </c>
    </row>
    <row r="222" spans="1:10" x14ac:dyDescent="0.2">
      <c r="A222" s="21">
        <v>44386</v>
      </c>
      <c r="B222" s="132" t="s">
        <v>188</v>
      </c>
      <c r="C222">
        <v>1224</v>
      </c>
      <c r="D222" s="132" t="s">
        <v>162</v>
      </c>
      <c r="E222">
        <v>0</v>
      </c>
      <c r="H222" s="64">
        <v>44596</v>
      </c>
      <c r="I222" s="132">
        <v>1049</v>
      </c>
      <c r="J222" s="132">
        <v>6414</v>
      </c>
    </row>
    <row r="223" spans="1:10" x14ac:dyDescent="0.2">
      <c r="A223" s="21">
        <v>44386</v>
      </c>
      <c r="B223" s="132" t="s">
        <v>188</v>
      </c>
      <c r="C223">
        <v>1224</v>
      </c>
      <c r="D223" s="132" t="s">
        <v>152</v>
      </c>
      <c r="E223">
        <v>44</v>
      </c>
      <c r="H223" s="64">
        <v>44597</v>
      </c>
      <c r="I223" s="132">
        <v>913</v>
      </c>
      <c r="J223" s="132">
        <v>6841</v>
      </c>
    </row>
    <row r="224" spans="1:10" x14ac:dyDescent="0.2">
      <c r="A224" s="21">
        <v>44386</v>
      </c>
      <c r="B224" s="132" t="s">
        <v>188</v>
      </c>
      <c r="C224">
        <v>1224</v>
      </c>
      <c r="D224" s="132" t="s">
        <v>158</v>
      </c>
      <c r="E224">
        <v>0</v>
      </c>
      <c r="H224" s="64">
        <v>44598</v>
      </c>
      <c r="I224" s="132">
        <v>1004</v>
      </c>
      <c r="J224" s="132">
        <v>6711</v>
      </c>
    </row>
    <row r="225" spans="1:10" x14ac:dyDescent="0.2">
      <c r="A225" s="21">
        <v>44386</v>
      </c>
      <c r="B225" s="132" t="s">
        <v>188</v>
      </c>
      <c r="C225">
        <v>1224</v>
      </c>
      <c r="D225" s="132" t="s">
        <v>164</v>
      </c>
      <c r="E225">
        <v>0</v>
      </c>
      <c r="H225" s="64">
        <v>44599</v>
      </c>
      <c r="I225" s="132">
        <v>978</v>
      </c>
      <c r="J225" s="132">
        <v>5803</v>
      </c>
    </row>
    <row r="226" spans="1:10" x14ac:dyDescent="0.2">
      <c r="A226" s="21">
        <v>44386</v>
      </c>
      <c r="B226" s="132" t="s">
        <v>188</v>
      </c>
      <c r="C226">
        <v>1224</v>
      </c>
      <c r="D226" s="132" t="s">
        <v>168</v>
      </c>
      <c r="E226">
        <v>0</v>
      </c>
      <c r="H226" s="64">
        <v>44600</v>
      </c>
      <c r="I226" s="132">
        <v>957</v>
      </c>
      <c r="J226" s="132">
        <v>6061</v>
      </c>
    </row>
    <row r="227" spans="1:10" x14ac:dyDescent="0.2">
      <c r="A227" s="21">
        <v>44386</v>
      </c>
      <c r="B227" s="132" t="s">
        <v>188</v>
      </c>
      <c r="C227">
        <v>1224</v>
      </c>
      <c r="D227" s="132" t="s">
        <v>169</v>
      </c>
      <c r="E227">
        <v>0</v>
      </c>
      <c r="H227" s="64">
        <v>44601</v>
      </c>
      <c r="I227" s="132">
        <v>911</v>
      </c>
      <c r="J227" s="132">
        <v>5842</v>
      </c>
    </row>
    <row r="228" spans="1:10" x14ac:dyDescent="0.2">
      <c r="A228" s="21">
        <v>44386</v>
      </c>
      <c r="B228" s="132" t="s">
        <v>188</v>
      </c>
      <c r="C228">
        <v>1224</v>
      </c>
      <c r="D228" s="132" t="s">
        <v>150</v>
      </c>
      <c r="E228">
        <v>6</v>
      </c>
      <c r="H228" s="64">
        <v>44602</v>
      </c>
      <c r="I228" s="132">
        <v>1028</v>
      </c>
      <c r="J228" s="132">
        <v>5912</v>
      </c>
    </row>
    <row r="229" spans="1:10" x14ac:dyDescent="0.2">
      <c r="A229" s="21">
        <v>44386</v>
      </c>
      <c r="B229" s="132" t="s">
        <v>188</v>
      </c>
      <c r="C229">
        <v>1224</v>
      </c>
      <c r="D229" s="132" t="s">
        <v>151</v>
      </c>
      <c r="E229">
        <v>9</v>
      </c>
      <c r="H229" s="64">
        <v>44603</v>
      </c>
      <c r="I229" s="132">
        <v>1041</v>
      </c>
      <c r="J229" s="132">
        <v>5887</v>
      </c>
    </row>
    <row r="230" spans="1:10" x14ac:dyDescent="0.2">
      <c r="A230" s="21">
        <v>44386</v>
      </c>
      <c r="B230" s="132" t="s">
        <v>188</v>
      </c>
      <c r="C230">
        <v>1224</v>
      </c>
      <c r="D230" s="132" t="s">
        <v>149</v>
      </c>
      <c r="E230">
        <v>253</v>
      </c>
      <c r="H230" s="64">
        <v>44604</v>
      </c>
      <c r="I230" s="132">
        <v>1118</v>
      </c>
      <c r="J230" s="132">
        <v>7316</v>
      </c>
    </row>
    <row r="231" spans="1:10" x14ac:dyDescent="0.2">
      <c r="A231" s="21">
        <v>44386</v>
      </c>
      <c r="B231" s="132" t="s">
        <v>188</v>
      </c>
      <c r="C231">
        <v>1224</v>
      </c>
      <c r="D231" s="132" t="s">
        <v>189</v>
      </c>
      <c r="E231">
        <v>0</v>
      </c>
      <c r="H231" s="64">
        <v>44605</v>
      </c>
      <c r="I231" s="132">
        <v>1295</v>
      </c>
      <c r="J231" s="132">
        <v>7507</v>
      </c>
    </row>
    <row r="232" spans="1:10" x14ac:dyDescent="0.2">
      <c r="A232" s="21">
        <v>44386</v>
      </c>
      <c r="B232" s="132" t="s">
        <v>188</v>
      </c>
      <c r="C232">
        <v>1224</v>
      </c>
      <c r="D232" s="132" t="s">
        <v>173</v>
      </c>
      <c r="E232">
        <v>0</v>
      </c>
      <c r="H232" s="64">
        <v>44606</v>
      </c>
      <c r="I232" s="132">
        <v>1497</v>
      </c>
      <c r="J232" s="132">
        <v>6938</v>
      </c>
    </row>
    <row r="233" spans="1:10" x14ac:dyDescent="0.2">
      <c r="A233" s="21">
        <v>44386</v>
      </c>
      <c r="B233" s="132" t="s">
        <v>188</v>
      </c>
      <c r="C233">
        <v>1224</v>
      </c>
      <c r="D233" s="132" t="s">
        <v>190</v>
      </c>
      <c r="E233">
        <v>0</v>
      </c>
      <c r="H233" s="64">
        <v>44607</v>
      </c>
      <c r="I233" s="132">
        <v>1314</v>
      </c>
      <c r="J233" s="132">
        <v>6832</v>
      </c>
    </row>
    <row r="234" spans="1:10" x14ac:dyDescent="0.2">
      <c r="A234" s="21">
        <v>44386</v>
      </c>
      <c r="B234" s="132" t="s">
        <v>188</v>
      </c>
      <c r="C234">
        <v>1224</v>
      </c>
      <c r="D234" s="132" t="s">
        <v>175</v>
      </c>
      <c r="E234">
        <v>0</v>
      </c>
      <c r="H234" s="64">
        <v>44608</v>
      </c>
      <c r="I234" s="132">
        <v>1130</v>
      </c>
      <c r="J234" s="132">
        <v>6871</v>
      </c>
    </row>
    <row r="235" spans="1:10" x14ac:dyDescent="0.2">
      <c r="A235" s="21">
        <v>44386</v>
      </c>
      <c r="B235" s="132" t="s">
        <v>188</v>
      </c>
      <c r="C235">
        <v>1224</v>
      </c>
      <c r="D235" s="132" t="s">
        <v>176</v>
      </c>
      <c r="E235">
        <v>0</v>
      </c>
      <c r="H235" s="64">
        <v>44609</v>
      </c>
      <c r="I235" s="132">
        <v>1086</v>
      </c>
      <c r="J235" s="132">
        <v>6815</v>
      </c>
    </row>
    <row r="236" spans="1:10" x14ac:dyDescent="0.2">
      <c r="A236" s="21">
        <v>44387</v>
      </c>
      <c r="B236" s="132" t="s">
        <v>188</v>
      </c>
      <c r="C236">
        <v>1256</v>
      </c>
      <c r="D236" s="132" t="s">
        <v>166</v>
      </c>
      <c r="E236">
        <v>0</v>
      </c>
      <c r="H236" s="64">
        <v>44610</v>
      </c>
      <c r="I236" s="132">
        <v>972</v>
      </c>
      <c r="J236" s="132">
        <v>6828</v>
      </c>
    </row>
    <row r="237" spans="1:10" x14ac:dyDescent="0.2">
      <c r="A237" s="21">
        <v>44387</v>
      </c>
      <c r="B237" s="132" t="s">
        <v>188</v>
      </c>
      <c r="C237">
        <v>1256</v>
      </c>
      <c r="D237" s="132" t="s">
        <v>165</v>
      </c>
      <c r="E237">
        <v>0</v>
      </c>
      <c r="H237" s="64">
        <v>44611</v>
      </c>
      <c r="I237" s="132">
        <v>1166</v>
      </c>
      <c r="J237" s="132">
        <v>7743</v>
      </c>
    </row>
    <row r="238" spans="1:10" x14ac:dyDescent="0.2">
      <c r="A238" s="21">
        <v>44387</v>
      </c>
      <c r="B238" s="132" t="s">
        <v>188</v>
      </c>
      <c r="C238">
        <v>1256</v>
      </c>
      <c r="D238" s="132" t="s">
        <v>159</v>
      </c>
      <c r="E238">
        <v>20</v>
      </c>
      <c r="H238" s="64">
        <v>44612</v>
      </c>
      <c r="I238" s="132">
        <v>1202</v>
      </c>
      <c r="J238" s="132">
        <v>8298</v>
      </c>
    </row>
    <row r="239" spans="1:10" x14ac:dyDescent="0.2">
      <c r="A239" s="21">
        <v>44387</v>
      </c>
      <c r="B239" s="132" t="s">
        <v>188</v>
      </c>
      <c r="C239">
        <v>1256</v>
      </c>
      <c r="D239" s="132" t="s">
        <v>154</v>
      </c>
      <c r="E239">
        <v>23</v>
      </c>
      <c r="H239" s="64">
        <v>44613</v>
      </c>
      <c r="I239" s="132">
        <v>1129</v>
      </c>
      <c r="J239" s="132">
        <v>7390</v>
      </c>
    </row>
    <row r="240" spans="1:10" x14ac:dyDescent="0.2">
      <c r="A240" s="21">
        <v>44387</v>
      </c>
      <c r="B240" s="132" t="s">
        <v>188</v>
      </c>
      <c r="C240">
        <v>1256</v>
      </c>
      <c r="D240" s="132" t="s">
        <v>153</v>
      </c>
      <c r="E240">
        <v>36</v>
      </c>
      <c r="H240" s="64">
        <v>44614</v>
      </c>
      <c r="I240" s="132">
        <v>1191</v>
      </c>
      <c r="J240" s="132">
        <v>6798</v>
      </c>
    </row>
    <row r="241" spans="1:10" x14ac:dyDescent="0.2">
      <c r="A241" s="21">
        <v>44387</v>
      </c>
      <c r="B241" s="132" t="s">
        <v>188</v>
      </c>
      <c r="C241">
        <v>1256</v>
      </c>
      <c r="D241" s="132" t="s">
        <v>163</v>
      </c>
      <c r="E241">
        <v>0</v>
      </c>
      <c r="H241" s="64">
        <v>44615</v>
      </c>
      <c r="I241" s="132">
        <v>1148</v>
      </c>
      <c r="J241" s="132">
        <v>6748</v>
      </c>
    </row>
    <row r="242" spans="1:10" x14ac:dyDescent="0.2">
      <c r="A242" s="21">
        <v>44387</v>
      </c>
      <c r="B242" s="132" t="s">
        <v>188</v>
      </c>
      <c r="C242">
        <v>1256</v>
      </c>
      <c r="D242" s="132" t="s">
        <v>160</v>
      </c>
      <c r="E242">
        <v>0</v>
      </c>
      <c r="H242" s="64">
        <v>44616</v>
      </c>
      <c r="I242" s="132">
        <v>1256</v>
      </c>
      <c r="J242" s="132">
        <v>6814</v>
      </c>
    </row>
    <row r="243" spans="1:10" x14ac:dyDescent="0.2">
      <c r="A243" s="21">
        <v>44387</v>
      </c>
      <c r="B243" s="132" t="s">
        <v>188</v>
      </c>
      <c r="C243">
        <v>1256</v>
      </c>
      <c r="D243" s="132" t="s">
        <v>161</v>
      </c>
      <c r="E243">
        <v>0</v>
      </c>
      <c r="H243" s="64">
        <v>44617</v>
      </c>
      <c r="I243" s="132">
        <v>1343</v>
      </c>
      <c r="J243" s="132">
        <v>6684</v>
      </c>
    </row>
    <row r="244" spans="1:10" x14ac:dyDescent="0.2">
      <c r="A244" s="21">
        <v>44387</v>
      </c>
      <c r="B244" s="132" t="s">
        <v>188</v>
      </c>
      <c r="C244">
        <v>1256</v>
      </c>
      <c r="D244" s="132" t="s">
        <v>156</v>
      </c>
      <c r="E244">
        <v>0</v>
      </c>
      <c r="H244" s="64">
        <v>44618</v>
      </c>
      <c r="I244" s="132">
        <v>1303</v>
      </c>
      <c r="J244" s="132">
        <v>7917</v>
      </c>
    </row>
    <row r="245" spans="1:10" x14ac:dyDescent="0.2">
      <c r="A245" s="21">
        <v>44387</v>
      </c>
      <c r="B245" s="132" t="s">
        <v>188</v>
      </c>
      <c r="C245">
        <v>1256</v>
      </c>
      <c r="D245" s="132" t="s">
        <v>157</v>
      </c>
      <c r="E245">
        <v>0</v>
      </c>
      <c r="H245" s="64">
        <v>44619</v>
      </c>
      <c r="I245" s="132">
        <v>1234</v>
      </c>
      <c r="J245" s="132">
        <v>8468</v>
      </c>
    </row>
    <row r="246" spans="1:10" x14ac:dyDescent="0.2">
      <c r="A246" s="21">
        <v>44387</v>
      </c>
      <c r="B246" s="132" t="s">
        <v>188</v>
      </c>
      <c r="C246">
        <v>1256</v>
      </c>
      <c r="D246" s="132" t="s">
        <v>155</v>
      </c>
      <c r="E246">
        <v>0</v>
      </c>
      <c r="H246" s="64">
        <v>44620</v>
      </c>
      <c r="I246" s="132">
        <v>1242</v>
      </c>
      <c r="J246" s="132">
        <v>6460</v>
      </c>
    </row>
    <row r="247" spans="1:10" x14ac:dyDescent="0.2">
      <c r="A247" s="21">
        <v>44387</v>
      </c>
      <c r="B247" s="132" t="s">
        <v>188</v>
      </c>
      <c r="C247">
        <v>1256</v>
      </c>
      <c r="D247" s="132" t="s">
        <v>167</v>
      </c>
      <c r="E247">
        <v>0</v>
      </c>
      <c r="H247" s="64">
        <v>44621</v>
      </c>
      <c r="I247" s="132">
        <v>1428</v>
      </c>
      <c r="J247" s="132">
        <v>6021</v>
      </c>
    </row>
    <row r="248" spans="1:10" x14ac:dyDescent="0.2">
      <c r="A248" s="21">
        <v>44387</v>
      </c>
      <c r="B248" s="132" t="s">
        <v>188</v>
      </c>
      <c r="C248">
        <v>1256</v>
      </c>
      <c r="D248" s="132" t="s">
        <v>162</v>
      </c>
      <c r="E248">
        <v>0</v>
      </c>
      <c r="H248" s="64">
        <v>44622</v>
      </c>
      <c r="I248" s="132">
        <v>1281</v>
      </c>
      <c r="J248" s="132">
        <v>5914</v>
      </c>
    </row>
    <row r="249" spans="1:10" x14ac:dyDescent="0.2">
      <c r="A249" s="21">
        <v>44387</v>
      </c>
      <c r="B249" s="132" t="s">
        <v>188</v>
      </c>
      <c r="C249">
        <v>1256</v>
      </c>
      <c r="D249" s="132" t="s">
        <v>152</v>
      </c>
      <c r="E249">
        <v>41</v>
      </c>
      <c r="H249" s="64">
        <v>44623</v>
      </c>
      <c r="I249" s="132">
        <v>1247</v>
      </c>
      <c r="J249" s="132">
        <v>5541</v>
      </c>
    </row>
    <row r="250" spans="1:10" x14ac:dyDescent="0.2">
      <c r="A250" s="21">
        <v>44387</v>
      </c>
      <c r="B250" s="132" t="s">
        <v>188</v>
      </c>
      <c r="C250">
        <v>1256</v>
      </c>
      <c r="D250" s="132" t="s">
        <v>158</v>
      </c>
      <c r="E250">
        <v>0</v>
      </c>
      <c r="H250" s="64">
        <v>44624</v>
      </c>
      <c r="I250" s="132">
        <v>1190</v>
      </c>
      <c r="J250" s="132">
        <v>6484</v>
      </c>
    </row>
    <row r="251" spans="1:10" x14ac:dyDescent="0.2">
      <c r="A251" s="21">
        <v>44387</v>
      </c>
      <c r="B251" s="132" t="s">
        <v>188</v>
      </c>
      <c r="C251">
        <v>1256</v>
      </c>
      <c r="D251" s="132" t="s">
        <v>164</v>
      </c>
      <c r="E251">
        <v>0</v>
      </c>
      <c r="H251" s="64">
        <v>44625</v>
      </c>
      <c r="I251" s="132">
        <v>1149</v>
      </c>
      <c r="J251" s="132">
        <v>6843</v>
      </c>
    </row>
    <row r="252" spans="1:10" x14ac:dyDescent="0.2">
      <c r="A252" s="21">
        <v>44387</v>
      </c>
      <c r="B252" s="132" t="s">
        <v>188</v>
      </c>
      <c r="C252">
        <v>1256</v>
      </c>
      <c r="D252" s="132" t="s">
        <v>168</v>
      </c>
      <c r="E252">
        <v>0</v>
      </c>
      <c r="H252" s="64">
        <v>44626</v>
      </c>
      <c r="I252" s="132">
        <v>1216</v>
      </c>
      <c r="J252" s="132">
        <v>7286</v>
      </c>
    </row>
    <row r="253" spans="1:10" x14ac:dyDescent="0.2">
      <c r="A253" s="21">
        <v>44387</v>
      </c>
      <c r="B253" s="132" t="s">
        <v>188</v>
      </c>
      <c r="C253">
        <v>1256</v>
      </c>
      <c r="D253" s="132" t="s">
        <v>169</v>
      </c>
      <c r="E253">
        <v>0</v>
      </c>
      <c r="H253" s="64">
        <v>44627</v>
      </c>
      <c r="I253" s="132">
        <v>1271</v>
      </c>
      <c r="J253" s="132">
        <v>5951</v>
      </c>
    </row>
    <row r="254" spans="1:10" x14ac:dyDescent="0.2">
      <c r="A254" s="21">
        <v>44387</v>
      </c>
      <c r="B254" s="132" t="s">
        <v>188</v>
      </c>
      <c r="C254">
        <v>1256</v>
      </c>
      <c r="D254" s="132" t="s">
        <v>150</v>
      </c>
      <c r="E254">
        <v>6</v>
      </c>
      <c r="H254" s="64">
        <v>44628</v>
      </c>
      <c r="I254" s="132">
        <v>1197</v>
      </c>
      <c r="J254" s="132">
        <v>5467</v>
      </c>
    </row>
    <row r="255" spans="1:10" x14ac:dyDescent="0.2">
      <c r="A255" s="21">
        <v>44387</v>
      </c>
      <c r="B255" s="132" t="s">
        <v>188</v>
      </c>
      <c r="C255">
        <v>1256</v>
      </c>
      <c r="D255" s="132" t="s">
        <v>151</v>
      </c>
      <c r="E255">
        <v>10</v>
      </c>
      <c r="H255" s="64">
        <v>44629</v>
      </c>
      <c r="I255" s="132">
        <v>1124</v>
      </c>
      <c r="J255" s="132">
        <v>5295</v>
      </c>
    </row>
    <row r="256" spans="1:10" x14ac:dyDescent="0.2">
      <c r="A256" s="21">
        <v>44387</v>
      </c>
      <c r="B256" s="132" t="s">
        <v>188</v>
      </c>
      <c r="C256">
        <v>1256</v>
      </c>
      <c r="D256" s="132" t="s">
        <v>149</v>
      </c>
      <c r="E256">
        <v>266</v>
      </c>
      <c r="H256" s="64">
        <v>44630</v>
      </c>
      <c r="I256" s="132">
        <v>885</v>
      </c>
      <c r="J256" s="132">
        <v>4639</v>
      </c>
    </row>
    <row r="257" spans="1:10" x14ac:dyDescent="0.2">
      <c r="A257" s="21">
        <v>44387</v>
      </c>
      <c r="B257" s="132" t="s">
        <v>188</v>
      </c>
      <c r="C257">
        <v>1256</v>
      </c>
      <c r="D257" s="132" t="s">
        <v>189</v>
      </c>
      <c r="E257">
        <v>0</v>
      </c>
      <c r="H257" s="64">
        <v>44631</v>
      </c>
      <c r="I257" s="132">
        <v>949</v>
      </c>
      <c r="J257" s="132">
        <v>4343</v>
      </c>
    </row>
    <row r="258" spans="1:10" x14ac:dyDescent="0.2">
      <c r="A258" s="21">
        <v>44387</v>
      </c>
      <c r="B258" s="132" t="s">
        <v>188</v>
      </c>
      <c r="C258">
        <v>1256</v>
      </c>
      <c r="D258" s="132" t="s">
        <v>173</v>
      </c>
      <c r="E258">
        <v>0</v>
      </c>
      <c r="H258" s="64">
        <v>44632</v>
      </c>
      <c r="I258" s="132">
        <v>905</v>
      </c>
      <c r="J258" s="132">
        <v>4956</v>
      </c>
    </row>
    <row r="259" spans="1:10" x14ac:dyDescent="0.2">
      <c r="A259" s="21">
        <v>44387</v>
      </c>
      <c r="B259" s="132" t="s">
        <v>188</v>
      </c>
      <c r="C259">
        <v>1256</v>
      </c>
      <c r="D259" s="132" t="s">
        <v>190</v>
      </c>
      <c r="E259">
        <v>0</v>
      </c>
      <c r="H259" s="64">
        <v>44633</v>
      </c>
      <c r="I259" s="132">
        <v>916</v>
      </c>
      <c r="J259" s="132">
        <v>4962</v>
      </c>
    </row>
    <row r="260" spans="1:10" x14ac:dyDescent="0.2">
      <c r="A260" s="21">
        <v>44387</v>
      </c>
      <c r="B260" s="132" t="s">
        <v>188</v>
      </c>
      <c r="C260">
        <v>1256</v>
      </c>
      <c r="D260" s="132" t="s">
        <v>175</v>
      </c>
      <c r="E260">
        <v>0</v>
      </c>
      <c r="H260" s="64">
        <v>44634</v>
      </c>
      <c r="I260" s="132">
        <v>891</v>
      </c>
      <c r="J260" s="132">
        <v>4293</v>
      </c>
    </row>
    <row r="261" spans="1:10" x14ac:dyDescent="0.2">
      <c r="A261" s="21">
        <v>44387</v>
      </c>
      <c r="B261" s="132" t="s">
        <v>188</v>
      </c>
      <c r="C261">
        <v>1256</v>
      </c>
      <c r="D261" s="132" t="s">
        <v>176</v>
      </c>
      <c r="E261">
        <v>0</v>
      </c>
      <c r="H261" s="64">
        <v>44635</v>
      </c>
      <c r="I261" s="132">
        <v>754</v>
      </c>
      <c r="J261" s="132">
        <v>4110</v>
      </c>
    </row>
    <row r="262" spans="1:10" x14ac:dyDescent="0.2">
      <c r="A262" s="21">
        <v>44388</v>
      </c>
      <c r="B262" s="132" t="s">
        <v>188</v>
      </c>
      <c r="C262">
        <v>1415</v>
      </c>
      <c r="D262" s="132" t="s">
        <v>166</v>
      </c>
      <c r="E262">
        <v>0</v>
      </c>
      <c r="H262" s="64">
        <v>44636</v>
      </c>
      <c r="I262" s="132">
        <v>723</v>
      </c>
      <c r="J262" s="132">
        <v>4026</v>
      </c>
    </row>
    <row r="263" spans="1:10" x14ac:dyDescent="0.2">
      <c r="A263" s="21">
        <v>44388</v>
      </c>
      <c r="B263" s="132" t="s">
        <v>188</v>
      </c>
      <c r="C263">
        <v>1415</v>
      </c>
      <c r="D263" s="132" t="s">
        <v>165</v>
      </c>
      <c r="E263">
        <v>0</v>
      </c>
      <c r="H263" s="64">
        <v>44637</v>
      </c>
      <c r="I263" s="132">
        <v>539</v>
      </c>
      <c r="J263" s="132">
        <v>3754</v>
      </c>
    </row>
    <row r="264" spans="1:10" x14ac:dyDescent="0.2">
      <c r="A264" s="21">
        <v>44388</v>
      </c>
      <c r="B264" s="132" t="s">
        <v>188</v>
      </c>
      <c r="C264">
        <v>1415</v>
      </c>
      <c r="D264" s="132" t="s">
        <v>159</v>
      </c>
      <c r="E264">
        <v>18</v>
      </c>
      <c r="H264" s="64">
        <v>44638</v>
      </c>
      <c r="I264" s="132">
        <v>527</v>
      </c>
      <c r="J264" s="132">
        <v>4098</v>
      </c>
    </row>
    <row r="265" spans="1:10" x14ac:dyDescent="0.2">
      <c r="A265" s="21">
        <v>44388</v>
      </c>
      <c r="B265" s="132" t="s">
        <v>188</v>
      </c>
      <c r="C265">
        <v>1415</v>
      </c>
      <c r="D265" s="132" t="s">
        <v>154</v>
      </c>
      <c r="E265">
        <v>24</v>
      </c>
      <c r="H265" s="64">
        <v>44639</v>
      </c>
      <c r="I265" s="132">
        <v>532</v>
      </c>
      <c r="J265" s="132">
        <v>4512</v>
      </c>
    </row>
    <row r="266" spans="1:10" x14ac:dyDescent="0.2">
      <c r="A266" s="21">
        <v>44388</v>
      </c>
      <c r="B266" s="132" t="s">
        <v>188</v>
      </c>
      <c r="C266">
        <v>1415</v>
      </c>
      <c r="D266" s="132" t="s">
        <v>153</v>
      </c>
      <c r="E266">
        <v>42</v>
      </c>
      <c r="H266" s="64">
        <v>44640</v>
      </c>
      <c r="I266" s="132">
        <v>580</v>
      </c>
      <c r="J266" s="132">
        <v>4717</v>
      </c>
    </row>
    <row r="267" spans="1:10" x14ac:dyDescent="0.2">
      <c r="A267" s="21">
        <v>44388</v>
      </c>
      <c r="B267" s="132" t="s">
        <v>188</v>
      </c>
      <c r="C267">
        <v>1415</v>
      </c>
      <c r="D267" s="132" t="s">
        <v>163</v>
      </c>
      <c r="E267">
        <v>0</v>
      </c>
      <c r="H267" s="64">
        <v>44641</v>
      </c>
      <c r="I267" s="132">
        <v>360</v>
      </c>
      <c r="J267" s="132">
        <v>3872</v>
      </c>
    </row>
    <row r="268" spans="1:10" x14ac:dyDescent="0.2">
      <c r="A268" s="21">
        <v>44388</v>
      </c>
      <c r="B268" s="132" t="s">
        <v>188</v>
      </c>
      <c r="C268">
        <v>1415</v>
      </c>
      <c r="D268" s="132" t="s">
        <v>160</v>
      </c>
      <c r="E268">
        <v>0</v>
      </c>
      <c r="H268" s="64">
        <v>44642</v>
      </c>
      <c r="I268" s="132">
        <v>357</v>
      </c>
      <c r="J268" s="132">
        <v>3876</v>
      </c>
    </row>
    <row r="269" spans="1:10" x14ac:dyDescent="0.2">
      <c r="A269" s="21">
        <v>44388</v>
      </c>
      <c r="B269" s="132" t="s">
        <v>188</v>
      </c>
      <c r="C269">
        <v>1415</v>
      </c>
      <c r="D269" s="132" t="s">
        <v>161</v>
      </c>
      <c r="E269">
        <v>0</v>
      </c>
      <c r="H269" s="64">
        <v>44643</v>
      </c>
      <c r="I269" s="132">
        <v>343</v>
      </c>
      <c r="J269" s="132">
        <v>3747</v>
      </c>
    </row>
    <row r="270" spans="1:10" x14ac:dyDescent="0.2">
      <c r="A270" s="21">
        <v>44388</v>
      </c>
      <c r="B270" s="132" t="s">
        <v>188</v>
      </c>
      <c r="C270">
        <v>1415</v>
      </c>
      <c r="D270" s="132" t="s">
        <v>156</v>
      </c>
      <c r="E270">
        <v>0</v>
      </c>
      <c r="H270" s="64">
        <v>44644</v>
      </c>
      <c r="I270" s="132">
        <v>324</v>
      </c>
      <c r="J270" s="132">
        <v>4062</v>
      </c>
    </row>
    <row r="271" spans="1:10" x14ac:dyDescent="0.2">
      <c r="A271" s="21">
        <v>44388</v>
      </c>
      <c r="B271" s="132" t="s">
        <v>188</v>
      </c>
      <c r="C271">
        <v>1415</v>
      </c>
      <c r="D271" s="132" t="s">
        <v>157</v>
      </c>
      <c r="E271">
        <v>0</v>
      </c>
      <c r="H271" s="64">
        <v>44645</v>
      </c>
      <c r="I271" s="132">
        <v>339</v>
      </c>
      <c r="J271" s="132">
        <v>3808</v>
      </c>
    </row>
    <row r="272" spans="1:10" x14ac:dyDescent="0.2">
      <c r="A272" s="21">
        <v>44388</v>
      </c>
      <c r="B272" s="132" t="s">
        <v>188</v>
      </c>
      <c r="C272">
        <v>1415</v>
      </c>
      <c r="D272" s="132" t="s">
        <v>155</v>
      </c>
      <c r="E272">
        <v>0</v>
      </c>
      <c r="H272" s="64">
        <v>44646</v>
      </c>
      <c r="I272" s="132">
        <v>412</v>
      </c>
      <c r="J272" s="132">
        <v>4860</v>
      </c>
    </row>
    <row r="273" spans="1:10" x14ac:dyDescent="0.2">
      <c r="A273" s="21">
        <v>44388</v>
      </c>
      <c r="B273" s="132" t="s">
        <v>188</v>
      </c>
      <c r="C273">
        <v>1415</v>
      </c>
      <c r="D273" s="132" t="s">
        <v>167</v>
      </c>
      <c r="E273">
        <v>0</v>
      </c>
      <c r="H273" s="64">
        <v>44647</v>
      </c>
      <c r="I273" s="132">
        <v>390</v>
      </c>
      <c r="J273" s="132">
        <v>4903</v>
      </c>
    </row>
    <row r="274" spans="1:10" x14ac:dyDescent="0.2">
      <c r="A274" s="21">
        <v>44388</v>
      </c>
      <c r="B274" s="132" t="s">
        <v>188</v>
      </c>
      <c r="C274">
        <v>1415</v>
      </c>
      <c r="D274" s="132" t="s">
        <v>162</v>
      </c>
      <c r="E274">
        <v>0</v>
      </c>
      <c r="H274" s="64">
        <v>44648</v>
      </c>
      <c r="I274" s="132">
        <v>435</v>
      </c>
      <c r="J274" s="132">
        <v>4153</v>
      </c>
    </row>
    <row r="275" spans="1:10" x14ac:dyDescent="0.2">
      <c r="A275" s="21">
        <v>44388</v>
      </c>
      <c r="B275" s="132" t="s">
        <v>188</v>
      </c>
      <c r="C275">
        <v>1415</v>
      </c>
      <c r="D275" s="132" t="s">
        <v>152</v>
      </c>
      <c r="E275">
        <v>43</v>
      </c>
      <c r="H275" s="64">
        <v>44649</v>
      </c>
      <c r="I275" s="132">
        <v>378</v>
      </c>
      <c r="J275" s="132">
        <v>3864</v>
      </c>
    </row>
    <row r="276" spans="1:10" x14ac:dyDescent="0.2">
      <c r="A276" s="21">
        <v>44388</v>
      </c>
      <c r="B276" s="132" t="s">
        <v>188</v>
      </c>
      <c r="C276">
        <v>1415</v>
      </c>
      <c r="D276" s="132" t="s">
        <v>158</v>
      </c>
      <c r="E276">
        <v>0</v>
      </c>
      <c r="H276" s="64">
        <v>44650</v>
      </c>
      <c r="I276" s="132">
        <v>400</v>
      </c>
      <c r="J276" s="132">
        <v>3667</v>
      </c>
    </row>
    <row r="277" spans="1:10" x14ac:dyDescent="0.2">
      <c r="A277" s="21">
        <v>44388</v>
      </c>
      <c r="B277" s="132" t="s">
        <v>188</v>
      </c>
      <c r="C277">
        <v>1415</v>
      </c>
      <c r="D277" s="132" t="s">
        <v>164</v>
      </c>
      <c r="E277">
        <v>0</v>
      </c>
      <c r="H277" s="64">
        <v>44651</v>
      </c>
      <c r="I277" s="132">
        <v>358</v>
      </c>
      <c r="J277" s="132">
        <v>3478</v>
      </c>
    </row>
    <row r="278" spans="1:10" x14ac:dyDescent="0.2">
      <c r="A278" s="21">
        <v>44388</v>
      </c>
      <c r="B278" s="132" t="s">
        <v>188</v>
      </c>
      <c r="C278">
        <v>1415</v>
      </c>
      <c r="D278" s="132" t="s">
        <v>168</v>
      </c>
      <c r="E278">
        <v>0</v>
      </c>
      <c r="H278" s="64" t="s">
        <v>185</v>
      </c>
      <c r="I278" s="132">
        <v>172541</v>
      </c>
      <c r="J278" s="132">
        <v>997441</v>
      </c>
    </row>
    <row r="279" spans="1:10" x14ac:dyDescent="0.2">
      <c r="A279" s="21">
        <v>44388</v>
      </c>
      <c r="B279" s="132" t="s">
        <v>188</v>
      </c>
      <c r="C279">
        <v>1415</v>
      </c>
      <c r="D279" s="132" t="s">
        <v>169</v>
      </c>
      <c r="E279">
        <v>0</v>
      </c>
    </row>
    <row r="280" spans="1:10" x14ac:dyDescent="0.2">
      <c r="A280" s="21">
        <v>44388</v>
      </c>
      <c r="B280" s="132" t="s">
        <v>188</v>
      </c>
      <c r="C280">
        <v>1415</v>
      </c>
      <c r="D280" s="132" t="s">
        <v>150</v>
      </c>
      <c r="E280">
        <v>7</v>
      </c>
    </row>
    <row r="281" spans="1:10" x14ac:dyDescent="0.2">
      <c r="A281" s="21">
        <v>44388</v>
      </c>
      <c r="B281" s="132" t="s">
        <v>188</v>
      </c>
      <c r="C281">
        <v>1415</v>
      </c>
      <c r="D281" s="132" t="s">
        <v>151</v>
      </c>
      <c r="E281">
        <v>8</v>
      </c>
    </row>
    <row r="282" spans="1:10" x14ac:dyDescent="0.2">
      <c r="A282" s="21">
        <v>44388</v>
      </c>
      <c r="B282" s="132" t="s">
        <v>188</v>
      </c>
      <c r="C282">
        <v>1415</v>
      </c>
      <c r="D282" s="132" t="s">
        <v>149</v>
      </c>
      <c r="E282">
        <v>226</v>
      </c>
    </row>
    <row r="283" spans="1:10" x14ac:dyDescent="0.2">
      <c r="A283" s="21">
        <v>44388</v>
      </c>
      <c r="B283" s="132" t="s">
        <v>188</v>
      </c>
      <c r="C283">
        <v>1415</v>
      </c>
      <c r="D283" s="132" t="s">
        <v>189</v>
      </c>
      <c r="E283">
        <v>0</v>
      </c>
    </row>
    <row r="284" spans="1:10" x14ac:dyDescent="0.2">
      <c r="A284" s="21">
        <v>44388</v>
      </c>
      <c r="B284" s="132" t="s">
        <v>188</v>
      </c>
      <c r="C284">
        <v>1415</v>
      </c>
      <c r="D284" s="132" t="s">
        <v>173</v>
      </c>
      <c r="E284">
        <v>0</v>
      </c>
    </row>
    <row r="285" spans="1:10" x14ac:dyDescent="0.2">
      <c r="A285" s="21">
        <v>44388</v>
      </c>
      <c r="B285" s="132" t="s">
        <v>188</v>
      </c>
      <c r="C285">
        <v>1415</v>
      </c>
      <c r="D285" s="132" t="s">
        <v>190</v>
      </c>
      <c r="E285">
        <v>0</v>
      </c>
    </row>
    <row r="286" spans="1:10" x14ac:dyDescent="0.2">
      <c r="A286" s="21">
        <v>44388</v>
      </c>
      <c r="B286" s="132" t="s">
        <v>188</v>
      </c>
      <c r="C286">
        <v>1415</v>
      </c>
      <c r="D286" s="132" t="s">
        <v>175</v>
      </c>
      <c r="E286">
        <v>0</v>
      </c>
    </row>
    <row r="287" spans="1:10" x14ac:dyDescent="0.2">
      <c r="A287" s="21">
        <v>44388</v>
      </c>
      <c r="B287" s="132" t="s">
        <v>188</v>
      </c>
      <c r="C287">
        <v>1415</v>
      </c>
      <c r="D287" s="132" t="s">
        <v>176</v>
      </c>
      <c r="E287">
        <v>0</v>
      </c>
    </row>
    <row r="288" spans="1:10" x14ac:dyDescent="0.2">
      <c r="A288" s="21">
        <v>44389</v>
      </c>
      <c r="B288" s="132" t="s">
        <v>188</v>
      </c>
      <c r="C288">
        <v>1205</v>
      </c>
      <c r="D288" s="132" t="s">
        <v>166</v>
      </c>
      <c r="E288">
        <v>0</v>
      </c>
    </row>
    <row r="289" spans="1:5" x14ac:dyDescent="0.2">
      <c r="A289" s="21">
        <v>44389</v>
      </c>
      <c r="B289" s="132" t="s">
        <v>188</v>
      </c>
      <c r="C289">
        <v>1205</v>
      </c>
      <c r="D289" s="132" t="s">
        <v>165</v>
      </c>
      <c r="E289">
        <v>0</v>
      </c>
    </row>
    <row r="290" spans="1:5" x14ac:dyDescent="0.2">
      <c r="A290" s="21">
        <v>44389</v>
      </c>
      <c r="B290" s="132" t="s">
        <v>188</v>
      </c>
      <c r="C290">
        <v>1205</v>
      </c>
      <c r="D290" s="132" t="s">
        <v>159</v>
      </c>
      <c r="E290">
        <v>21</v>
      </c>
    </row>
    <row r="291" spans="1:5" x14ac:dyDescent="0.2">
      <c r="A291" s="21">
        <v>44389</v>
      </c>
      <c r="B291" s="132" t="s">
        <v>188</v>
      </c>
      <c r="C291">
        <v>1205</v>
      </c>
      <c r="D291" s="132" t="s">
        <v>154</v>
      </c>
      <c r="E291">
        <v>27</v>
      </c>
    </row>
    <row r="292" spans="1:5" x14ac:dyDescent="0.2">
      <c r="A292" s="21">
        <v>44389</v>
      </c>
      <c r="B292" s="132" t="s">
        <v>188</v>
      </c>
      <c r="C292">
        <v>1205</v>
      </c>
      <c r="D292" s="132" t="s">
        <v>153</v>
      </c>
      <c r="E292">
        <v>33</v>
      </c>
    </row>
    <row r="293" spans="1:5" x14ac:dyDescent="0.2">
      <c r="A293" s="21">
        <v>44389</v>
      </c>
      <c r="B293" s="132" t="s">
        <v>188</v>
      </c>
      <c r="C293">
        <v>1205</v>
      </c>
      <c r="D293" s="132" t="s">
        <v>163</v>
      </c>
      <c r="E293">
        <v>0</v>
      </c>
    </row>
    <row r="294" spans="1:5" x14ac:dyDescent="0.2">
      <c r="A294" s="21">
        <v>44389</v>
      </c>
      <c r="B294" s="132" t="s">
        <v>188</v>
      </c>
      <c r="C294">
        <v>1205</v>
      </c>
      <c r="D294" s="132" t="s">
        <v>160</v>
      </c>
      <c r="E294">
        <v>0</v>
      </c>
    </row>
    <row r="295" spans="1:5" x14ac:dyDescent="0.2">
      <c r="A295" s="21">
        <v>44389</v>
      </c>
      <c r="B295" s="132" t="s">
        <v>188</v>
      </c>
      <c r="C295">
        <v>1205</v>
      </c>
      <c r="D295" s="132" t="s">
        <v>161</v>
      </c>
      <c r="E295">
        <v>0</v>
      </c>
    </row>
    <row r="296" spans="1:5" x14ac:dyDescent="0.2">
      <c r="A296" s="21">
        <v>44389</v>
      </c>
      <c r="B296" s="132" t="s">
        <v>188</v>
      </c>
      <c r="C296">
        <v>1205</v>
      </c>
      <c r="D296" s="132" t="s">
        <v>156</v>
      </c>
      <c r="E296">
        <v>0</v>
      </c>
    </row>
    <row r="297" spans="1:5" x14ac:dyDescent="0.2">
      <c r="A297" s="21">
        <v>44389</v>
      </c>
      <c r="B297" s="132" t="s">
        <v>188</v>
      </c>
      <c r="C297">
        <v>1205</v>
      </c>
      <c r="D297" s="132" t="s">
        <v>157</v>
      </c>
      <c r="E297">
        <v>0</v>
      </c>
    </row>
    <row r="298" spans="1:5" x14ac:dyDescent="0.2">
      <c r="A298" s="21">
        <v>44389</v>
      </c>
      <c r="B298" s="132" t="s">
        <v>188</v>
      </c>
      <c r="C298">
        <v>1205</v>
      </c>
      <c r="D298" s="132" t="s">
        <v>155</v>
      </c>
      <c r="E298">
        <v>0</v>
      </c>
    </row>
    <row r="299" spans="1:5" x14ac:dyDescent="0.2">
      <c r="A299" s="21">
        <v>44389</v>
      </c>
      <c r="B299" s="132" t="s">
        <v>188</v>
      </c>
      <c r="C299">
        <v>1205</v>
      </c>
      <c r="D299" s="132" t="s">
        <v>167</v>
      </c>
      <c r="E299">
        <v>0</v>
      </c>
    </row>
    <row r="300" spans="1:5" x14ac:dyDescent="0.2">
      <c r="A300" s="21">
        <v>44389</v>
      </c>
      <c r="B300" s="132" t="s">
        <v>188</v>
      </c>
      <c r="C300">
        <v>1205</v>
      </c>
      <c r="D300" s="132" t="s">
        <v>162</v>
      </c>
      <c r="E300">
        <v>0</v>
      </c>
    </row>
    <row r="301" spans="1:5" x14ac:dyDescent="0.2">
      <c r="A301" s="21">
        <v>44389</v>
      </c>
      <c r="B301" s="132" t="s">
        <v>188</v>
      </c>
      <c r="C301">
        <v>1205</v>
      </c>
      <c r="D301" s="132" t="s">
        <v>152</v>
      </c>
      <c r="E301">
        <v>41</v>
      </c>
    </row>
    <row r="302" spans="1:5" x14ac:dyDescent="0.2">
      <c r="A302" s="21">
        <v>44389</v>
      </c>
      <c r="B302" s="132" t="s">
        <v>188</v>
      </c>
      <c r="C302">
        <v>1205</v>
      </c>
      <c r="D302" s="132" t="s">
        <v>158</v>
      </c>
      <c r="E302">
        <v>0</v>
      </c>
    </row>
    <row r="303" spans="1:5" x14ac:dyDescent="0.2">
      <c r="A303" s="21">
        <v>44389</v>
      </c>
      <c r="B303" s="132" t="s">
        <v>188</v>
      </c>
      <c r="C303">
        <v>1205</v>
      </c>
      <c r="D303" s="132" t="s">
        <v>164</v>
      </c>
      <c r="E303">
        <v>0</v>
      </c>
    </row>
    <row r="304" spans="1:5" x14ac:dyDescent="0.2">
      <c r="A304" s="21">
        <v>44389</v>
      </c>
      <c r="B304" s="132" t="s">
        <v>188</v>
      </c>
      <c r="C304">
        <v>1205</v>
      </c>
      <c r="D304" s="132" t="s">
        <v>168</v>
      </c>
      <c r="E304">
        <v>0</v>
      </c>
    </row>
    <row r="305" spans="1:5" x14ac:dyDescent="0.2">
      <c r="A305" s="21">
        <v>44389</v>
      </c>
      <c r="B305" s="132" t="s">
        <v>188</v>
      </c>
      <c r="C305">
        <v>1205</v>
      </c>
      <c r="D305" s="132" t="s">
        <v>169</v>
      </c>
      <c r="E305">
        <v>0</v>
      </c>
    </row>
    <row r="306" spans="1:5" x14ac:dyDescent="0.2">
      <c r="A306" s="21">
        <v>44389</v>
      </c>
      <c r="B306" s="132" t="s">
        <v>188</v>
      </c>
      <c r="C306">
        <v>1205</v>
      </c>
      <c r="D306" s="132" t="s">
        <v>150</v>
      </c>
      <c r="E306">
        <v>6</v>
      </c>
    </row>
    <row r="307" spans="1:5" x14ac:dyDescent="0.2">
      <c r="A307" s="21">
        <v>44389</v>
      </c>
      <c r="B307" s="132" t="s">
        <v>188</v>
      </c>
      <c r="C307">
        <v>1205</v>
      </c>
      <c r="D307" s="132" t="s">
        <v>151</v>
      </c>
      <c r="E307">
        <v>8</v>
      </c>
    </row>
    <row r="308" spans="1:5" x14ac:dyDescent="0.2">
      <c r="A308" s="21">
        <v>44389</v>
      </c>
      <c r="B308" s="132" t="s">
        <v>188</v>
      </c>
      <c r="C308">
        <v>1205</v>
      </c>
      <c r="D308" s="132" t="s">
        <v>149</v>
      </c>
      <c r="E308">
        <v>217</v>
      </c>
    </row>
    <row r="309" spans="1:5" x14ac:dyDescent="0.2">
      <c r="A309" s="21">
        <v>44389</v>
      </c>
      <c r="B309" s="132" t="s">
        <v>188</v>
      </c>
      <c r="C309">
        <v>1205</v>
      </c>
      <c r="D309" s="132" t="s">
        <v>189</v>
      </c>
      <c r="E309">
        <v>0</v>
      </c>
    </row>
    <row r="310" spans="1:5" x14ac:dyDescent="0.2">
      <c r="A310" s="21">
        <v>44389</v>
      </c>
      <c r="B310" s="132" t="s">
        <v>188</v>
      </c>
      <c r="C310">
        <v>1205</v>
      </c>
      <c r="D310" s="132" t="s">
        <v>173</v>
      </c>
      <c r="E310">
        <v>0</v>
      </c>
    </row>
    <row r="311" spans="1:5" x14ac:dyDescent="0.2">
      <c r="A311" s="21">
        <v>44389</v>
      </c>
      <c r="B311" s="132" t="s">
        <v>188</v>
      </c>
      <c r="C311">
        <v>1205</v>
      </c>
      <c r="D311" s="132" t="s">
        <v>190</v>
      </c>
      <c r="E311">
        <v>0</v>
      </c>
    </row>
    <row r="312" spans="1:5" x14ac:dyDescent="0.2">
      <c r="A312" s="21">
        <v>44389</v>
      </c>
      <c r="B312" s="132" t="s">
        <v>188</v>
      </c>
      <c r="C312">
        <v>1205</v>
      </c>
      <c r="D312" s="132" t="s">
        <v>175</v>
      </c>
      <c r="E312">
        <v>0</v>
      </c>
    </row>
    <row r="313" spans="1:5" x14ac:dyDescent="0.2">
      <c r="A313" s="21">
        <v>44389</v>
      </c>
      <c r="B313" s="132" t="s">
        <v>188</v>
      </c>
      <c r="C313">
        <v>1205</v>
      </c>
      <c r="D313" s="132" t="s">
        <v>176</v>
      </c>
      <c r="E313">
        <v>0</v>
      </c>
    </row>
    <row r="314" spans="1:5" x14ac:dyDescent="0.2">
      <c r="A314" s="21">
        <v>44390</v>
      </c>
      <c r="B314" s="132" t="s">
        <v>188</v>
      </c>
      <c r="C314">
        <v>1306</v>
      </c>
      <c r="D314" s="132" t="s">
        <v>166</v>
      </c>
      <c r="E314">
        <v>0</v>
      </c>
    </row>
    <row r="315" spans="1:5" x14ac:dyDescent="0.2">
      <c r="A315" s="21">
        <v>44390</v>
      </c>
      <c r="B315" s="132" t="s">
        <v>188</v>
      </c>
      <c r="C315">
        <v>1306</v>
      </c>
      <c r="D315" s="132" t="s">
        <v>165</v>
      </c>
      <c r="E315">
        <v>0</v>
      </c>
    </row>
    <row r="316" spans="1:5" x14ac:dyDescent="0.2">
      <c r="A316" s="21">
        <v>44390</v>
      </c>
      <c r="B316" s="132" t="s">
        <v>188</v>
      </c>
      <c r="C316">
        <v>1306</v>
      </c>
      <c r="D316" s="132" t="s">
        <v>159</v>
      </c>
      <c r="E316">
        <v>18</v>
      </c>
    </row>
    <row r="317" spans="1:5" x14ac:dyDescent="0.2">
      <c r="A317" s="21">
        <v>44390</v>
      </c>
      <c r="B317" s="132" t="s">
        <v>188</v>
      </c>
      <c r="C317">
        <v>1306</v>
      </c>
      <c r="D317" s="132" t="s">
        <v>154</v>
      </c>
      <c r="E317">
        <v>25</v>
      </c>
    </row>
    <row r="318" spans="1:5" x14ac:dyDescent="0.2">
      <c r="A318" s="21">
        <v>44390</v>
      </c>
      <c r="B318" s="132" t="s">
        <v>188</v>
      </c>
      <c r="C318">
        <v>1306</v>
      </c>
      <c r="D318" s="132" t="s">
        <v>153</v>
      </c>
      <c r="E318">
        <v>49</v>
      </c>
    </row>
    <row r="319" spans="1:5" x14ac:dyDescent="0.2">
      <c r="A319" s="21">
        <v>44390</v>
      </c>
      <c r="B319" s="132" t="s">
        <v>188</v>
      </c>
      <c r="C319">
        <v>1306</v>
      </c>
      <c r="D319" s="132" t="s">
        <v>163</v>
      </c>
      <c r="E319">
        <v>0</v>
      </c>
    </row>
    <row r="320" spans="1:5" x14ac:dyDescent="0.2">
      <c r="A320" s="21">
        <v>44390</v>
      </c>
      <c r="B320" s="132" t="s">
        <v>188</v>
      </c>
      <c r="C320">
        <v>1306</v>
      </c>
      <c r="D320" s="132" t="s">
        <v>160</v>
      </c>
      <c r="E320">
        <v>0</v>
      </c>
    </row>
    <row r="321" spans="1:5" x14ac:dyDescent="0.2">
      <c r="A321" s="21">
        <v>44390</v>
      </c>
      <c r="B321" s="132" t="s">
        <v>188</v>
      </c>
      <c r="C321">
        <v>1306</v>
      </c>
      <c r="D321" s="132" t="s">
        <v>161</v>
      </c>
      <c r="E321">
        <v>0</v>
      </c>
    </row>
    <row r="322" spans="1:5" x14ac:dyDescent="0.2">
      <c r="A322" s="21">
        <v>44390</v>
      </c>
      <c r="B322" s="132" t="s">
        <v>188</v>
      </c>
      <c r="C322">
        <v>1306</v>
      </c>
      <c r="D322" s="132" t="s">
        <v>156</v>
      </c>
      <c r="E322">
        <v>0</v>
      </c>
    </row>
    <row r="323" spans="1:5" x14ac:dyDescent="0.2">
      <c r="A323" s="21">
        <v>44390</v>
      </c>
      <c r="B323" s="132" t="s">
        <v>188</v>
      </c>
      <c r="C323">
        <v>1306</v>
      </c>
      <c r="D323" s="132" t="s">
        <v>157</v>
      </c>
      <c r="E323">
        <v>0</v>
      </c>
    </row>
    <row r="324" spans="1:5" x14ac:dyDescent="0.2">
      <c r="A324" s="21">
        <v>44390</v>
      </c>
      <c r="B324" s="132" t="s">
        <v>188</v>
      </c>
      <c r="C324">
        <v>1306</v>
      </c>
      <c r="D324" s="132" t="s">
        <v>155</v>
      </c>
      <c r="E324">
        <v>0</v>
      </c>
    </row>
    <row r="325" spans="1:5" x14ac:dyDescent="0.2">
      <c r="A325" s="21">
        <v>44390</v>
      </c>
      <c r="B325" s="132" t="s">
        <v>188</v>
      </c>
      <c r="C325">
        <v>1306</v>
      </c>
      <c r="D325" s="132" t="s">
        <v>167</v>
      </c>
      <c r="E325">
        <v>0</v>
      </c>
    </row>
    <row r="326" spans="1:5" x14ac:dyDescent="0.2">
      <c r="A326" s="21">
        <v>44390</v>
      </c>
      <c r="B326" s="132" t="s">
        <v>188</v>
      </c>
      <c r="C326">
        <v>1306</v>
      </c>
      <c r="D326" s="132" t="s">
        <v>162</v>
      </c>
      <c r="E326">
        <v>0</v>
      </c>
    </row>
    <row r="327" spans="1:5" x14ac:dyDescent="0.2">
      <c r="A327" s="21">
        <v>44390</v>
      </c>
      <c r="B327" s="132" t="s">
        <v>188</v>
      </c>
      <c r="C327">
        <v>1306</v>
      </c>
      <c r="D327" s="132" t="s">
        <v>152</v>
      </c>
      <c r="E327">
        <v>78</v>
      </c>
    </row>
    <row r="328" spans="1:5" x14ac:dyDescent="0.2">
      <c r="A328" s="21">
        <v>44390</v>
      </c>
      <c r="B328" s="132" t="s">
        <v>188</v>
      </c>
      <c r="C328">
        <v>1306</v>
      </c>
      <c r="D328" s="132" t="s">
        <v>158</v>
      </c>
      <c r="E328">
        <v>0</v>
      </c>
    </row>
    <row r="329" spans="1:5" x14ac:dyDescent="0.2">
      <c r="A329" s="21">
        <v>44390</v>
      </c>
      <c r="B329" s="132" t="s">
        <v>188</v>
      </c>
      <c r="C329">
        <v>1306</v>
      </c>
      <c r="D329" s="132" t="s">
        <v>164</v>
      </c>
      <c r="E329">
        <v>0</v>
      </c>
    </row>
    <row r="330" spans="1:5" x14ac:dyDescent="0.2">
      <c r="A330" s="21">
        <v>44390</v>
      </c>
      <c r="B330" s="132" t="s">
        <v>188</v>
      </c>
      <c r="C330">
        <v>1306</v>
      </c>
      <c r="D330" s="132" t="s">
        <v>168</v>
      </c>
      <c r="E330">
        <v>0</v>
      </c>
    </row>
    <row r="331" spans="1:5" x14ac:dyDescent="0.2">
      <c r="A331" s="21">
        <v>44390</v>
      </c>
      <c r="B331" s="132" t="s">
        <v>188</v>
      </c>
      <c r="C331">
        <v>1306</v>
      </c>
      <c r="D331" s="132" t="s">
        <v>169</v>
      </c>
      <c r="E331">
        <v>0</v>
      </c>
    </row>
    <row r="332" spans="1:5" x14ac:dyDescent="0.2">
      <c r="A332" s="21">
        <v>44390</v>
      </c>
      <c r="B332" s="132" t="s">
        <v>188</v>
      </c>
      <c r="C332">
        <v>1306</v>
      </c>
      <c r="D332" s="132" t="s">
        <v>150</v>
      </c>
      <c r="E332">
        <v>6</v>
      </c>
    </row>
    <row r="333" spans="1:5" x14ac:dyDescent="0.2">
      <c r="A333" s="21">
        <v>44390</v>
      </c>
      <c r="B333" s="132" t="s">
        <v>188</v>
      </c>
      <c r="C333">
        <v>1306</v>
      </c>
      <c r="D333" s="132" t="s">
        <v>151</v>
      </c>
      <c r="E333">
        <v>7</v>
      </c>
    </row>
    <row r="334" spans="1:5" x14ac:dyDescent="0.2">
      <c r="A334" s="21">
        <v>44390</v>
      </c>
      <c r="B334" s="132" t="s">
        <v>188</v>
      </c>
      <c r="C334">
        <v>1306</v>
      </c>
      <c r="D334" s="132" t="s">
        <v>149</v>
      </c>
      <c r="E334">
        <v>239</v>
      </c>
    </row>
    <row r="335" spans="1:5" x14ac:dyDescent="0.2">
      <c r="A335" s="21">
        <v>44390</v>
      </c>
      <c r="B335" s="132" t="s">
        <v>188</v>
      </c>
      <c r="C335">
        <v>1306</v>
      </c>
      <c r="D335" s="132" t="s">
        <v>189</v>
      </c>
      <c r="E335">
        <v>0</v>
      </c>
    </row>
    <row r="336" spans="1:5" x14ac:dyDescent="0.2">
      <c r="A336" s="21">
        <v>44390</v>
      </c>
      <c r="B336" s="132" t="s">
        <v>188</v>
      </c>
      <c r="C336">
        <v>1306</v>
      </c>
      <c r="D336" s="132" t="s">
        <v>173</v>
      </c>
      <c r="E336">
        <v>0</v>
      </c>
    </row>
    <row r="337" spans="1:5" x14ac:dyDescent="0.2">
      <c r="A337" s="21">
        <v>44390</v>
      </c>
      <c r="B337" s="132" t="s">
        <v>188</v>
      </c>
      <c r="C337">
        <v>1306</v>
      </c>
      <c r="D337" s="132" t="s">
        <v>190</v>
      </c>
      <c r="E337">
        <v>0</v>
      </c>
    </row>
    <row r="338" spans="1:5" x14ac:dyDescent="0.2">
      <c r="A338" s="21">
        <v>44390</v>
      </c>
      <c r="B338" s="132" t="s">
        <v>188</v>
      </c>
      <c r="C338">
        <v>1306</v>
      </c>
      <c r="D338" s="132" t="s">
        <v>175</v>
      </c>
      <c r="E338">
        <v>0</v>
      </c>
    </row>
    <row r="339" spans="1:5" x14ac:dyDescent="0.2">
      <c r="A339" s="21">
        <v>44390</v>
      </c>
      <c r="B339" s="132" t="s">
        <v>188</v>
      </c>
      <c r="C339">
        <v>1306</v>
      </c>
      <c r="D339" s="132" t="s">
        <v>176</v>
      </c>
      <c r="E339">
        <v>0</v>
      </c>
    </row>
    <row r="340" spans="1:5" x14ac:dyDescent="0.2">
      <c r="A340" s="21">
        <v>44391</v>
      </c>
      <c r="B340" s="132" t="s">
        <v>188</v>
      </c>
      <c r="C340">
        <v>1238</v>
      </c>
      <c r="D340" s="132" t="s">
        <v>166</v>
      </c>
      <c r="E340">
        <v>0</v>
      </c>
    </row>
    <row r="341" spans="1:5" x14ac:dyDescent="0.2">
      <c r="A341" s="21">
        <v>44391</v>
      </c>
      <c r="B341" s="132" t="s">
        <v>188</v>
      </c>
      <c r="C341">
        <v>1238</v>
      </c>
      <c r="D341" s="132" t="s">
        <v>165</v>
      </c>
      <c r="E341">
        <v>0</v>
      </c>
    </row>
    <row r="342" spans="1:5" x14ac:dyDescent="0.2">
      <c r="A342" s="21">
        <v>44391</v>
      </c>
      <c r="B342" s="132" t="s">
        <v>188</v>
      </c>
      <c r="C342">
        <v>1238</v>
      </c>
      <c r="D342" s="132" t="s">
        <v>159</v>
      </c>
      <c r="E342">
        <v>14</v>
      </c>
    </row>
    <row r="343" spans="1:5" x14ac:dyDescent="0.2">
      <c r="A343" s="21">
        <v>44391</v>
      </c>
      <c r="B343" s="132" t="s">
        <v>188</v>
      </c>
      <c r="C343">
        <v>1238</v>
      </c>
      <c r="D343" s="132" t="s">
        <v>154</v>
      </c>
      <c r="E343">
        <v>27</v>
      </c>
    </row>
    <row r="344" spans="1:5" x14ac:dyDescent="0.2">
      <c r="A344" s="21">
        <v>44391</v>
      </c>
      <c r="B344" s="132" t="s">
        <v>188</v>
      </c>
      <c r="C344">
        <v>1238</v>
      </c>
      <c r="D344" s="132" t="s">
        <v>153</v>
      </c>
      <c r="E344">
        <v>44</v>
      </c>
    </row>
    <row r="345" spans="1:5" x14ac:dyDescent="0.2">
      <c r="A345" s="21">
        <v>44391</v>
      </c>
      <c r="B345" s="132" t="s">
        <v>188</v>
      </c>
      <c r="C345">
        <v>1238</v>
      </c>
      <c r="D345" s="132" t="s">
        <v>163</v>
      </c>
      <c r="E345">
        <v>0</v>
      </c>
    </row>
    <row r="346" spans="1:5" x14ac:dyDescent="0.2">
      <c r="A346" s="21">
        <v>44391</v>
      </c>
      <c r="B346" s="132" t="s">
        <v>188</v>
      </c>
      <c r="C346">
        <v>1238</v>
      </c>
      <c r="D346" s="132" t="s">
        <v>160</v>
      </c>
      <c r="E346">
        <v>0</v>
      </c>
    </row>
    <row r="347" spans="1:5" x14ac:dyDescent="0.2">
      <c r="A347" s="21">
        <v>44391</v>
      </c>
      <c r="B347" s="132" t="s">
        <v>188</v>
      </c>
      <c r="C347">
        <v>1238</v>
      </c>
      <c r="D347" s="132" t="s">
        <v>161</v>
      </c>
      <c r="E347">
        <v>0</v>
      </c>
    </row>
    <row r="348" spans="1:5" x14ac:dyDescent="0.2">
      <c r="A348" s="21">
        <v>44391</v>
      </c>
      <c r="B348" s="132" t="s">
        <v>188</v>
      </c>
      <c r="C348">
        <v>1238</v>
      </c>
      <c r="D348" s="132" t="s">
        <v>156</v>
      </c>
      <c r="E348">
        <v>0</v>
      </c>
    </row>
    <row r="349" spans="1:5" x14ac:dyDescent="0.2">
      <c r="A349" s="21">
        <v>44391</v>
      </c>
      <c r="B349" s="132" t="s">
        <v>188</v>
      </c>
      <c r="C349">
        <v>1238</v>
      </c>
      <c r="D349" s="132" t="s">
        <v>157</v>
      </c>
      <c r="E349">
        <v>0</v>
      </c>
    </row>
    <row r="350" spans="1:5" x14ac:dyDescent="0.2">
      <c r="A350" s="21">
        <v>44391</v>
      </c>
      <c r="B350" s="132" t="s">
        <v>188</v>
      </c>
      <c r="C350">
        <v>1238</v>
      </c>
      <c r="D350" s="132" t="s">
        <v>155</v>
      </c>
      <c r="E350">
        <v>0</v>
      </c>
    </row>
    <row r="351" spans="1:5" x14ac:dyDescent="0.2">
      <c r="A351" s="21">
        <v>44391</v>
      </c>
      <c r="B351" s="132" t="s">
        <v>188</v>
      </c>
      <c r="C351">
        <v>1238</v>
      </c>
      <c r="D351" s="132" t="s">
        <v>167</v>
      </c>
      <c r="E351">
        <v>0</v>
      </c>
    </row>
    <row r="352" spans="1:5" x14ac:dyDescent="0.2">
      <c r="A352" s="21">
        <v>44391</v>
      </c>
      <c r="B352" s="132" t="s">
        <v>188</v>
      </c>
      <c r="C352">
        <v>1238</v>
      </c>
      <c r="D352" s="132" t="s">
        <v>162</v>
      </c>
      <c r="E352">
        <v>0</v>
      </c>
    </row>
    <row r="353" spans="1:5" x14ac:dyDescent="0.2">
      <c r="A353" s="21">
        <v>44391</v>
      </c>
      <c r="B353" s="132" t="s">
        <v>188</v>
      </c>
      <c r="C353">
        <v>1238</v>
      </c>
      <c r="D353" s="132" t="s">
        <v>152</v>
      </c>
      <c r="E353">
        <v>63</v>
      </c>
    </row>
    <row r="354" spans="1:5" x14ac:dyDescent="0.2">
      <c r="A354" s="21">
        <v>44391</v>
      </c>
      <c r="B354" s="132" t="s">
        <v>188</v>
      </c>
      <c r="C354">
        <v>1238</v>
      </c>
      <c r="D354" s="132" t="s">
        <v>158</v>
      </c>
      <c r="E354">
        <v>0</v>
      </c>
    </row>
    <row r="355" spans="1:5" x14ac:dyDescent="0.2">
      <c r="A355" s="21">
        <v>44391</v>
      </c>
      <c r="B355" s="132" t="s">
        <v>188</v>
      </c>
      <c r="C355">
        <v>1238</v>
      </c>
      <c r="D355" s="132" t="s">
        <v>164</v>
      </c>
      <c r="E355">
        <v>0</v>
      </c>
    </row>
    <row r="356" spans="1:5" x14ac:dyDescent="0.2">
      <c r="A356" s="21">
        <v>44391</v>
      </c>
      <c r="B356" s="132" t="s">
        <v>188</v>
      </c>
      <c r="C356">
        <v>1238</v>
      </c>
      <c r="D356" s="132" t="s">
        <v>168</v>
      </c>
      <c r="E356">
        <v>0</v>
      </c>
    </row>
    <row r="357" spans="1:5" x14ac:dyDescent="0.2">
      <c r="A357" s="21">
        <v>44391</v>
      </c>
      <c r="B357" s="132" t="s">
        <v>188</v>
      </c>
      <c r="C357">
        <v>1238</v>
      </c>
      <c r="D357" s="132" t="s">
        <v>169</v>
      </c>
      <c r="E357">
        <v>0</v>
      </c>
    </row>
    <row r="358" spans="1:5" x14ac:dyDescent="0.2">
      <c r="A358" s="21">
        <v>44391</v>
      </c>
      <c r="B358" s="132" t="s">
        <v>188</v>
      </c>
      <c r="C358">
        <v>1238</v>
      </c>
      <c r="D358" s="132" t="s">
        <v>150</v>
      </c>
      <c r="E358">
        <v>5</v>
      </c>
    </row>
    <row r="359" spans="1:5" x14ac:dyDescent="0.2">
      <c r="A359" s="21">
        <v>44391</v>
      </c>
      <c r="B359" s="132" t="s">
        <v>188</v>
      </c>
      <c r="C359">
        <v>1238</v>
      </c>
      <c r="D359" s="132" t="s">
        <v>151</v>
      </c>
      <c r="E359">
        <v>7</v>
      </c>
    </row>
    <row r="360" spans="1:5" x14ac:dyDescent="0.2">
      <c r="A360" s="21">
        <v>44391</v>
      </c>
      <c r="B360" s="132" t="s">
        <v>188</v>
      </c>
      <c r="C360">
        <v>1238</v>
      </c>
      <c r="D360" s="132" t="s">
        <v>149</v>
      </c>
      <c r="E360">
        <v>248</v>
      </c>
    </row>
    <row r="361" spans="1:5" x14ac:dyDescent="0.2">
      <c r="A361" s="21">
        <v>44391</v>
      </c>
      <c r="B361" s="132" t="s">
        <v>188</v>
      </c>
      <c r="C361">
        <v>1238</v>
      </c>
      <c r="D361" s="132" t="s">
        <v>189</v>
      </c>
      <c r="E361">
        <v>0</v>
      </c>
    </row>
    <row r="362" spans="1:5" x14ac:dyDescent="0.2">
      <c r="A362" s="21">
        <v>44391</v>
      </c>
      <c r="B362" s="132" t="s">
        <v>188</v>
      </c>
      <c r="C362">
        <v>1238</v>
      </c>
      <c r="D362" s="132" t="s">
        <v>173</v>
      </c>
      <c r="E362">
        <v>0</v>
      </c>
    </row>
    <row r="363" spans="1:5" x14ac:dyDescent="0.2">
      <c r="A363" s="21">
        <v>44391</v>
      </c>
      <c r="B363" s="132" t="s">
        <v>188</v>
      </c>
      <c r="C363">
        <v>1238</v>
      </c>
      <c r="D363" s="132" t="s">
        <v>190</v>
      </c>
      <c r="E363">
        <v>0</v>
      </c>
    </row>
    <row r="364" spans="1:5" x14ac:dyDescent="0.2">
      <c r="A364" s="21">
        <v>44391</v>
      </c>
      <c r="B364" s="132" t="s">
        <v>188</v>
      </c>
      <c r="C364">
        <v>1238</v>
      </c>
      <c r="D364" s="132" t="s">
        <v>175</v>
      </c>
      <c r="E364">
        <v>0</v>
      </c>
    </row>
    <row r="365" spans="1:5" x14ac:dyDescent="0.2">
      <c r="A365" s="21">
        <v>44391</v>
      </c>
      <c r="B365" s="132" t="s">
        <v>188</v>
      </c>
      <c r="C365">
        <v>1238</v>
      </c>
      <c r="D365" s="132" t="s">
        <v>176</v>
      </c>
      <c r="E365">
        <v>0</v>
      </c>
    </row>
    <row r="366" spans="1:5" x14ac:dyDescent="0.2">
      <c r="A366" s="21">
        <v>44392</v>
      </c>
      <c r="B366" s="132" t="s">
        <v>188</v>
      </c>
      <c r="C366">
        <v>1140</v>
      </c>
      <c r="D366" s="132" t="s">
        <v>166</v>
      </c>
      <c r="E366">
        <v>0</v>
      </c>
    </row>
    <row r="367" spans="1:5" x14ac:dyDescent="0.2">
      <c r="A367" s="21">
        <v>44392</v>
      </c>
      <c r="B367" s="132" t="s">
        <v>188</v>
      </c>
      <c r="C367">
        <v>1140</v>
      </c>
      <c r="D367" s="132" t="s">
        <v>165</v>
      </c>
      <c r="E367">
        <v>0</v>
      </c>
    </row>
    <row r="368" spans="1:5" x14ac:dyDescent="0.2">
      <c r="A368" s="21">
        <v>44392</v>
      </c>
      <c r="B368" s="132" t="s">
        <v>188</v>
      </c>
      <c r="C368">
        <v>1140</v>
      </c>
      <c r="D368" s="132" t="s">
        <v>159</v>
      </c>
      <c r="E368">
        <v>17</v>
      </c>
    </row>
    <row r="369" spans="1:5" x14ac:dyDescent="0.2">
      <c r="A369" s="21">
        <v>44392</v>
      </c>
      <c r="B369" s="132" t="s">
        <v>188</v>
      </c>
      <c r="C369">
        <v>1140</v>
      </c>
      <c r="D369" s="132" t="s">
        <v>154</v>
      </c>
      <c r="E369">
        <v>23</v>
      </c>
    </row>
    <row r="370" spans="1:5" x14ac:dyDescent="0.2">
      <c r="A370" s="21">
        <v>44392</v>
      </c>
      <c r="B370" s="132" t="s">
        <v>188</v>
      </c>
      <c r="C370">
        <v>1140</v>
      </c>
      <c r="D370" s="132" t="s">
        <v>153</v>
      </c>
      <c r="E370">
        <v>39</v>
      </c>
    </row>
    <row r="371" spans="1:5" x14ac:dyDescent="0.2">
      <c r="A371" s="21">
        <v>44392</v>
      </c>
      <c r="B371" s="132" t="s">
        <v>188</v>
      </c>
      <c r="C371">
        <v>1140</v>
      </c>
      <c r="D371" s="132" t="s">
        <v>163</v>
      </c>
      <c r="E371">
        <v>0</v>
      </c>
    </row>
    <row r="372" spans="1:5" x14ac:dyDescent="0.2">
      <c r="A372" s="21">
        <v>44392</v>
      </c>
      <c r="B372" s="132" t="s">
        <v>188</v>
      </c>
      <c r="C372">
        <v>1140</v>
      </c>
      <c r="D372" s="132" t="s">
        <v>160</v>
      </c>
      <c r="E372">
        <v>0</v>
      </c>
    </row>
    <row r="373" spans="1:5" x14ac:dyDescent="0.2">
      <c r="A373" s="21">
        <v>44392</v>
      </c>
      <c r="B373" s="132" t="s">
        <v>188</v>
      </c>
      <c r="C373">
        <v>1140</v>
      </c>
      <c r="D373" s="132" t="s">
        <v>161</v>
      </c>
      <c r="E373">
        <v>0</v>
      </c>
    </row>
    <row r="374" spans="1:5" x14ac:dyDescent="0.2">
      <c r="A374" s="21">
        <v>44392</v>
      </c>
      <c r="B374" s="132" t="s">
        <v>188</v>
      </c>
      <c r="C374">
        <v>1140</v>
      </c>
      <c r="D374" s="132" t="s">
        <v>156</v>
      </c>
      <c r="E374">
        <v>0</v>
      </c>
    </row>
    <row r="375" spans="1:5" x14ac:dyDescent="0.2">
      <c r="A375" s="21">
        <v>44392</v>
      </c>
      <c r="B375" s="132" t="s">
        <v>188</v>
      </c>
      <c r="C375">
        <v>1140</v>
      </c>
      <c r="D375" s="132" t="s">
        <v>157</v>
      </c>
      <c r="E375">
        <v>0</v>
      </c>
    </row>
    <row r="376" spans="1:5" x14ac:dyDescent="0.2">
      <c r="A376" s="21">
        <v>44392</v>
      </c>
      <c r="B376" s="132" t="s">
        <v>188</v>
      </c>
      <c r="C376">
        <v>1140</v>
      </c>
      <c r="D376" s="132" t="s">
        <v>155</v>
      </c>
      <c r="E376">
        <v>0</v>
      </c>
    </row>
    <row r="377" spans="1:5" x14ac:dyDescent="0.2">
      <c r="A377" s="21">
        <v>44392</v>
      </c>
      <c r="B377" s="132" t="s">
        <v>188</v>
      </c>
      <c r="C377">
        <v>1140</v>
      </c>
      <c r="D377" s="132" t="s">
        <v>167</v>
      </c>
      <c r="E377">
        <v>0</v>
      </c>
    </row>
    <row r="378" spans="1:5" x14ac:dyDescent="0.2">
      <c r="A378" s="21">
        <v>44392</v>
      </c>
      <c r="B378" s="132" t="s">
        <v>188</v>
      </c>
      <c r="C378">
        <v>1140</v>
      </c>
      <c r="D378" s="132" t="s">
        <v>162</v>
      </c>
      <c r="E378">
        <v>0</v>
      </c>
    </row>
    <row r="379" spans="1:5" x14ac:dyDescent="0.2">
      <c r="A379" s="21">
        <v>44392</v>
      </c>
      <c r="B379" s="132" t="s">
        <v>188</v>
      </c>
      <c r="C379">
        <v>1140</v>
      </c>
      <c r="D379" s="132" t="s">
        <v>152</v>
      </c>
      <c r="E379">
        <v>54</v>
      </c>
    </row>
    <row r="380" spans="1:5" x14ac:dyDescent="0.2">
      <c r="A380" s="21">
        <v>44392</v>
      </c>
      <c r="B380" s="132" t="s">
        <v>188</v>
      </c>
      <c r="C380">
        <v>1140</v>
      </c>
      <c r="D380" s="132" t="s">
        <v>158</v>
      </c>
      <c r="E380">
        <v>0</v>
      </c>
    </row>
    <row r="381" spans="1:5" x14ac:dyDescent="0.2">
      <c r="A381" s="21">
        <v>44392</v>
      </c>
      <c r="B381" s="132" t="s">
        <v>188</v>
      </c>
      <c r="C381">
        <v>1140</v>
      </c>
      <c r="D381" s="132" t="s">
        <v>164</v>
      </c>
      <c r="E381">
        <v>0</v>
      </c>
    </row>
    <row r="382" spans="1:5" x14ac:dyDescent="0.2">
      <c r="A382" s="21">
        <v>44392</v>
      </c>
      <c r="B382" s="132" t="s">
        <v>188</v>
      </c>
      <c r="C382">
        <v>1140</v>
      </c>
      <c r="D382" s="132" t="s">
        <v>168</v>
      </c>
      <c r="E382">
        <v>0</v>
      </c>
    </row>
    <row r="383" spans="1:5" x14ac:dyDescent="0.2">
      <c r="A383" s="21">
        <v>44392</v>
      </c>
      <c r="B383" s="132" t="s">
        <v>188</v>
      </c>
      <c r="C383">
        <v>1140</v>
      </c>
      <c r="D383" s="132" t="s">
        <v>169</v>
      </c>
      <c r="E383">
        <v>0</v>
      </c>
    </row>
    <row r="384" spans="1:5" x14ac:dyDescent="0.2">
      <c r="A384" s="21">
        <v>44392</v>
      </c>
      <c r="B384" s="132" t="s">
        <v>188</v>
      </c>
      <c r="C384">
        <v>1140</v>
      </c>
      <c r="D384" s="132" t="s">
        <v>150</v>
      </c>
      <c r="E384">
        <v>5</v>
      </c>
    </row>
    <row r="385" spans="1:5" x14ac:dyDescent="0.2">
      <c r="A385" s="21">
        <v>44392</v>
      </c>
      <c r="B385" s="132" t="s">
        <v>188</v>
      </c>
      <c r="C385">
        <v>1140</v>
      </c>
      <c r="D385" s="132" t="s">
        <v>151</v>
      </c>
      <c r="E385">
        <v>7</v>
      </c>
    </row>
    <row r="386" spans="1:5" x14ac:dyDescent="0.2">
      <c r="A386" s="21">
        <v>44392</v>
      </c>
      <c r="B386" s="132" t="s">
        <v>188</v>
      </c>
      <c r="C386">
        <v>1140</v>
      </c>
      <c r="D386" s="132" t="s">
        <v>149</v>
      </c>
      <c r="E386">
        <v>257</v>
      </c>
    </row>
    <row r="387" spans="1:5" x14ac:dyDescent="0.2">
      <c r="A387" s="21">
        <v>44392</v>
      </c>
      <c r="B387" s="132" t="s">
        <v>188</v>
      </c>
      <c r="C387">
        <v>1140</v>
      </c>
      <c r="D387" s="132" t="s">
        <v>189</v>
      </c>
      <c r="E387">
        <v>1</v>
      </c>
    </row>
    <row r="388" spans="1:5" x14ac:dyDescent="0.2">
      <c r="A388" s="21">
        <v>44392</v>
      </c>
      <c r="B388" s="132" t="s">
        <v>188</v>
      </c>
      <c r="C388">
        <v>1140</v>
      </c>
      <c r="D388" s="132" t="s">
        <v>173</v>
      </c>
      <c r="E388">
        <v>0</v>
      </c>
    </row>
    <row r="389" spans="1:5" x14ac:dyDescent="0.2">
      <c r="A389" s="21">
        <v>44392</v>
      </c>
      <c r="B389" s="132" t="s">
        <v>188</v>
      </c>
      <c r="C389">
        <v>1140</v>
      </c>
      <c r="D389" s="132" t="s">
        <v>190</v>
      </c>
      <c r="E389">
        <v>0</v>
      </c>
    </row>
    <row r="390" spans="1:5" x14ac:dyDescent="0.2">
      <c r="A390" s="21">
        <v>44392</v>
      </c>
      <c r="B390" s="132" t="s">
        <v>188</v>
      </c>
      <c r="C390">
        <v>1140</v>
      </c>
      <c r="D390" s="132" t="s">
        <v>175</v>
      </c>
      <c r="E390">
        <v>0</v>
      </c>
    </row>
    <row r="391" spans="1:5" x14ac:dyDescent="0.2">
      <c r="A391" s="21">
        <v>44392</v>
      </c>
      <c r="B391" s="132" t="s">
        <v>188</v>
      </c>
      <c r="C391">
        <v>1140</v>
      </c>
      <c r="D391" s="132" t="s">
        <v>176</v>
      </c>
      <c r="E391">
        <v>0</v>
      </c>
    </row>
    <row r="392" spans="1:5" x14ac:dyDescent="0.2">
      <c r="A392" s="21">
        <v>44393</v>
      </c>
      <c r="B392" s="132" t="s">
        <v>188</v>
      </c>
      <c r="C392">
        <v>1202</v>
      </c>
      <c r="D392" s="132" t="s">
        <v>166</v>
      </c>
      <c r="E392">
        <v>0</v>
      </c>
    </row>
    <row r="393" spans="1:5" x14ac:dyDescent="0.2">
      <c r="A393" s="21">
        <v>44393</v>
      </c>
      <c r="B393" s="132" t="s">
        <v>188</v>
      </c>
      <c r="C393">
        <v>1202</v>
      </c>
      <c r="D393" s="132" t="s">
        <v>165</v>
      </c>
      <c r="E393">
        <v>0</v>
      </c>
    </row>
    <row r="394" spans="1:5" x14ac:dyDescent="0.2">
      <c r="A394" s="21">
        <v>44393</v>
      </c>
      <c r="B394" s="132" t="s">
        <v>188</v>
      </c>
      <c r="C394">
        <v>1202</v>
      </c>
      <c r="D394" s="132" t="s">
        <v>159</v>
      </c>
      <c r="E394">
        <v>26</v>
      </c>
    </row>
    <row r="395" spans="1:5" x14ac:dyDescent="0.2">
      <c r="A395" s="21">
        <v>44393</v>
      </c>
      <c r="B395" s="132" t="s">
        <v>188</v>
      </c>
      <c r="C395">
        <v>1202</v>
      </c>
      <c r="D395" s="132" t="s">
        <v>154</v>
      </c>
      <c r="E395">
        <v>23</v>
      </c>
    </row>
    <row r="396" spans="1:5" x14ac:dyDescent="0.2">
      <c r="A396" s="21">
        <v>44393</v>
      </c>
      <c r="B396" s="132" t="s">
        <v>188</v>
      </c>
      <c r="C396">
        <v>1202</v>
      </c>
      <c r="D396" s="132" t="s">
        <v>153</v>
      </c>
      <c r="E396">
        <v>34</v>
      </c>
    </row>
    <row r="397" spans="1:5" x14ac:dyDescent="0.2">
      <c r="A397" s="21">
        <v>44393</v>
      </c>
      <c r="B397" s="132" t="s">
        <v>188</v>
      </c>
      <c r="C397">
        <v>1202</v>
      </c>
      <c r="D397" s="132" t="s">
        <v>163</v>
      </c>
      <c r="E397">
        <v>0</v>
      </c>
    </row>
    <row r="398" spans="1:5" x14ac:dyDescent="0.2">
      <c r="A398" s="21">
        <v>44393</v>
      </c>
      <c r="B398" s="132" t="s">
        <v>188</v>
      </c>
      <c r="C398">
        <v>1202</v>
      </c>
      <c r="D398" s="132" t="s">
        <v>160</v>
      </c>
      <c r="E398">
        <v>0</v>
      </c>
    </row>
    <row r="399" spans="1:5" x14ac:dyDescent="0.2">
      <c r="A399" s="21">
        <v>44393</v>
      </c>
      <c r="B399" s="132" t="s">
        <v>188</v>
      </c>
      <c r="C399">
        <v>1202</v>
      </c>
      <c r="D399" s="132" t="s">
        <v>161</v>
      </c>
      <c r="E399">
        <v>0</v>
      </c>
    </row>
    <row r="400" spans="1:5" x14ac:dyDescent="0.2">
      <c r="A400" s="21">
        <v>44393</v>
      </c>
      <c r="B400" s="132" t="s">
        <v>188</v>
      </c>
      <c r="C400">
        <v>1202</v>
      </c>
      <c r="D400" s="132" t="s">
        <v>156</v>
      </c>
      <c r="E400">
        <v>0</v>
      </c>
    </row>
    <row r="401" spans="1:5" x14ac:dyDescent="0.2">
      <c r="A401" s="21">
        <v>44393</v>
      </c>
      <c r="B401" s="132" t="s">
        <v>188</v>
      </c>
      <c r="C401">
        <v>1202</v>
      </c>
      <c r="D401" s="132" t="s">
        <v>157</v>
      </c>
      <c r="E401">
        <v>0</v>
      </c>
    </row>
    <row r="402" spans="1:5" x14ac:dyDescent="0.2">
      <c r="A402" s="21">
        <v>44393</v>
      </c>
      <c r="B402" s="132" t="s">
        <v>188</v>
      </c>
      <c r="C402">
        <v>1202</v>
      </c>
      <c r="D402" s="132" t="s">
        <v>155</v>
      </c>
      <c r="E402">
        <v>0</v>
      </c>
    </row>
    <row r="403" spans="1:5" x14ac:dyDescent="0.2">
      <c r="A403" s="21">
        <v>44393</v>
      </c>
      <c r="B403" s="132" t="s">
        <v>188</v>
      </c>
      <c r="C403">
        <v>1202</v>
      </c>
      <c r="D403" s="132" t="s">
        <v>167</v>
      </c>
      <c r="E403">
        <v>0</v>
      </c>
    </row>
    <row r="404" spans="1:5" x14ac:dyDescent="0.2">
      <c r="A404" s="21">
        <v>44393</v>
      </c>
      <c r="B404" s="132" t="s">
        <v>188</v>
      </c>
      <c r="C404">
        <v>1202</v>
      </c>
      <c r="D404" s="132" t="s">
        <v>162</v>
      </c>
      <c r="E404">
        <v>0</v>
      </c>
    </row>
    <row r="405" spans="1:5" x14ac:dyDescent="0.2">
      <c r="A405" s="21">
        <v>44393</v>
      </c>
      <c r="B405" s="132" t="s">
        <v>188</v>
      </c>
      <c r="C405">
        <v>1202</v>
      </c>
      <c r="D405" s="132" t="s">
        <v>152</v>
      </c>
      <c r="E405">
        <v>51</v>
      </c>
    </row>
    <row r="406" spans="1:5" x14ac:dyDescent="0.2">
      <c r="A406" s="21">
        <v>44393</v>
      </c>
      <c r="B406" s="132" t="s">
        <v>188</v>
      </c>
      <c r="C406">
        <v>1202</v>
      </c>
      <c r="D406" s="132" t="s">
        <v>158</v>
      </c>
      <c r="E406">
        <v>0</v>
      </c>
    </row>
    <row r="407" spans="1:5" x14ac:dyDescent="0.2">
      <c r="A407" s="21">
        <v>44393</v>
      </c>
      <c r="B407" s="132" t="s">
        <v>188</v>
      </c>
      <c r="C407">
        <v>1202</v>
      </c>
      <c r="D407" s="132" t="s">
        <v>164</v>
      </c>
      <c r="E407">
        <v>0</v>
      </c>
    </row>
    <row r="408" spans="1:5" x14ac:dyDescent="0.2">
      <c r="A408" s="21">
        <v>44393</v>
      </c>
      <c r="B408" s="132" t="s">
        <v>188</v>
      </c>
      <c r="C408">
        <v>1202</v>
      </c>
      <c r="D408" s="132" t="s">
        <v>168</v>
      </c>
      <c r="E408">
        <v>0</v>
      </c>
    </row>
    <row r="409" spans="1:5" x14ac:dyDescent="0.2">
      <c r="A409" s="21">
        <v>44393</v>
      </c>
      <c r="B409" s="132" t="s">
        <v>188</v>
      </c>
      <c r="C409">
        <v>1202</v>
      </c>
      <c r="D409" s="132" t="s">
        <v>169</v>
      </c>
      <c r="E409">
        <v>0</v>
      </c>
    </row>
    <row r="410" spans="1:5" x14ac:dyDescent="0.2">
      <c r="A410" s="21">
        <v>44393</v>
      </c>
      <c r="B410" s="132" t="s">
        <v>188</v>
      </c>
      <c r="C410">
        <v>1202</v>
      </c>
      <c r="D410" s="132" t="s">
        <v>150</v>
      </c>
      <c r="E410">
        <v>1</v>
      </c>
    </row>
    <row r="411" spans="1:5" x14ac:dyDescent="0.2">
      <c r="A411" s="21">
        <v>44393</v>
      </c>
      <c r="B411" s="132" t="s">
        <v>188</v>
      </c>
      <c r="C411">
        <v>1202</v>
      </c>
      <c r="D411" s="132" t="s">
        <v>151</v>
      </c>
      <c r="E411">
        <v>12</v>
      </c>
    </row>
    <row r="412" spans="1:5" x14ac:dyDescent="0.2">
      <c r="A412" s="21">
        <v>44393</v>
      </c>
      <c r="B412" s="132" t="s">
        <v>188</v>
      </c>
      <c r="C412">
        <v>1202</v>
      </c>
      <c r="D412" s="132" t="s">
        <v>149</v>
      </c>
      <c r="E412">
        <v>230</v>
      </c>
    </row>
    <row r="413" spans="1:5" x14ac:dyDescent="0.2">
      <c r="A413" s="21">
        <v>44393</v>
      </c>
      <c r="B413" s="132" t="s">
        <v>188</v>
      </c>
      <c r="C413">
        <v>1202</v>
      </c>
      <c r="D413" s="132" t="s">
        <v>189</v>
      </c>
      <c r="E413">
        <v>0</v>
      </c>
    </row>
    <row r="414" spans="1:5" x14ac:dyDescent="0.2">
      <c r="A414" s="21">
        <v>44393</v>
      </c>
      <c r="B414" s="132" t="s">
        <v>188</v>
      </c>
      <c r="C414">
        <v>1202</v>
      </c>
      <c r="D414" s="132" t="s">
        <v>173</v>
      </c>
      <c r="E414">
        <v>0</v>
      </c>
    </row>
    <row r="415" spans="1:5" x14ac:dyDescent="0.2">
      <c r="A415" s="21">
        <v>44393</v>
      </c>
      <c r="B415" s="132" t="s">
        <v>188</v>
      </c>
      <c r="C415">
        <v>1202</v>
      </c>
      <c r="D415" s="132" t="s">
        <v>190</v>
      </c>
      <c r="E415">
        <v>0</v>
      </c>
    </row>
    <row r="416" spans="1:5" x14ac:dyDescent="0.2">
      <c r="A416" s="21">
        <v>44393</v>
      </c>
      <c r="B416" s="132" t="s">
        <v>188</v>
      </c>
      <c r="C416">
        <v>1202</v>
      </c>
      <c r="D416" s="132" t="s">
        <v>175</v>
      </c>
      <c r="E416">
        <v>0</v>
      </c>
    </row>
    <row r="417" spans="1:5" x14ac:dyDescent="0.2">
      <c r="A417" s="21">
        <v>44393</v>
      </c>
      <c r="B417" s="132" t="s">
        <v>188</v>
      </c>
      <c r="C417">
        <v>1202</v>
      </c>
      <c r="D417" s="132" t="s">
        <v>176</v>
      </c>
      <c r="E417">
        <v>0</v>
      </c>
    </row>
    <row r="418" spans="1:5" x14ac:dyDescent="0.2">
      <c r="A418" s="21">
        <v>44394</v>
      </c>
      <c r="B418" s="132" t="s">
        <v>188</v>
      </c>
      <c r="C418">
        <v>1348</v>
      </c>
      <c r="D418" s="132" t="s">
        <v>166</v>
      </c>
      <c r="E418">
        <v>0</v>
      </c>
    </row>
    <row r="419" spans="1:5" x14ac:dyDescent="0.2">
      <c r="A419" s="21">
        <v>44394</v>
      </c>
      <c r="B419" s="132" t="s">
        <v>188</v>
      </c>
      <c r="C419">
        <v>1348</v>
      </c>
      <c r="D419" s="132" t="s">
        <v>165</v>
      </c>
      <c r="E419">
        <v>0</v>
      </c>
    </row>
    <row r="420" spans="1:5" x14ac:dyDescent="0.2">
      <c r="A420" s="21">
        <v>44394</v>
      </c>
      <c r="B420" s="132" t="s">
        <v>188</v>
      </c>
      <c r="C420">
        <v>1348</v>
      </c>
      <c r="D420" s="132" t="s">
        <v>159</v>
      </c>
      <c r="E420">
        <v>20</v>
      </c>
    </row>
    <row r="421" spans="1:5" x14ac:dyDescent="0.2">
      <c r="A421" s="21">
        <v>44394</v>
      </c>
      <c r="B421" s="132" t="s">
        <v>188</v>
      </c>
      <c r="C421">
        <v>1348</v>
      </c>
      <c r="D421" s="132" t="s">
        <v>154</v>
      </c>
      <c r="E421">
        <v>24</v>
      </c>
    </row>
    <row r="422" spans="1:5" x14ac:dyDescent="0.2">
      <c r="A422" s="21">
        <v>44394</v>
      </c>
      <c r="B422" s="132" t="s">
        <v>188</v>
      </c>
      <c r="C422">
        <v>1348</v>
      </c>
      <c r="D422" s="132" t="s">
        <v>153</v>
      </c>
      <c r="E422">
        <v>42</v>
      </c>
    </row>
    <row r="423" spans="1:5" x14ac:dyDescent="0.2">
      <c r="A423" s="21">
        <v>44394</v>
      </c>
      <c r="B423" s="132" t="s">
        <v>188</v>
      </c>
      <c r="C423">
        <v>1348</v>
      </c>
      <c r="D423" s="132" t="s">
        <v>163</v>
      </c>
      <c r="E423">
        <v>0</v>
      </c>
    </row>
    <row r="424" spans="1:5" x14ac:dyDescent="0.2">
      <c r="A424" s="21">
        <v>44394</v>
      </c>
      <c r="B424" s="132" t="s">
        <v>188</v>
      </c>
      <c r="C424">
        <v>1348</v>
      </c>
      <c r="D424" s="132" t="s">
        <v>160</v>
      </c>
      <c r="E424">
        <v>0</v>
      </c>
    </row>
    <row r="425" spans="1:5" x14ac:dyDescent="0.2">
      <c r="A425" s="21">
        <v>44394</v>
      </c>
      <c r="B425" s="132" t="s">
        <v>188</v>
      </c>
      <c r="C425">
        <v>1348</v>
      </c>
      <c r="D425" s="132" t="s">
        <v>161</v>
      </c>
      <c r="E425">
        <v>0</v>
      </c>
    </row>
    <row r="426" spans="1:5" x14ac:dyDescent="0.2">
      <c r="A426" s="21">
        <v>44394</v>
      </c>
      <c r="B426" s="132" t="s">
        <v>188</v>
      </c>
      <c r="C426">
        <v>1348</v>
      </c>
      <c r="D426" s="132" t="s">
        <v>156</v>
      </c>
      <c r="E426">
        <v>0</v>
      </c>
    </row>
    <row r="427" spans="1:5" x14ac:dyDescent="0.2">
      <c r="A427" s="21">
        <v>44394</v>
      </c>
      <c r="B427" s="132" t="s">
        <v>188</v>
      </c>
      <c r="C427">
        <v>1348</v>
      </c>
      <c r="D427" s="132" t="s">
        <v>157</v>
      </c>
      <c r="E427">
        <v>0</v>
      </c>
    </row>
    <row r="428" spans="1:5" x14ac:dyDescent="0.2">
      <c r="A428" s="21">
        <v>44394</v>
      </c>
      <c r="B428" s="132" t="s">
        <v>188</v>
      </c>
      <c r="C428">
        <v>1348</v>
      </c>
      <c r="D428" s="132" t="s">
        <v>155</v>
      </c>
      <c r="E428">
        <v>0</v>
      </c>
    </row>
    <row r="429" spans="1:5" x14ac:dyDescent="0.2">
      <c r="A429" s="21">
        <v>44394</v>
      </c>
      <c r="B429" s="132" t="s">
        <v>188</v>
      </c>
      <c r="C429">
        <v>1348</v>
      </c>
      <c r="D429" s="132" t="s">
        <v>167</v>
      </c>
      <c r="E429">
        <v>0</v>
      </c>
    </row>
    <row r="430" spans="1:5" x14ac:dyDescent="0.2">
      <c r="A430" s="21">
        <v>44394</v>
      </c>
      <c r="B430" s="132" t="s">
        <v>188</v>
      </c>
      <c r="C430">
        <v>1348</v>
      </c>
      <c r="D430" s="132" t="s">
        <v>162</v>
      </c>
      <c r="E430">
        <v>0</v>
      </c>
    </row>
    <row r="431" spans="1:5" x14ac:dyDescent="0.2">
      <c r="A431" s="21">
        <v>44394</v>
      </c>
      <c r="B431" s="132" t="s">
        <v>188</v>
      </c>
      <c r="C431">
        <v>1348</v>
      </c>
      <c r="D431" s="132" t="s">
        <v>152</v>
      </c>
      <c r="E431">
        <v>56</v>
      </c>
    </row>
    <row r="432" spans="1:5" x14ac:dyDescent="0.2">
      <c r="A432" s="21">
        <v>44394</v>
      </c>
      <c r="B432" s="132" t="s">
        <v>188</v>
      </c>
      <c r="C432">
        <v>1348</v>
      </c>
      <c r="D432" s="132" t="s">
        <v>158</v>
      </c>
      <c r="E432">
        <v>0</v>
      </c>
    </row>
    <row r="433" spans="1:5" x14ac:dyDescent="0.2">
      <c r="A433" s="21">
        <v>44394</v>
      </c>
      <c r="B433" s="132" t="s">
        <v>188</v>
      </c>
      <c r="C433">
        <v>1348</v>
      </c>
      <c r="D433" s="132" t="s">
        <v>164</v>
      </c>
      <c r="E433">
        <v>0</v>
      </c>
    </row>
    <row r="434" spans="1:5" x14ac:dyDescent="0.2">
      <c r="A434" s="21">
        <v>44394</v>
      </c>
      <c r="B434" s="132" t="s">
        <v>188</v>
      </c>
      <c r="C434">
        <v>1348</v>
      </c>
      <c r="D434" s="132" t="s">
        <v>168</v>
      </c>
      <c r="E434">
        <v>0</v>
      </c>
    </row>
    <row r="435" spans="1:5" x14ac:dyDescent="0.2">
      <c r="A435" s="21">
        <v>44394</v>
      </c>
      <c r="B435" s="132" t="s">
        <v>188</v>
      </c>
      <c r="C435">
        <v>1348</v>
      </c>
      <c r="D435" s="132" t="s">
        <v>169</v>
      </c>
      <c r="E435">
        <v>0</v>
      </c>
    </row>
    <row r="436" spans="1:5" x14ac:dyDescent="0.2">
      <c r="A436" s="21">
        <v>44394</v>
      </c>
      <c r="B436" s="132" t="s">
        <v>188</v>
      </c>
      <c r="C436">
        <v>1348</v>
      </c>
      <c r="D436" s="132" t="s">
        <v>150</v>
      </c>
      <c r="E436">
        <v>1</v>
      </c>
    </row>
    <row r="437" spans="1:5" x14ac:dyDescent="0.2">
      <c r="A437" s="21">
        <v>44394</v>
      </c>
      <c r="B437" s="132" t="s">
        <v>188</v>
      </c>
      <c r="C437">
        <v>1348</v>
      </c>
      <c r="D437" s="132" t="s">
        <v>151</v>
      </c>
      <c r="E437">
        <v>12</v>
      </c>
    </row>
    <row r="438" spans="1:5" x14ac:dyDescent="0.2">
      <c r="A438" s="21">
        <v>44394</v>
      </c>
      <c r="B438" s="132" t="s">
        <v>188</v>
      </c>
      <c r="C438">
        <v>1348</v>
      </c>
      <c r="D438" s="132" t="s">
        <v>149</v>
      </c>
      <c r="E438">
        <v>228</v>
      </c>
    </row>
    <row r="439" spans="1:5" x14ac:dyDescent="0.2">
      <c r="A439" s="21">
        <v>44394</v>
      </c>
      <c r="B439" s="132" t="s">
        <v>188</v>
      </c>
      <c r="C439">
        <v>1348</v>
      </c>
      <c r="D439" s="132" t="s">
        <v>189</v>
      </c>
      <c r="E439">
        <v>0</v>
      </c>
    </row>
    <row r="440" spans="1:5" x14ac:dyDescent="0.2">
      <c r="A440" s="21">
        <v>44394</v>
      </c>
      <c r="B440" s="132" t="s">
        <v>188</v>
      </c>
      <c r="C440">
        <v>1348</v>
      </c>
      <c r="D440" s="132" t="s">
        <v>173</v>
      </c>
      <c r="E440">
        <v>0</v>
      </c>
    </row>
    <row r="441" spans="1:5" x14ac:dyDescent="0.2">
      <c r="A441" s="21">
        <v>44394</v>
      </c>
      <c r="B441" s="132" t="s">
        <v>188</v>
      </c>
      <c r="C441">
        <v>1348</v>
      </c>
      <c r="D441" s="132" t="s">
        <v>190</v>
      </c>
      <c r="E441">
        <v>0</v>
      </c>
    </row>
    <row r="442" spans="1:5" x14ac:dyDescent="0.2">
      <c r="A442" s="21">
        <v>44394</v>
      </c>
      <c r="B442" s="132" t="s">
        <v>188</v>
      </c>
      <c r="C442">
        <v>1348</v>
      </c>
      <c r="D442" s="132" t="s">
        <v>175</v>
      </c>
      <c r="E442">
        <v>0</v>
      </c>
    </row>
    <row r="443" spans="1:5" x14ac:dyDescent="0.2">
      <c r="A443" s="21">
        <v>44394</v>
      </c>
      <c r="B443" s="132" t="s">
        <v>188</v>
      </c>
      <c r="C443">
        <v>1348</v>
      </c>
      <c r="D443" s="132" t="s">
        <v>176</v>
      </c>
      <c r="E443">
        <v>0</v>
      </c>
    </row>
    <row r="444" spans="1:5" x14ac:dyDescent="0.2">
      <c r="A444" s="21">
        <v>44395</v>
      </c>
      <c r="B444" s="132" t="s">
        <v>188</v>
      </c>
      <c r="C444">
        <v>1508</v>
      </c>
      <c r="D444" s="132" t="s">
        <v>166</v>
      </c>
      <c r="E444">
        <v>0</v>
      </c>
    </row>
    <row r="445" spans="1:5" x14ac:dyDescent="0.2">
      <c r="A445" s="21">
        <v>44395</v>
      </c>
      <c r="B445" s="132" t="s">
        <v>188</v>
      </c>
      <c r="C445">
        <v>1508</v>
      </c>
      <c r="D445" s="132" t="s">
        <v>165</v>
      </c>
      <c r="E445">
        <v>0</v>
      </c>
    </row>
    <row r="446" spans="1:5" x14ac:dyDescent="0.2">
      <c r="A446" s="21">
        <v>44395</v>
      </c>
      <c r="B446" s="132" t="s">
        <v>188</v>
      </c>
      <c r="C446">
        <v>1508</v>
      </c>
      <c r="D446" s="132" t="s">
        <v>159</v>
      </c>
      <c r="E446">
        <v>16</v>
      </c>
    </row>
    <row r="447" spans="1:5" x14ac:dyDescent="0.2">
      <c r="A447" s="21">
        <v>44395</v>
      </c>
      <c r="B447" s="132" t="s">
        <v>188</v>
      </c>
      <c r="C447">
        <v>1508</v>
      </c>
      <c r="D447" s="132" t="s">
        <v>154</v>
      </c>
      <c r="E447">
        <v>24</v>
      </c>
    </row>
    <row r="448" spans="1:5" x14ac:dyDescent="0.2">
      <c r="A448" s="21">
        <v>44395</v>
      </c>
      <c r="B448" s="132" t="s">
        <v>188</v>
      </c>
      <c r="C448">
        <v>1508</v>
      </c>
      <c r="D448" s="132" t="s">
        <v>153</v>
      </c>
      <c r="E448">
        <v>50</v>
      </c>
    </row>
    <row r="449" spans="1:5" x14ac:dyDescent="0.2">
      <c r="A449" s="21">
        <v>44395</v>
      </c>
      <c r="B449" s="132" t="s">
        <v>188</v>
      </c>
      <c r="C449">
        <v>1508</v>
      </c>
      <c r="D449" s="132" t="s">
        <v>163</v>
      </c>
      <c r="E449">
        <v>0</v>
      </c>
    </row>
    <row r="450" spans="1:5" x14ac:dyDescent="0.2">
      <c r="A450" s="21">
        <v>44395</v>
      </c>
      <c r="B450" s="132" t="s">
        <v>188</v>
      </c>
      <c r="C450">
        <v>1508</v>
      </c>
      <c r="D450" s="132" t="s">
        <v>160</v>
      </c>
      <c r="E450">
        <v>0</v>
      </c>
    </row>
    <row r="451" spans="1:5" x14ac:dyDescent="0.2">
      <c r="A451" s="21">
        <v>44395</v>
      </c>
      <c r="B451" s="132" t="s">
        <v>188</v>
      </c>
      <c r="C451">
        <v>1508</v>
      </c>
      <c r="D451" s="132" t="s">
        <v>161</v>
      </c>
      <c r="E451">
        <v>0</v>
      </c>
    </row>
    <row r="452" spans="1:5" x14ac:dyDescent="0.2">
      <c r="A452" s="21">
        <v>44395</v>
      </c>
      <c r="B452" s="132" t="s">
        <v>188</v>
      </c>
      <c r="C452">
        <v>1508</v>
      </c>
      <c r="D452" s="132" t="s">
        <v>156</v>
      </c>
      <c r="E452">
        <v>0</v>
      </c>
    </row>
    <row r="453" spans="1:5" x14ac:dyDescent="0.2">
      <c r="A453" s="21">
        <v>44395</v>
      </c>
      <c r="B453" s="132" t="s">
        <v>188</v>
      </c>
      <c r="C453">
        <v>1508</v>
      </c>
      <c r="D453" s="132" t="s">
        <v>157</v>
      </c>
      <c r="E453">
        <v>0</v>
      </c>
    </row>
    <row r="454" spans="1:5" x14ac:dyDescent="0.2">
      <c r="A454" s="21">
        <v>44395</v>
      </c>
      <c r="B454" s="132" t="s">
        <v>188</v>
      </c>
      <c r="C454">
        <v>1508</v>
      </c>
      <c r="D454" s="132" t="s">
        <v>155</v>
      </c>
      <c r="E454">
        <v>0</v>
      </c>
    </row>
    <row r="455" spans="1:5" x14ac:dyDescent="0.2">
      <c r="A455" s="21">
        <v>44395</v>
      </c>
      <c r="B455" s="132" t="s">
        <v>188</v>
      </c>
      <c r="C455">
        <v>1508</v>
      </c>
      <c r="D455" s="132" t="s">
        <v>167</v>
      </c>
      <c r="E455">
        <v>0</v>
      </c>
    </row>
    <row r="456" spans="1:5" x14ac:dyDescent="0.2">
      <c r="A456" s="21">
        <v>44395</v>
      </c>
      <c r="B456" s="132" t="s">
        <v>188</v>
      </c>
      <c r="C456">
        <v>1508</v>
      </c>
      <c r="D456" s="132" t="s">
        <v>162</v>
      </c>
      <c r="E456">
        <v>0</v>
      </c>
    </row>
    <row r="457" spans="1:5" x14ac:dyDescent="0.2">
      <c r="A457" s="21">
        <v>44395</v>
      </c>
      <c r="B457" s="132" t="s">
        <v>188</v>
      </c>
      <c r="C457">
        <v>1508</v>
      </c>
      <c r="D457" s="132" t="s">
        <v>152</v>
      </c>
      <c r="E457">
        <v>51</v>
      </c>
    </row>
    <row r="458" spans="1:5" x14ac:dyDescent="0.2">
      <c r="A458" s="21">
        <v>44395</v>
      </c>
      <c r="B458" s="132" t="s">
        <v>188</v>
      </c>
      <c r="C458">
        <v>1508</v>
      </c>
      <c r="D458" s="132" t="s">
        <v>158</v>
      </c>
      <c r="E458">
        <v>0</v>
      </c>
    </row>
    <row r="459" spans="1:5" x14ac:dyDescent="0.2">
      <c r="A459" s="21">
        <v>44395</v>
      </c>
      <c r="B459" s="132" t="s">
        <v>188</v>
      </c>
      <c r="C459">
        <v>1508</v>
      </c>
      <c r="D459" s="132" t="s">
        <v>164</v>
      </c>
      <c r="E459">
        <v>0</v>
      </c>
    </row>
    <row r="460" spans="1:5" x14ac:dyDescent="0.2">
      <c r="A460" s="21">
        <v>44395</v>
      </c>
      <c r="B460" s="132" t="s">
        <v>188</v>
      </c>
      <c r="C460">
        <v>1508</v>
      </c>
      <c r="D460" s="132" t="s">
        <v>168</v>
      </c>
      <c r="E460">
        <v>0</v>
      </c>
    </row>
    <row r="461" spans="1:5" x14ac:dyDescent="0.2">
      <c r="A461" s="21">
        <v>44395</v>
      </c>
      <c r="B461" s="132" t="s">
        <v>188</v>
      </c>
      <c r="C461">
        <v>1508</v>
      </c>
      <c r="D461" s="132" t="s">
        <v>169</v>
      </c>
      <c r="E461">
        <v>0</v>
      </c>
    </row>
    <row r="462" spans="1:5" x14ac:dyDescent="0.2">
      <c r="A462" s="21">
        <v>44395</v>
      </c>
      <c r="B462" s="132" t="s">
        <v>188</v>
      </c>
      <c r="C462">
        <v>1508</v>
      </c>
      <c r="D462" s="132" t="s">
        <v>150</v>
      </c>
      <c r="E462">
        <v>1</v>
      </c>
    </row>
    <row r="463" spans="1:5" x14ac:dyDescent="0.2">
      <c r="A463" s="21">
        <v>44395</v>
      </c>
      <c r="B463" s="132" t="s">
        <v>188</v>
      </c>
      <c r="C463">
        <v>1508</v>
      </c>
      <c r="D463" s="132" t="s">
        <v>151</v>
      </c>
      <c r="E463">
        <v>13</v>
      </c>
    </row>
    <row r="464" spans="1:5" x14ac:dyDescent="0.2">
      <c r="A464" s="21">
        <v>44395</v>
      </c>
      <c r="B464" s="132" t="s">
        <v>188</v>
      </c>
      <c r="C464">
        <v>1508</v>
      </c>
      <c r="D464" s="132" t="s">
        <v>149</v>
      </c>
      <c r="E464">
        <v>235</v>
      </c>
    </row>
    <row r="465" spans="1:5" x14ac:dyDescent="0.2">
      <c r="A465" s="21">
        <v>44395</v>
      </c>
      <c r="B465" s="132" t="s">
        <v>188</v>
      </c>
      <c r="C465">
        <v>1508</v>
      </c>
      <c r="D465" s="132" t="s">
        <v>189</v>
      </c>
      <c r="E465">
        <v>0</v>
      </c>
    </row>
    <row r="466" spans="1:5" x14ac:dyDescent="0.2">
      <c r="A466" s="21">
        <v>44395</v>
      </c>
      <c r="B466" s="132" t="s">
        <v>188</v>
      </c>
      <c r="C466">
        <v>1508</v>
      </c>
      <c r="D466" s="132" t="s">
        <v>173</v>
      </c>
      <c r="E466">
        <v>0</v>
      </c>
    </row>
    <row r="467" spans="1:5" x14ac:dyDescent="0.2">
      <c r="A467" s="21">
        <v>44395</v>
      </c>
      <c r="B467" s="132" t="s">
        <v>188</v>
      </c>
      <c r="C467">
        <v>1508</v>
      </c>
      <c r="D467" s="132" t="s">
        <v>190</v>
      </c>
      <c r="E467">
        <v>0</v>
      </c>
    </row>
    <row r="468" spans="1:5" x14ac:dyDescent="0.2">
      <c r="A468" s="21">
        <v>44395</v>
      </c>
      <c r="B468" s="132" t="s">
        <v>188</v>
      </c>
      <c r="C468">
        <v>1508</v>
      </c>
      <c r="D468" s="132" t="s">
        <v>175</v>
      </c>
      <c r="E468">
        <v>0</v>
      </c>
    </row>
    <row r="469" spans="1:5" x14ac:dyDescent="0.2">
      <c r="A469" s="21">
        <v>44395</v>
      </c>
      <c r="B469" s="132" t="s">
        <v>188</v>
      </c>
      <c r="C469">
        <v>1508</v>
      </c>
      <c r="D469" s="132" t="s">
        <v>176</v>
      </c>
      <c r="E469">
        <v>0</v>
      </c>
    </row>
    <row r="470" spans="1:5" x14ac:dyDescent="0.2">
      <c r="A470" s="21">
        <v>44396</v>
      </c>
      <c r="B470" s="132" t="s">
        <v>188</v>
      </c>
      <c r="C470">
        <v>1414</v>
      </c>
      <c r="D470" s="132" t="s">
        <v>166</v>
      </c>
      <c r="E470">
        <v>0</v>
      </c>
    </row>
    <row r="471" spans="1:5" x14ac:dyDescent="0.2">
      <c r="A471" s="21">
        <v>44396</v>
      </c>
      <c r="B471" s="132" t="s">
        <v>188</v>
      </c>
      <c r="C471">
        <v>1414</v>
      </c>
      <c r="D471" s="132" t="s">
        <v>165</v>
      </c>
      <c r="E471">
        <v>0</v>
      </c>
    </row>
    <row r="472" spans="1:5" x14ac:dyDescent="0.2">
      <c r="A472" s="21">
        <v>44396</v>
      </c>
      <c r="B472" s="132" t="s">
        <v>188</v>
      </c>
      <c r="C472">
        <v>1414</v>
      </c>
      <c r="D472" s="132" t="s">
        <v>159</v>
      </c>
      <c r="E472">
        <v>18</v>
      </c>
    </row>
    <row r="473" spans="1:5" x14ac:dyDescent="0.2">
      <c r="A473" s="21">
        <v>44396</v>
      </c>
      <c r="B473" s="132" t="s">
        <v>188</v>
      </c>
      <c r="C473">
        <v>1414</v>
      </c>
      <c r="D473" s="132" t="s">
        <v>154</v>
      </c>
      <c r="E473">
        <v>27</v>
      </c>
    </row>
    <row r="474" spans="1:5" x14ac:dyDescent="0.2">
      <c r="A474" s="21">
        <v>44396</v>
      </c>
      <c r="B474" s="132" t="s">
        <v>188</v>
      </c>
      <c r="C474">
        <v>1414</v>
      </c>
      <c r="D474" s="132" t="s">
        <v>153</v>
      </c>
      <c r="E474">
        <v>53</v>
      </c>
    </row>
    <row r="475" spans="1:5" x14ac:dyDescent="0.2">
      <c r="A475" s="21">
        <v>44396</v>
      </c>
      <c r="B475" s="132" t="s">
        <v>188</v>
      </c>
      <c r="C475">
        <v>1414</v>
      </c>
      <c r="D475" s="132" t="s">
        <v>163</v>
      </c>
      <c r="E475">
        <v>0</v>
      </c>
    </row>
    <row r="476" spans="1:5" x14ac:dyDescent="0.2">
      <c r="A476" s="21">
        <v>44396</v>
      </c>
      <c r="B476" s="132" t="s">
        <v>188</v>
      </c>
      <c r="C476">
        <v>1414</v>
      </c>
      <c r="D476" s="132" t="s">
        <v>160</v>
      </c>
      <c r="E476">
        <v>0</v>
      </c>
    </row>
    <row r="477" spans="1:5" x14ac:dyDescent="0.2">
      <c r="A477" s="21">
        <v>44396</v>
      </c>
      <c r="B477" s="132" t="s">
        <v>188</v>
      </c>
      <c r="C477">
        <v>1414</v>
      </c>
      <c r="D477" s="132" t="s">
        <v>161</v>
      </c>
      <c r="E477">
        <v>0</v>
      </c>
    </row>
    <row r="478" spans="1:5" x14ac:dyDescent="0.2">
      <c r="A478" s="21">
        <v>44396</v>
      </c>
      <c r="B478" s="132" t="s">
        <v>188</v>
      </c>
      <c r="C478">
        <v>1414</v>
      </c>
      <c r="D478" s="132" t="s">
        <v>156</v>
      </c>
      <c r="E478">
        <v>0</v>
      </c>
    </row>
    <row r="479" spans="1:5" x14ac:dyDescent="0.2">
      <c r="A479" s="21">
        <v>44396</v>
      </c>
      <c r="B479" s="132" t="s">
        <v>188</v>
      </c>
      <c r="C479">
        <v>1414</v>
      </c>
      <c r="D479" s="132" t="s">
        <v>157</v>
      </c>
      <c r="E479">
        <v>0</v>
      </c>
    </row>
    <row r="480" spans="1:5" x14ac:dyDescent="0.2">
      <c r="A480" s="21">
        <v>44396</v>
      </c>
      <c r="B480" s="132" t="s">
        <v>188</v>
      </c>
      <c r="C480">
        <v>1414</v>
      </c>
      <c r="D480" s="132" t="s">
        <v>155</v>
      </c>
      <c r="E480">
        <v>0</v>
      </c>
    </row>
    <row r="481" spans="1:5" x14ac:dyDescent="0.2">
      <c r="A481" s="21">
        <v>44396</v>
      </c>
      <c r="B481" s="132" t="s">
        <v>188</v>
      </c>
      <c r="C481">
        <v>1414</v>
      </c>
      <c r="D481" s="132" t="s">
        <v>167</v>
      </c>
      <c r="E481">
        <v>0</v>
      </c>
    </row>
    <row r="482" spans="1:5" x14ac:dyDescent="0.2">
      <c r="A482" s="21">
        <v>44396</v>
      </c>
      <c r="B482" s="132" t="s">
        <v>188</v>
      </c>
      <c r="C482">
        <v>1414</v>
      </c>
      <c r="D482" s="132" t="s">
        <v>162</v>
      </c>
      <c r="E482">
        <v>0</v>
      </c>
    </row>
    <row r="483" spans="1:5" x14ac:dyDescent="0.2">
      <c r="A483" s="21">
        <v>44396</v>
      </c>
      <c r="B483" s="132" t="s">
        <v>188</v>
      </c>
      <c r="C483">
        <v>1414</v>
      </c>
      <c r="D483" s="132" t="s">
        <v>152</v>
      </c>
      <c r="E483">
        <v>231</v>
      </c>
    </row>
    <row r="484" spans="1:5" x14ac:dyDescent="0.2">
      <c r="A484" s="21">
        <v>44396</v>
      </c>
      <c r="B484" s="132" t="s">
        <v>188</v>
      </c>
      <c r="C484">
        <v>1414</v>
      </c>
      <c r="D484" s="132" t="s">
        <v>158</v>
      </c>
      <c r="E484">
        <v>0</v>
      </c>
    </row>
    <row r="485" spans="1:5" x14ac:dyDescent="0.2">
      <c r="A485" s="21">
        <v>44396</v>
      </c>
      <c r="B485" s="132" t="s">
        <v>188</v>
      </c>
      <c r="C485">
        <v>1414</v>
      </c>
      <c r="D485" s="132" t="s">
        <v>164</v>
      </c>
      <c r="E485">
        <v>0</v>
      </c>
    </row>
    <row r="486" spans="1:5" x14ac:dyDescent="0.2">
      <c r="A486" s="21">
        <v>44396</v>
      </c>
      <c r="B486" s="132" t="s">
        <v>188</v>
      </c>
      <c r="C486">
        <v>1414</v>
      </c>
      <c r="D486" s="132" t="s">
        <v>168</v>
      </c>
      <c r="E486">
        <v>0</v>
      </c>
    </row>
    <row r="487" spans="1:5" x14ac:dyDescent="0.2">
      <c r="A487" s="21">
        <v>44396</v>
      </c>
      <c r="B487" s="132" t="s">
        <v>188</v>
      </c>
      <c r="C487">
        <v>1414</v>
      </c>
      <c r="D487" s="132" t="s">
        <v>169</v>
      </c>
      <c r="E487">
        <v>0</v>
      </c>
    </row>
    <row r="488" spans="1:5" x14ac:dyDescent="0.2">
      <c r="A488" s="21">
        <v>44396</v>
      </c>
      <c r="B488" s="132" t="s">
        <v>188</v>
      </c>
      <c r="C488">
        <v>1414</v>
      </c>
      <c r="D488" s="132" t="s">
        <v>150</v>
      </c>
      <c r="E488">
        <v>1</v>
      </c>
    </row>
    <row r="489" spans="1:5" x14ac:dyDescent="0.2">
      <c r="A489" s="21">
        <v>44396</v>
      </c>
      <c r="B489" s="132" t="s">
        <v>188</v>
      </c>
      <c r="C489">
        <v>1414</v>
      </c>
      <c r="D489" s="132" t="s">
        <v>151</v>
      </c>
      <c r="E489">
        <v>13</v>
      </c>
    </row>
    <row r="490" spans="1:5" x14ac:dyDescent="0.2">
      <c r="A490" s="21">
        <v>44396</v>
      </c>
      <c r="B490" s="132" t="s">
        <v>188</v>
      </c>
      <c r="C490">
        <v>1414</v>
      </c>
      <c r="D490" s="132" t="s">
        <v>149</v>
      </c>
      <c r="E490">
        <v>226</v>
      </c>
    </row>
    <row r="491" spans="1:5" x14ac:dyDescent="0.2">
      <c r="A491" s="21">
        <v>44396</v>
      </c>
      <c r="B491" s="132" t="s">
        <v>188</v>
      </c>
      <c r="C491">
        <v>1414</v>
      </c>
      <c r="D491" s="132" t="s">
        <v>189</v>
      </c>
      <c r="E491">
        <v>0</v>
      </c>
    </row>
    <row r="492" spans="1:5" x14ac:dyDescent="0.2">
      <c r="A492" s="21">
        <v>44396</v>
      </c>
      <c r="B492" s="132" t="s">
        <v>188</v>
      </c>
      <c r="C492">
        <v>1414</v>
      </c>
      <c r="D492" s="132" t="s">
        <v>173</v>
      </c>
      <c r="E492">
        <v>0</v>
      </c>
    </row>
    <row r="493" spans="1:5" x14ac:dyDescent="0.2">
      <c r="A493" s="21">
        <v>44396</v>
      </c>
      <c r="B493" s="132" t="s">
        <v>188</v>
      </c>
      <c r="C493">
        <v>1414</v>
      </c>
      <c r="D493" s="132" t="s">
        <v>190</v>
      </c>
      <c r="E493">
        <v>0</v>
      </c>
    </row>
    <row r="494" spans="1:5" x14ac:dyDescent="0.2">
      <c r="A494" s="21">
        <v>44396</v>
      </c>
      <c r="B494" s="132" t="s">
        <v>188</v>
      </c>
      <c r="C494">
        <v>1414</v>
      </c>
      <c r="D494" s="132" t="s">
        <v>175</v>
      </c>
      <c r="E494">
        <v>0</v>
      </c>
    </row>
    <row r="495" spans="1:5" x14ac:dyDescent="0.2">
      <c r="A495" s="21">
        <v>44396</v>
      </c>
      <c r="B495" s="132" t="s">
        <v>188</v>
      </c>
      <c r="C495">
        <v>1414</v>
      </c>
      <c r="D495" s="132" t="s">
        <v>176</v>
      </c>
      <c r="E495">
        <v>0</v>
      </c>
    </row>
    <row r="496" spans="1:5" x14ac:dyDescent="0.2">
      <c r="A496" s="21">
        <v>44397</v>
      </c>
      <c r="B496" s="132" t="s">
        <v>188</v>
      </c>
      <c r="C496">
        <v>1366</v>
      </c>
      <c r="D496" s="132" t="s">
        <v>166</v>
      </c>
      <c r="E496">
        <v>0</v>
      </c>
    </row>
    <row r="497" spans="1:5" x14ac:dyDescent="0.2">
      <c r="A497" s="21">
        <v>44397</v>
      </c>
      <c r="B497" s="132" t="s">
        <v>188</v>
      </c>
      <c r="C497">
        <v>1366</v>
      </c>
      <c r="D497" s="132" t="s">
        <v>165</v>
      </c>
      <c r="E497">
        <v>0</v>
      </c>
    </row>
    <row r="498" spans="1:5" x14ac:dyDescent="0.2">
      <c r="A498" s="21">
        <v>44397</v>
      </c>
      <c r="B498" s="132" t="s">
        <v>188</v>
      </c>
      <c r="C498">
        <v>1366</v>
      </c>
      <c r="D498" s="132" t="s">
        <v>159</v>
      </c>
      <c r="E498">
        <v>18</v>
      </c>
    </row>
    <row r="499" spans="1:5" x14ac:dyDescent="0.2">
      <c r="A499" s="21">
        <v>44397</v>
      </c>
      <c r="B499" s="132" t="s">
        <v>188</v>
      </c>
      <c r="C499">
        <v>1366</v>
      </c>
      <c r="D499" s="132" t="s">
        <v>154</v>
      </c>
      <c r="E499">
        <v>26</v>
      </c>
    </row>
    <row r="500" spans="1:5" x14ac:dyDescent="0.2">
      <c r="A500" s="21">
        <v>44397</v>
      </c>
      <c r="B500" s="132" t="s">
        <v>188</v>
      </c>
      <c r="C500">
        <v>1366</v>
      </c>
      <c r="D500" s="132" t="s">
        <v>153</v>
      </c>
      <c r="E500">
        <v>54</v>
      </c>
    </row>
    <row r="501" spans="1:5" x14ac:dyDescent="0.2">
      <c r="A501" s="21">
        <v>44397</v>
      </c>
      <c r="B501" s="132" t="s">
        <v>188</v>
      </c>
      <c r="C501">
        <v>1366</v>
      </c>
      <c r="D501" s="132" t="s">
        <v>163</v>
      </c>
      <c r="E501">
        <v>0</v>
      </c>
    </row>
    <row r="502" spans="1:5" x14ac:dyDescent="0.2">
      <c r="A502" s="21">
        <v>44397</v>
      </c>
      <c r="B502" s="132" t="s">
        <v>188</v>
      </c>
      <c r="C502">
        <v>1366</v>
      </c>
      <c r="D502" s="132" t="s">
        <v>160</v>
      </c>
      <c r="E502">
        <v>0</v>
      </c>
    </row>
    <row r="503" spans="1:5" x14ac:dyDescent="0.2">
      <c r="A503" s="21">
        <v>44397</v>
      </c>
      <c r="B503" s="132" t="s">
        <v>188</v>
      </c>
      <c r="C503">
        <v>1366</v>
      </c>
      <c r="D503" s="132" t="s">
        <v>161</v>
      </c>
      <c r="E503">
        <v>0</v>
      </c>
    </row>
    <row r="504" spans="1:5" x14ac:dyDescent="0.2">
      <c r="A504" s="21">
        <v>44397</v>
      </c>
      <c r="B504" s="132" t="s">
        <v>188</v>
      </c>
      <c r="C504">
        <v>1366</v>
      </c>
      <c r="D504" s="132" t="s">
        <v>156</v>
      </c>
      <c r="E504">
        <v>0</v>
      </c>
    </row>
    <row r="505" spans="1:5" x14ac:dyDescent="0.2">
      <c r="A505" s="21">
        <v>44397</v>
      </c>
      <c r="B505" s="132" t="s">
        <v>188</v>
      </c>
      <c r="C505">
        <v>1366</v>
      </c>
      <c r="D505" s="132" t="s">
        <v>157</v>
      </c>
      <c r="E505">
        <v>0</v>
      </c>
    </row>
    <row r="506" spans="1:5" x14ac:dyDescent="0.2">
      <c r="A506" s="21">
        <v>44397</v>
      </c>
      <c r="B506" s="132" t="s">
        <v>188</v>
      </c>
      <c r="C506">
        <v>1366</v>
      </c>
      <c r="D506" s="132" t="s">
        <v>155</v>
      </c>
      <c r="E506">
        <v>0</v>
      </c>
    </row>
    <row r="507" spans="1:5" x14ac:dyDescent="0.2">
      <c r="A507" s="21">
        <v>44397</v>
      </c>
      <c r="B507" s="132" t="s">
        <v>188</v>
      </c>
      <c r="C507">
        <v>1366</v>
      </c>
      <c r="D507" s="132" t="s">
        <v>167</v>
      </c>
      <c r="E507">
        <v>0</v>
      </c>
    </row>
    <row r="508" spans="1:5" x14ac:dyDescent="0.2">
      <c r="A508" s="21">
        <v>44397</v>
      </c>
      <c r="B508" s="132" t="s">
        <v>188</v>
      </c>
      <c r="C508">
        <v>1366</v>
      </c>
      <c r="D508" s="132" t="s">
        <v>162</v>
      </c>
      <c r="E508">
        <v>0</v>
      </c>
    </row>
    <row r="509" spans="1:5" x14ac:dyDescent="0.2">
      <c r="A509" s="21">
        <v>44397</v>
      </c>
      <c r="B509" s="132" t="s">
        <v>188</v>
      </c>
      <c r="C509">
        <v>1366</v>
      </c>
      <c r="D509" s="132" t="s">
        <v>152</v>
      </c>
      <c r="E509">
        <v>2561</v>
      </c>
    </row>
    <row r="510" spans="1:5" x14ac:dyDescent="0.2">
      <c r="A510" s="21">
        <v>44397</v>
      </c>
      <c r="B510" s="132" t="s">
        <v>188</v>
      </c>
      <c r="C510">
        <v>1366</v>
      </c>
      <c r="D510" s="132" t="s">
        <v>158</v>
      </c>
      <c r="E510">
        <v>0</v>
      </c>
    </row>
    <row r="511" spans="1:5" x14ac:dyDescent="0.2">
      <c r="A511" s="21">
        <v>44397</v>
      </c>
      <c r="B511" s="132" t="s">
        <v>188</v>
      </c>
      <c r="C511">
        <v>1366</v>
      </c>
      <c r="D511" s="132" t="s">
        <v>164</v>
      </c>
      <c r="E511">
        <v>0</v>
      </c>
    </row>
    <row r="512" spans="1:5" x14ac:dyDescent="0.2">
      <c r="A512" s="21">
        <v>44397</v>
      </c>
      <c r="B512" s="132" t="s">
        <v>188</v>
      </c>
      <c r="C512">
        <v>1366</v>
      </c>
      <c r="D512" s="132" t="s">
        <v>168</v>
      </c>
      <c r="E512">
        <v>0</v>
      </c>
    </row>
    <row r="513" spans="1:5" x14ac:dyDescent="0.2">
      <c r="A513" s="21">
        <v>44397</v>
      </c>
      <c r="B513" s="132" t="s">
        <v>188</v>
      </c>
      <c r="C513">
        <v>1366</v>
      </c>
      <c r="D513" s="132" t="s">
        <v>169</v>
      </c>
      <c r="E513">
        <v>0</v>
      </c>
    </row>
    <row r="514" spans="1:5" x14ac:dyDescent="0.2">
      <c r="A514" s="21">
        <v>44397</v>
      </c>
      <c r="B514" s="132" t="s">
        <v>188</v>
      </c>
      <c r="C514">
        <v>1366</v>
      </c>
      <c r="D514" s="132" t="s">
        <v>150</v>
      </c>
      <c r="E514">
        <v>1</v>
      </c>
    </row>
    <row r="515" spans="1:5" x14ac:dyDescent="0.2">
      <c r="A515" s="21">
        <v>44397</v>
      </c>
      <c r="B515" s="132" t="s">
        <v>188</v>
      </c>
      <c r="C515">
        <v>1366</v>
      </c>
      <c r="D515" s="132" t="s">
        <v>151</v>
      </c>
      <c r="E515">
        <v>13</v>
      </c>
    </row>
    <row r="516" spans="1:5" x14ac:dyDescent="0.2">
      <c r="A516" s="21">
        <v>44397</v>
      </c>
      <c r="B516" s="132" t="s">
        <v>188</v>
      </c>
      <c r="C516">
        <v>1366</v>
      </c>
      <c r="D516" s="132" t="s">
        <v>149</v>
      </c>
      <c r="E516">
        <v>233</v>
      </c>
    </row>
    <row r="517" spans="1:5" x14ac:dyDescent="0.2">
      <c r="A517" s="21">
        <v>44397</v>
      </c>
      <c r="B517" s="132" t="s">
        <v>188</v>
      </c>
      <c r="C517">
        <v>1366</v>
      </c>
      <c r="D517" s="132" t="s">
        <v>189</v>
      </c>
      <c r="E517">
        <v>0</v>
      </c>
    </row>
    <row r="518" spans="1:5" x14ac:dyDescent="0.2">
      <c r="A518" s="21">
        <v>44397</v>
      </c>
      <c r="B518" s="132" t="s">
        <v>188</v>
      </c>
      <c r="C518">
        <v>1366</v>
      </c>
      <c r="D518" s="132" t="s">
        <v>173</v>
      </c>
      <c r="E518">
        <v>0</v>
      </c>
    </row>
    <row r="519" spans="1:5" x14ac:dyDescent="0.2">
      <c r="A519" s="21">
        <v>44397</v>
      </c>
      <c r="B519" s="132" t="s">
        <v>188</v>
      </c>
      <c r="C519">
        <v>1366</v>
      </c>
      <c r="D519" s="132" t="s">
        <v>190</v>
      </c>
      <c r="E519">
        <v>0</v>
      </c>
    </row>
    <row r="520" spans="1:5" x14ac:dyDescent="0.2">
      <c r="A520" s="21">
        <v>44397</v>
      </c>
      <c r="B520" s="132" t="s">
        <v>188</v>
      </c>
      <c r="C520">
        <v>1366</v>
      </c>
      <c r="D520" s="132" t="s">
        <v>175</v>
      </c>
      <c r="E520">
        <v>0</v>
      </c>
    </row>
    <row r="521" spans="1:5" x14ac:dyDescent="0.2">
      <c r="A521" s="21">
        <v>44397</v>
      </c>
      <c r="B521" s="132" t="s">
        <v>188</v>
      </c>
      <c r="C521">
        <v>1366</v>
      </c>
      <c r="D521" s="132" t="s">
        <v>176</v>
      </c>
      <c r="E521">
        <v>0</v>
      </c>
    </row>
    <row r="522" spans="1:5" x14ac:dyDescent="0.2">
      <c r="A522" s="21">
        <v>44398</v>
      </c>
      <c r="B522" s="132" t="s">
        <v>188</v>
      </c>
      <c r="C522">
        <v>1334</v>
      </c>
      <c r="D522" s="132" t="s">
        <v>166</v>
      </c>
      <c r="E522">
        <v>0</v>
      </c>
    </row>
    <row r="523" spans="1:5" x14ac:dyDescent="0.2">
      <c r="A523" s="21">
        <v>44398</v>
      </c>
      <c r="B523" s="132" t="s">
        <v>188</v>
      </c>
      <c r="C523">
        <v>1334</v>
      </c>
      <c r="D523" s="132" t="s">
        <v>165</v>
      </c>
      <c r="E523">
        <v>0</v>
      </c>
    </row>
    <row r="524" spans="1:5" x14ac:dyDescent="0.2">
      <c r="A524" s="21">
        <v>44398</v>
      </c>
      <c r="B524" s="132" t="s">
        <v>188</v>
      </c>
      <c r="C524">
        <v>1334</v>
      </c>
      <c r="D524" s="132" t="s">
        <v>159</v>
      </c>
      <c r="E524">
        <v>10</v>
      </c>
    </row>
    <row r="525" spans="1:5" x14ac:dyDescent="0.2">
      <c r="A525" s="21">
        <v>44398</v>
      </c>
      <c r="B525" s="132" t="s">
        <v>188</v>
      </c>
      <c r="C525">
        <v>1334</v>
      </c>
      <c r="D525" s="132" t="s">
        <v>154</v>
      </c>
      <c r="E525">
        <v>22</v>
      </c>
    </row>
    <row r="526" spans="1:5" x14ac:dyDescent="0.2">
      <c r="A526" s="21">
        <v>44398</v>
      </c>
      <c r="B526" s="132" t="s">
        <v>188</v>
      </c>
      <c r="C526">
        <v>1334</v>
      </c>
      <c r="D526" s="132" t="s">
        <v>153</v>
      </c>
      <c r="E526">
        <v>42</v>
      </c>
    </row>
    <row r="527" spans="1:5" x14ac:dyDescent="0.2">
      <c r="A527" s="21">
        <v>44398</v>
      </c>
      <c r="B527" s="132" t="s">
        <v>188</v>
      </c>
      <c r="C527">
        <v>1334</v>
      </c>
      <c r="D527" s="132" t="s">
        <v>163</v>
      </c>
      <c r="E527">
        <v>0</v>
      </c>
    </row>
    <row r="528" spans="1:5" x14ac:dyDescent="0.2">
      <c r="A528" s="21">
        <v>44398</v>
      </c>
      <c r="B528" s="132" t="s">
        <v>188</v>
      </c>
      <c r="C528">
        <v>1334</v>
      </c>
      <c r="D528" s="132" t="s">
        <v>160</v>
      </c>
      <c r="E528">
        <v>0</v>
      </c>
    </row>
    <row r="529" spans="1:5" x14ac:dyDescent="0.2">
      <c r="A529" s="21">
        <v>44398</v>
      </c>
      <c r="B529" s="132" t="s">
        <v>188</v>
      </c>
      <c r="C529">
        <v>1334</v>
      </c>
      <c r="D529" s="132" t="s">
        <v>161</v>
      </c>
      <c r="E529">
        <v>0</v>
      </c>
    </row>
    <row r="530" spans="1:5" x14ac:dyDescent="0.2">
      <c r="A530" s="21">
        <v>44398</v>
      </c>
      <c r="B530" s="132" t="s">
        <v>188</v>
      </c>
      <c r="C530">
        <v>1334</v>
      </c>
      <c r="D530" s="132" t="s">
        <v>156</v>
      </c>
      <c r="E530">
        <v>0</v>
      </c>
    </row>
    <row r="531" spans="1:5" x14ac:dyDescent="0.2">
      <c r="A531" s="21">
        <v>44398</v>
      </c>
      <c r="B531" s="132" t="s">
        <v>188</v>
      </c>
      <c r="C531">
        <v>1334</v>
      </c>
      <c r="D531" s="132" t="s">
        <v>157</v>
      </c>
      <c r="E531">
        <v>0</v>
      </c>
    </row>
    <row r="532" spans="1:5" x14ac:dyDescent="0.2">
      <c r="A532" s="21">
        <v>44398</v>
      </c>
      <c r="B532" s="132" t="s">
        <v>188</v>
      </c>
      <c r="C532">
        <v>1334</v>
      </c>
      <c r="D532" s="132" t="s">
        <v>155</v>
      </c>
      <c r="E532">
        <v>0</v>
      </c>
    </row>
    <row r="533" spans="1:5" x14ac:dyDescent="0.2">
      <c r="A533" s="21">
        <v>44398</v>
      </c>
      <c r="B533" s="132" t="s">
        <v>188</v>
      </c>
      <c r="C533">
        <v>1334</v>
      </c>
      <c r="D533" s="132" t="s">
        <v>167</v>
      </c>
      <c r="E533">
        <v>0</v>
      </c>
    </row>
    <row r="534" spans="1:5" x14ac:dyDescent="0.2">
      <c r="A534" s="21">
        <v>44398</v>
      </c>
      <c r="B534" s="132" t="s">
        <v>188</v>
      </c>
      <c r="C534">
        <v>1334</v>
      </c>
      <c r="D534" s="132" t="s">
        <v>162</v>
      </c>
      <c r="E534">
        <v>0</v>
      </c>
    </row>
    <row r="535" spans="1:5" x14ac:dyDescent="0.2">
      <c r="A535" s="21">
        <v>44398</v>
      </c>
      <c r="B535" s="132" t="s">
        <v>188</v>
      </c>
      <c r="C535">
        <v>1334</v>
      </c>
      <c r="D535" s="132" t="s">
        <v>152</v>
      </c>
      <c r="E535">
        <v>369</v>
      </c>
    </row>
    <row r="536" spans="1:5" x14ac:dyDescent="0.2">
      <c r="A536" s="21">
        <v>44398</v>
      </c>
      <c r="B536" s="132" t="s">
        <v>188</v>
      </c>
      <c r="C536">
        <v>1334</v>
      </c>
      <c r="D536" s="132" t="s">
        <v>158</v>
      </c>
      <c r="E536">
        <v>0</v>
      </c>
    </row>
    <row r="537" spans="1:5" x14ac:dyDescent="0.2">
      <c r="A537" s="21">
        <v>44398</v>
      </c>
      <c r="B537" s="132" t="s">
        <v>188</v>
      </c>
      <c r="C537">
        <v>1334</v>
      </c>
      <c r="D537" s="132" t="s">
        <v>164</v>
      </c>
      <c r="E537">
        <v>0</v>
      </c>
    </row>
    <row r="538" spans="1:5" x14ac:dyDescent="0.2">
      <c r="A538" s="21">
        <v>44398</v>
      </c>
      <c r="B538" s="132" t="s">
        <v>188</v>
      </c>
      <c r="C538">
        <v>1334</v>
      </c>
      <c r="D538" s="132" t="s">
        <v>168</v>
      </c>
      <c r="E538">
        <v>0</v>
      </c>
    </row>
    <row r="539" spans="1:5" x14ac:dyDescent="0.2">
      <c r="A539" s="21">
        <v>44398</v>
      </c>
      <c r="B539" s="132" t="s">
        <v>188</v>
      </c>
      <c r="C539">
        <v>1334</v>
      </c>
      <c r="D539" s="132" t="s">
        <v>169</v>
      </c>
      <c r="E539">
        <v>0</v>
      </c>
    </row>
    <row r="540" spans="1:5" x14ac:dyDescent="0.2">
      <c r="A540" s="21">
        <v>44398</v>
      </c>
      <c r="B540" s="132" t="s">
        <v>188</v>
      </c>
      <c r="C540">
        <v>1334</v>
      </c>
      <c r="D540" s="132" t="s">
        <v>150</v>
      </c>
      <c r="E540">
        <v>1</v>
      </c>
    </row>
    <row r="541" spans="1:5" x14ac:dyDescent="0.2">
      <c r="A541" s="21">
        <v>44398</v>
      </c>
      <c r="B541" s="132" t="s">
        <v>188</v>
      </c>
      <c r="C541">
        <v>1334</v>
      </c>
      <c r="D541" s="132" t="s">
        <v>151</v>
      </c>
      <c r="E541">
        <v>12</v>
      </c>
    </row>
    <row r="542" spans="1:5" x14ac:dyDescent="0.2">
      <c r="A542" s="21">
        <v>44398</v>
      </c>
      <c r="B542" s="132" t="s">
        <v>188</v>
      </c>
      <c r="C542">
        <v>1334</v>
      </c>
      <c r="D542" s="132" t="s">
        <v>149</v>
      </c>
      <c r="E542">
        <v>190</v>
      </c>
    </row>
    <row r="543" spans="1:5" x14ac:dyDescent="0.2">
      <c r="A543" s="21">
        <v>44398</v>
      </c>
      <c r="B543" s="132" t="s">
        <v>188</v>
      </c>
      <c r="C543">
        <v>1334</v>
      </c>
      <c r="D543" s="132" t="s">
        <v>189</v>
      </c>
      <c r="E543">
        <v>1</v>
      </c>
    </row>
    <row r="544" spans="1:5" x14ac:dyDescent="0.2">
      <c r="A544" s="21">
        <v>44398</v>
      </c>
      <c r="B544" s="132" t="s">
        <v>188</v>
      </c>
      <c r="C544">
        <v>1334</v>
      </c>
      <c r="D544" s="132" t="s">
        <v>173</v>
      </c>
      <c r="E544">
        <v>0</v>
      </c>
    </row>
    <row r="545" spans="1:5" x14ac:dyDescent="0.2">
      <c r="A545" s="21">
        <v>44398</v>
      </c>
      <c r="B545" s="132" t="s">
        <v>188</v>
      </c>
      <c r="C545">
        <v>1334</v>
      </c>
      <c r="D545" s="132" t="s">
        <v>190</v>
      </c>
      <c r="E545">
        <v>0</v>
      </c>
    </row>
    <row r="546" spans="1:5" x14ac:dyDescent="0.2">
      <c r="A546" s="21">
        <v>44398</v>
      </c>
      <c r="B546" s="132" t="s">
        <v>188</v>
      </c>
      <c r="C546">
        <v>1334</v>
      </c>
      <c r="D546" s="132" t="s">
        <v>175</v>
      </c>
      <c r="E546">
        <v>0</v>
      </c>
    </row>
    <row r="547" spans="1:5" x14ac:dyDescent="0.2">
      <c r="A547" s="21">
        <v>44398</v>
      </c>
      <c r="B547" s="132" t="s">
        <v>188</v>
      </c>
      <c r="C547">
        <v>1334</v>
      </c>
      <c r="D547" s="132" t="s">
        <v>176</v>
      </c>
      <c r="E547">
        <v>0</v>
      </c>
    </row>
    <row r="548" spans="1:5" x14ac:dyDescent="0.2">
      <c r="A548" s="21">
        <v>44399</v>
      </c>
      <c r="B548" s="132" t="s">
        <v>188</v>
      </c>
      <c r="C548">
        <v>1276</v>
      </c>
      <c r="D548" s="132" t="s">
        <v>166</v>
      </c>
      <c r="E548">
        <v>0</v>
      </c>
    </row>
    <row r="549" spans="1:5" x14ac:dyDescent="0.2">
      <c r="A549" s="21">
        <v>44399</v>
      </c>
      <c r="B549" s="132" t="s">
        <v>188</v>
      </c>
      <c r="C549">
        <v>1276</v>
      </c>
      <c r="D549" s="132" t="s">
        <v>165</v>
      </c>
      <c r="E549">
        <v>0</v>
      </c>
    </row>
    <row r="550" spans="1:5" x14ac:dyDescent="0.2">
      <c r="A550" s="21">
        <v>44399</v>
      </c>
      <c r="B550" s="132" t="s">
        <v>188</v>
      </c>
      <c r="C550">
        <v>1276</v>
      </c>
      <c r="D550" s="132" t="s">
        <v>159</v>
      </c>
      <c r="E550">
        <v>13</v>
      </c>
    </row>
    <row r="551" spans="1:5" x14ac:dyDescent="0.2">
      <c r="A551" s="21">
        <v>44399</v>
      </c>
      <c r="B551" s="132" t="s">
        <v>188</v>
      </c>
      <c r="C551">
        <v>1276</v>
      </c>
      <c r="D551" s="132" t="s">
        <v>154</v>
      </c>
      <c r="E551">
        <v>24</v>
      </c>
    </row>
    <row r="552" spans="1:5" x14ac:dyDescent="0.2">
      <c r="A552" s="21">
        <v>44399</v>
      </c>
      <c r="B552" s="132" t="s">
        <v>188</v>
      </c>
      <c r="C552">
        <v>1276</v>
      </c>
      <c r="D552" s="132" t="s">
        <v>153</v>
      </c>
      <c r="E552">
        <v>45</v>
      </c>
    </row>
    <row r="553" spans="1:5" x14ac:dyDescent="0.2">
      <c r="A553" s="21">
        <v>44399</v>
      </c>
      <c r="B553" s="132" t="s">
        <v>188</v>
      </c>
      <c r="C553">
        <v>1276</v>
      </c>
      <c r="D553" s="132" t="s">
        <v>163</v>
      </c>
      <c r="E553">
        <v>0</v>
      </c>
    </row>
    <row r="554" spans="1:5" x14ac:dyDescent="0.2">
      <c r="A554" s="21">
        <v>44399</v>
      </c>
      <c r="B554" s="132" t="s">
        <v>188</v>
      </c>
      <c r="C554">
        <v>1276</v>
      </c>
      <c r="D554" s="132" t="s">
        <v>160</v>
      </c>
      <c r="E554">
        <v>0</v>
      </c>
    </row>
    <row r="555" spans="1:5" x14ac:dyDescent="0.2">
      <c r="A555" s="21">
        <v>44399</v>
      </c>
      <c r="B555" s="132" t="s">
        <v>188</v>
      </c>
      <c r="C555">
        <v>1276</v>
      </c>
      <c r="D555" s="132" t="s">
        <v>161</v>
      </c>
      <c r="E555">
        <v>0</v>
      </c>
    </row>
    <row r="556" spans="1:5" x14ac:dyDescent="0.2">
      <c r="A556" s="21">
        <v>44399</v>
      </c>
      <c r="B556" s="132" t="s">
        <v>188</v>
      </c>
      <c r="C556">
        <v>1276</v>
      </c>
      <c r="D556" s="132" t="s">
        <v>156</v>
      </c>
      <c r="E556">
        <v>0</v>
      </c>
    </row>
    <row r="557" spans="1:5" x14ac:dyDescent="0.2">
      <c r="A557" s="21">
        <v>44399</v>
      </c>
      <c r="B557" s="132" t="s">
        <v>188</v>
      </c>
      <c r="C557">
        <v>1276</v>
      </c>
      <c r="D557" s="132" t="s">
        <v>157</v>
      </c>
      <c r="E557">
        <v>0</v>
      </c>
    </row>
    <row r="558" spans="1:5" x14ac:dyDescent="0.2">
      <c r="A558" s="21">
        <v>44399</v>
      </c>
      <c r="B558" s="132" t="s">
        <v>188</v>
      </c>
      <c r="C558">
        <v>1276</v>
      </c>
      <c r="D558" s="132" t="s">
        <v>155</v>
      </c>
      <c r="E558">
        <v>0</v>
      </c>
    </row>
    <row r="559" spans="1:5" x14ac:dyDescent="0.2">
      <c r="A559" s="21">
        <v>44399</v>
      </c>
      <c r="B559" s="132" t="s">
        <v>188</v>
      </c>
      <c r="C559">
        <v>1276</v>
      </c>
      <c r="D559" s="132" t="s">
        <v>167</v>
      </c>
      <c r="E559">
        <v>0</v>
      </c>
    </row>
    <row r="560" spans="1:5" x14ac:dyDescent="0.2">
      <c r="A560" s="21">
        <v>44399</v>
      </c>
      <c r="B560" s="132" t="s">
        <v>188</v>
      </c>
      <c r="C560">
        <v>1276</v>
      </c>
      <c r="D560" s="132" t="s">
        <v>162</v>
      </c>
      <c r="E560">
        <v>0</v>
      </c>
    </row>
    <row r="561" spans="1:5" x14ac:dyDescent="0.2">
      <c r="A561" s="21">
        <v>44399</v>
      </c>
      <c r="B561" s="132" t="s">
        <v>188</v>
      </c>
      <c r="C561">
        <v>1276</v>
      </c>
      <c r="D561" s="132" t="s">
        <v>152</v>
      </c>
      <c r="E561">
        <v>68</v>
      </c>
    </row>
    <row r="562" spans="1:5" x14ac:dyDescent="0.2">
      <c r="A562" s="21">
        <v>44399</v>
      </c>
      <c r="B562" s="132" t="s">
        <v>188</v>
      </c>
      <c r="C562">
        <v>1276</v>
      </c>
      <c r="D562" s="132" t="s">
        <v>158</v>
      </c>
      <c r="E562">
        <v>0</v>
      </c>
    </row>
    <row r="563" spans="1:5" x14ac:dyDescent="0.2">
      <c r="A563" s="21">
        <v>44399</v>
      </c>
      <c r="B563" s="132" t="s">
        <v>188</v>
      </c>
      <c r="C563">
        <v>1276</v>
      </c>
      <c r="D563" s="132" t="s">
        <v>164</v>
      </c>
      <c r="E563">
        <v>0</v>
      </c>
    </row>
    <row r="564" spans="1:5" x14ac:dyDescent="0.2">
      <c r="A564" s="21">
        <v>44399</v>
      </c>
      <c r="B564" s="132" t="s">
        <v>188</v>
      </c>
      <c r="C564">
        <v>1276</v>
      </c>
      <c r="D564" s="132" t="s">
        <v>168</v>
      </c>
      <c r="E564">
        <v>0</v>
      </c>
    </row>
    <row r="565" spans="1:5" x14ac:dyDescent="0.2">
      <c r="A565" s="21">
        <v>44399</v>
      </c>
      <c r="B565" s="132" t="s">
        <v>188</v>
      </c>
      <c r="C565">
        <v>1276</v>
      </c>
      <c r="D565" s="132" t="s">
        <v>169</v>
      </c>
      <c r="E565">
        <v>0</v>
      </c>
    </row>
    <row r="566" spans="1:5" x14ac:dyDescent="0.2">
      <c r="A566" s="21">
        <v>44399</v>
      </c>
      <c r="B566" s="132" t="s">
        <v>188</v>
      </c>
      <c r="C566">
        <v>1276</v>
      </c>
      <c r="D566" s="132" t="s">
        <v>150</v>
      </c>
      <c r="E566">
        <v>1</v>
      </c>
    </row>
    <row r="567" spans="1:5" x14ac:dyDescent="0.2">
      <c r="A567" s="21">
        <v>44399</v>
      </c>
      <c r="B567" s="132" t="s">
        <v>188</v>
      </c>
      <c r="C567">
        <v>1276</v>
      </c>
      <c r="D567" s="132" t="s">
        <v>151</v>
      </c>
      <c r="E567">
        <v>12</v>
      </c>
    </row>
    <row r="568" spans="1:5" x14ac:dyDescent="0.2">
      <c r="A568" s="21">
        <v>44399</v>
      </c>
      <c r="B568" s="132" t="s">
        <v>188</v>
      </c>
      <c r="C568">
        <v>1276</v>
      </c>
      <c r="D568" s="132" t="s">
        <v>149</v>
      </c>
      <c r="E568">
        <v>185</v>
      </c>
    </row>
    <row r="569" spans="1:5" x14ac:dyDescent="0.2">
      <c r="A569" s="21">
        <v>44399</v>
      </c>
      <c r="B569" s="132" t="s">
        <v>188</v>
      </c>
      <c r="C569">
        <v>1276</v>
      </c>
      <c r="D569" s="132" t="s">
        <v>189</v>
      </c>
      <c r="E569">
        <v>0</v>
      </c>
    </row>
    <row r="570" spans="1:5" x14ac:dyDescent="0.2">
      <c r="A570" s="21">
        <v>44399</v>
      </c>
      <c r="B570" s="132" t="s">
        <v>188</v>
      </c>
      <c r="C570">
        <v>1276</v>
      </c>
      <c r="D570" s="132" t="s">
        <v>173</v>
      </c>
      <c r="E570">
        <v>0</v>
      </c>
    </row>
    <row r="571" spans="1:5" x14ac:dyDescent="0.2">
      <c r="A571" s="21">
        <v>44399</v>
      </c>
      <c r="B571" s="132" t="s">
        <v>188</v>
      </c>
      <c r="C571">
        <v>1276</v>
      </c>
      <c r="D571" s="132" t="s">
        <v>190</v>
      </c>
      <c r="E571">
        <v>0</v>
      </c>
    </row>
    <row r="572" spans="1:5" x14ac:dyDescent="0.2">
      <c r="A572" s="21">
        <v>44399</v>
      </c>
      <c r="B572" s="132" t="s">
        <v>188</v>
      </c>
      <c r="C572">
        <v>1276</v>
      </c>
      <c r="D572" s="132" t="s">
        <v>175</v>
      </c>
      <c r="E572">
        <v>0</v>
      </c>
    </row>
    <row r="573" spans="1:5" x14ac:dyDescent="0.2">
      <c r="A573" s="21">
        <v>44399</v>
      </c>
      <c r="B573" s="132" t="s">
        <v>188</v>
      </c>
      <c r="C573">
        <v>1276</v>
      </c>
      <c r="D573" s="132" t="s">
        <v>176</v>
      </c>
      <c r="E573">
        <v>0</v>
      </c>
    </row>
    <row r="574" spans="1:5" x14ac:dyDescent="0.2">
      <c r="A574" s="21">
        <v>44400</v>
      </c>
      <c r="B574" s="132" t="s">
        <v>188</v>
      </c>
      <c r="C574">
        <v>1411</v>
      </c>
      <c r="D574" s="132" t="s">
        <v>166</v>
      </c>
      <c r="E574">
        <v>0</v>
      </c>
    </row>
    <row r="575" spans="1:5" x14ac:dyDescent="0.2">
      <c r="A575" s="21">
        <v>44400</v>
      </c>
      <c r="B575" s="132" t="s">
        <v>188</v>
      </c>
      <c r="C575">
        <v>1411</v>
      </c>
      <c r="D575" s="132" t="s">
        <v>165</v>
      </c>
      <c r="E575">
        <v>0</v>
      </c>
    </row>
    <row r="576" spans="1:5" x14ac:dyDescent="0.2">
      <c r="A576" s="21">
        <v>44400</v>
      </c>
      <c r="B576" s="132" t="s">
        <v>188</v>
      </c>
      <c r="C576">
        <v>1411</v>
      </c>
      <c r="D576" s="132" t="s">
        <v>159</v>
      </c>
      <c r="E576">
        <v>41</v>
      </c>
    </row>
    <row r="577" spans="1:5" x14ac:dyDescent="0.2">
      <c r="A577" s="21">
        <v>44400</v>
      </c>
      <c r="B577" s="132" t="s">
        <v>188</v>
      </c>
      <c r="C577">
        <v>1411</v>
      </c>
      <c r="D577" s="132" t="s">
        <v>154</v>
      </c>
      <c r="E577">
        <v>22</v>
      </c>
    </row>
    <row r="578" spans="1:5" x14ac:dyDescent="0.2">
      <c r="A578" s="21">
        <v>44400</v>
      </c>
      <c r="B578" s="132" t="s">
        <v>188</v>
      </c>
      <c r="C578">
        <v>1411</v>
      </c>
      <c r="D578" s="132" t="s">
        <v>153</v>
      </c>
      <c r="E578">
        <v>40</v>
      </c>
    </row>
    <row r="579" spans="1:5" x14ac:dyDescent="0.2">
      <c r="A579" s="21">
        <v>44400</v>
      </c>
      <c r="B579" s="132" t="s">
        <v>188</v>
      </c>
      <c r="C579">
        <v>1411</v>
      </c>
      <c r="D579" s="132" t="s">
        <v>163</v>
      </c>
      <c r="E579">
        <v>0</v>
      </c>
    </row>
    <row r="580" spans="1:5" x14ac:dyDescent="0.2">
      <c r="A580" s="21">
        <v>44400</v>
      </c>
      <c r="B580" s="132" t="s">
        <v>188</v>
      </c>
      <c r="C580">
        <v>1411</v>
      </c>
      <c r="D580" s="132" t="s">
        <v>160</v>
      </c>
      <c r="E580">
        <v>0</v>
      </c>
    </row>
    <row r="581" spans="1:5" x14ac:dyDescent="0.2">
      <c r="A581" s="21">
        <v>44400</v>
      </c>
      <c r="B581" s="132" t="s">
        <v>188</v>
      </c>
      <c r="C581">
        <v>1411</v>
      </c>
      <c r="D581" s="132" t="s">
        <v>161</v>
      </c>
      <c r="E581">
        <v>0</v>
      </c>
    </row>
    <row r="582" spans="1:5" x14ac:dyDescent="0.2">
      <c r="A582" s="21">
        <v>44400</v>
      </c>
      <c r="B582" s="132" t="s">
        <v>188</v>
      </c>
      <c r="C582">
        <v>1411</v>
      </c>
      <c r="D582" s="132" t="s">
        <v>156</v>
      </c>
      <c r="E582">
        <v>0</v>
      </c>
    </row>
    <row r="583" spans="1:5" x14ac:dyDescent="0.2">
      <c r="A583" s="21">
        <v>44400</v>
      </c>
      <c r="B583" s="132" t="s">
        <v>188</v>
      </c>
      <c r="C583">
        <v>1411</v>
      </c>
      <c r="D583" s="132" t="s">
        <v>157</v>
      </c>
      <c r="E583">
        <v>0</v>
      </c>
    </row>
    <row r="584" spans="1:5" x14ac:dyDescent="0.2">
      <c r="A584" s="21">
        <v>44400</v>
      </c>
      <c r="B584" s="132" t="s">
        <v>188</v>
      </c>
      <c r="C584">
        <v>1411</v>
      </c>
      <c r="D584" s="132" t="s">
        <v>155</v>
      </c>
      <c r="E584">
        <v>0</v>
      </c>
    </row>
    <row r="585" spans="1:5" x14ac:dyDescent="0.2">
      <c r="A585" s="21">
        <v>44400</v>
      </c>
      <c r="B585" s="132" t="s">
        <v>188</v>
      </c>
      <c r="C585">
        <v>1411</v>
      </c>
      <c r="D585" s="132" t="s">
        <v>167</v>
      </c>
      <c r="E585">
        <v>0</v>
      </c>
    </row>
    <row r="586" spans="1:5" x14ac:dyDescent="0.2">
      <c r="A586" s="21">
        <v>44400</v>
      </c>
      <c r="B586" s="132" t="s">
        <v>188</v>
      </c>
      <c r="C586">
        <v>1411</v>
      </c>
      <c r="D586" s="132" t="s">
        <v>162</v>
      </c>
      <c r="E586">
        <v>0</v>
      </c>
    </row>
    <row r="587" spans="1:5" x14ac:dyDescent="0.2">
      <c r="A587" s="21">
        <v>44400</v>
      </c>
      <c r="B587" s="132" t="s">
        <v>188</v>
      </c>
      <c r="C587">
        <v>1411</v>
      </c>
      <c r="D587" s="132" t="s">
        <v>152</v>
      </c>
      <c r="E587">
        <v>66</v>
      </c>
    </row>
    <row r="588" spans="1:5" x14ac:dyDescent="0.2">
      <c r="A588" s="21">
        <v>44400</v>
      </c>
      <c r="B588" s="132" t="s">
        <v>188</v>
      </c>
      <c r="C588">
        <v>1411</v>
      </c>
      <c r="D588" s="132" t="s">
        <v>158</v>
      </c>
      <c r="E588">
        <v>0</v>
      </c>
    </row>
    <row r="589" spans="1:5" x14ac:dyDescent="0.2">
      <c r="A589" s="21">
        <v>44400</v>
      </c>
      <c r="B589" s="132" t="s">
        <v>188</v>
      </c>
      <c r="C589">
        <v>1411</v>
      </c>
      <c r="D589" s="132" t="s">
        <v>164</v>
      </c>
      <c r="E589">
        <v>0</v>
      </c>
    </row>
    <row r="590" spans="1:5" x14ac:dyDescent="0.2">
      <c r="A590" s="21">
        <v>44400</v>
      </c>
      <c r="B590" s="132" t="s">
        <v>188</v>
      </c>
      <c r="C590">
        <v>1411</v>
      </c>
      <c r="D590" s="132" t="s">
        <v>168</v>
      </c>
      <c r="E590">
        <v>0</v>
      </c>
    </row>
    <row r="591" spans="1:5" x14ac:dyDescent="0.2">
      <c r="A591" s="21">
        <v>44400</v>
      </c>
      <c r="B591" s="132" t="s">
        <v>188</v>
      </c>
      <c r="C591">
        <v>1411</v>
      </c>
      <c r="D591" s="132" t="s">
        <v>169</v>
      </c>
      <c r="E591">
        <v>0</v>
      </c>
    </row>
    <row r="592" spans="1:5" x14ac:dyDescent="0.2">
      <c r="A592" s="21">
        <v>44400</v>
      </c>
      <c r="B592" s="132" t="s">
        <v>188</v>
      </c>
      <c r="C592">
        <v>1411</v>
      </c>
      <c r="D592" s="132" t="s">
        <v>150</v>
      </c>
      <c r="E592">
        <v>1</v>
      </c>
    </row>
    <row r="593" spans="1:5" x14ac:dyDescent="0.2">
      <c r="A593" s="21">
        <v>44400</v>
      </c>
      <c r="B593" s="132" t="s">
        <v>188</v>
      </c>
      <c r="C593">
        <v>1411</v>
      </c>
      <c r="D593" s="132" t="s">
        <v>151</v>
      </c>
      <c r="E593">
        <v>11</v>
      </c>
    </row>
    <row r="594" spans="1:5" x14ac:dyDescent="0.2">
      <c r="A594" s="21">
        <v>44400</v>
      </c>
      <c r="B594" s="132" t="s">
        <v>188</v>
      </c>
      <c r="C594">
        <v>1411</v>
      </c>
      <c r="D594" s="132" t="s">
        <v>149</v>
      </c>
      <c r="E594">
        <v>184</v>
      </c>
    </row>
    <row r="595" spans="1:5" x14ac:dyDescent="0.2">
      <c r="A595" s="21">
        <v>44400</v>
      </c>
      <c r="B595" s="132" t="s">
        <v>188</v>
      </c>
      <c r="C595">
        <v>1411</v>
      </c>
      <c r="D595" s="132" t="s">
        <v>189</v>
      </c>
      <c r="E595">
        <v>0</v>
      </c>
    </row>
    <row r="596" spans="1:5" x14ac:dyDescent="0.2">
      <c r="A596" s="21">
        <v>44400</v>
      </c>
      <c r="B596" s="132" t="s">
        <v>188</v>
      </c>
      <c r="C596">
        <v>1411</v>
      </c>
      <c r="D596" s="132" t="s">
        <v>173</v>
      </c>
      <c r="E596">
        <v>0</v>
      </c>
    </row>
    <row r="597" spans="1:5" x14ac:dyDescent="0.2">
      <c r="A597" s="21">
        <v>44400</v>
      </c>
      <c r="B597" s="132" t="s">
        <v>188</v>
      </c>
      <c r="C597">
        <v>1411</v>
      </c>
      <c r="D597" s="132" t="s">
        <v>190</v>
      </c>
      <c r="E597">
        <v>0</v>
      </c>
    </row>
    <row r="598" spans="1:5" x14ac:dyDescent="0.2">
      <c r="A598" s="21">
        <v>44400</v>
      </c>
      <c r="B598" s="132" t="s">
        <v>188</v>
      </c>
      <c r="C598">
        <v>1411</v>
      </c>
      <c r="D598" s="132" t="s">
        <v>175</v>
      </c>
      <c r="E598">
        <v>0</v>
      </c>
    </row>
    <row r="599" spans="1:5" x14ac:dyDescent="0.2">
      <c r="A599" s="21">
        <v>44400</v>
      </c>
      <c r="B599" s="132" t="s">
        <v>188</v>
      </c>
      <c r="C599">
        <v>1411</v>
      </c>
      <c r="D599" s="132" t="s">
        <v>176</v>
      </c>
      <c r="E599">
        <v>0</v>
      </c>
    </row>
    <row r="600" spans="1:5" x14ac:dyDescent="0.2">
      <c r="A600" s="21">
        <v>44401</v>
      </c>
      <c r="B600" s="132" t="s">
        <v>188</v>
      </c>
      <c r="C600">
        <v>1254</v>
      </c>
      <c r="D600" s="132" t="s">
        <v>166</v>
      </c>
      <c r="E600">
        <v>0</v>
      </c>
    </row>
    <row r="601" spans="1:5" x14ac:dyDescent="0.2">
      <c r="A601" s="21">
        <v>44401</v>
      </c>
      <c r="B601" s="132" t="s">
        <v>188</v>
      </c>
      <c r="C601">
        <v>1254</v>
      </c>
      <c r="D601" s="132" t="s">
        <v>165</v>
      </c>
      <c r="E601">
        <v>0</v>
      </c>
    </row>
    <row r="602" spans="1:5" x14ac:dyDescent="0.2">
      <c r="A602" s="21">
        <v>44401</v>
      </c>
      <c r="B602" s="132" t="s">
        <v>188</v>
      </c>
      <c r="C602">
        <v>1254</v>
      </c>
      <c r="D602" s="132" t="s">
        <v>159</v>
      </c>
      <c r="E602">
        <v>18</v>
      </c>
    </row>
    <row r="603" spans="1:5" x14ac:dyDescent="0.2">
      <c r="A603" s="21">
        <v>44401</v>
      </c>
      <c r="B603" s="132" t="s">
        <v>188</v>
      </c>
      <c r="C603">
        <v>1254</v>
      </c>
      <c r="D603" s="132" t="s">
        <v>154</v>
      </c>
      <c r="E603">
        <v>22</v>
      </c>
    </row>
    <row r="604" spans="1:5" x14ac:dyDescent="0.2">
      <c r="A604" s="21">
        <v>44401</v>
      </c>
      <c r="B604" s="132" t="s">
        <v>188</v>
      </c>
      <c r="C604">
        <v>1254</v>
      </c>
      <c r="D604" s="132" t="s">
        <v>153</v>
      </c>
      <c r="E604">
        <v>41</v>
      </c>
    </row>
    <row r="605" spans="1:5" x14ac:dyDescent="0.2">
      <c r="A605" s="21">
        <v>44401</v>
      </c>
      <c r="B605" s="132" t="s">
        <v>188</v>
      </c>
      <c r="C605">
        <v>1254</v>
      </c>
      <c r="D605" s="132" t="s">
        <v>163</v>
      </c>
      <c r="E605">
        <v>0</v>
      </c>
    </row>
    <row r="606" spans="1:5" x14ac:dyDescent="0.2">
      <c r="A606" s="21">
        <v>44401</v>
      </c>
      <c r="B606" s="132" t="s">
        <v>188</v>
      </c>
      <c r="C606">
        <v>1254</v>
      </c>
      <c r="D606" s="132" t="s">
        <v>160</v>
      </c>
      <c r="E606">
        <v>0</v>
      </c>
    </row>
    <row r="607" spans="1:5" x14ac:dyDescent="0.2">
      <c r="A607" s="21">
        <v>44401</v>
      </c>
      <c r="B607" s="132" t="s">
        <v>188</v>
      </c>
      <c r="C607">
        <v>1254</v>
      </c>
      <c r="D607" s="132" t="s">
        <v>161</v>
      </c>
      <c r="E607">
        <v>0</v>
      </c>
    </row>
    <row r="608" spans="1:5" x14ac:dyDescent="0.2">
      <c r="A608" s="21">
        <v>44401</v>
      </c>
      <c r="B608" s="132" t="s">
        <v>188</v>
      </c>
      <c r="C608">
        <v>1254</v>
      </c>
      <c r="D608" s="132" t="s">
        <v>156</v>
      </c>
      <c r="E608">
        <v>0</v>
      </c>
    </row>
    <row r="609" spans="1:5" x14ac:dyDescent="0.2">
      <c r="A609" s="21">
        <v>44401</v>
      </c>
      <c r="B609" s="132" t="s">
        <v>188</v>
      </c>
      <c r="C609">
        <v>1254</v>
      </c>
      <c r="D609" s="132" t="s">
        <v>157</v>
      </c>
      <c r="E609">
        <v>0</v>
      </c>
    </row>
    <row r="610" spans="1:5" x14ac:dyDescent="0.2">
      <c r="A610" s="21">
        <v>44401</v>
      </c>
      <c r="B610" s="132" t="s">
        <v>188</v>
      </c>
      <c r="C610">
        <v>1254</v>
      </c>
      <c r="D610" s="132" t="s">
        <v>155</v>
      </c>
      <c r="E610">
        <v>0</v>
      </c>
    </row>
    <row r="611" spans="1:5" x14ac:dyDescent="0.2">
      <c r="A611" s="21">
        <v>44401</v>
      </c>
      <c r="B611" s="132" t="s">
        <v>188</v>
      </c>
      <c r="C611">
        <v>1254</v>
      </c>
      <c r="D611" s="132" t="s">
        <v>167</v>
      </c>
      <c r="E611">
        <v>0</v>
      </c>
    </row>
    <row r="612" spans="1:5" x14ac:dyDescent="0.2">
      <c r="A612" s="21">
        <v>44401</v>
      </c>
      <c r="B612" s="132" t="s">
        <v>188</v>
      </c>
      <c r="C612">
        <v>1254</v>
      </c>
      <c r="D612" s="132" t="s">
        <v>162</v>
      </c>
      <c r="E612">
        <v>0</v>
      </c>
    </row>
    <row r="613" spans="1:5" x14ac:dyDescent="0.2">
      <c r="A613" s="21">
        <v>44401</v>
      </c>
      <c r="B613" s="132" t="s">
        <v>188</v>
      </c>
      <c r="C613">
        <v>1254</v>
      </c>
      <c r="D613" s="132" t="s">
        <v>152</v>
      </c>
      <c r="E613">
        <v>63</v>
      </c>
    </row>
    <row r="614" spans="1:5" x14ac:dyDescent="0.2">
      <c r="A614" s="21">
        <v>44401</v>
      </c>
      <c r="B614" s="132" t="s">
        <v>188</v>
      </c>
      <c r="C614">
        <v>1254</v>
      </c>
      <c r="D614" s="132" t="s">
        <v>158</v>
      </c>
      <c r="E614">
        <v>0</v>
      </c>
    </row>
    <row r="615" spans="1:5" x14ac:dyDescent="0.2">
      <c r="A615" s="21">
        <v>44401</v>
      </c>
      <c r="B615" s="132" t="s">
        <v>188</v>
      </c>
      <c r="C615">
        <v>1254</v>
      </c>
      <c r="D615" s="132" t="s">
        <v>164</v>
      </c>
      <c r="E615">
        <v>0</v>
      </c>
    </row>
    <row r="616" spans="1:5" x14ac:dyDescent="0.2">
      <c r="A616" s="21">
        <v>44401</v>
      </c>
      <c r="B616" s="132" t="s">
        <v>188</v>
      </c>
      <c r="C616">
        <v>1254</v>
      </c>
      <c r="D616" s="132" t="s">
        <v>168</v>
      </c>
      <c r="E616">
        <v>0</v>
      </c>
    </row>
    <row r="617" spans="1:5" x14ac:dyDescent="0.2">
      <c r="A617" s="21">
        <v>44401</v>
      </c>
      <c r="B617" s="132" t="s">
        <v>188</v>
      </c>
      <c r="C617">
        <v>1254</v>
      </c>
      <c r="D617" s="132" t="s">
        <v>169</v>
      </c>
      <c r="E617">
        <v>0</v>
      </c>
    </row>
    <row r="618" spans="1:5" x14ac:dyDescent="0.2">
      <c r="A618" s="21">
        <v>44401</v>
      </c>
      <c r="B618" s="132" t="s">
        <v>188</v>
      </c>
      <c r="C618">
        <v>1254</v>
      </c>
      <c r="D618" s="132" t="s">
        <v>150</v>
      </c>
      <c r="E618">
        <v>1</v>
      </c>
    </row>
    <row r="619" spans="1:5" x14ac:dyDescent="0.2">
      <c r="A619" s="21">
        <v>44401</v>
      </c>
      <c r="B619" s="132" t="s">
        <v>188</v>
      </c>
      <c r="C619">
        <v>1254</v>
      </c>
      <c r="D619" s="132" t="s">
        <v>151</v>
      </c>
      <c r="E619">
        <v>12</v>
      </c>
    </row>
    <row r="620" spans="1:5" x14ac:dyDescent="0.2">
      <c r="A620" s="21">
        <v>44401</v>
      </c>
      <c r="B620" s="132" t="s">
        <v>188</v>
      </c>
      <c r="C620">
        <v>1254</v>
      </c>
      <c r="D620" s="132" t="s">
        <v>149</v>
      </c>
      <c r="E620">
        <v>197</v>
      </c>
    </row>
    <row r="621" spans="1:5" x14ac:dyDescent="0.2">
      <c r="A621" s="21">
        <v>44401</v>
      </c>
      <c r="B621" s="132" t="s">
        <v>188</v>
      </c>
      <c r="C621">
        <v>1254</v>
      </c>
      <c r="D621" s="132" t="s">
        <v>189</v>
      </c>
      <c r="E621">
        <v>1</v>
      </c>
    </row>
    <row r="622" spans="1:5" x14ac:dyDescent="0.2">
      <c r="A622" s="21">
        <v>44401</v>
      </c>
      <c r="B622" s="132" t="s">
        <v>188</v>
      </c>
      <c r="C622">
        <v>1254</v>
      </c>
      <c r="D622" s="132" t="s">
        <v>173</v>
      </c>
      <c r="E622">
        <v>1</v>
      </c>
    </row>
    <row r="623" spans="1:5" x14ac:dyDescent="0.2">
      <c r="A623" s="21">
        <v>44401</v>
      </c>
      <c r="B623" s="132" t="s">
        <v>188</v>
      </c>
      <c r="C623">
        <v>1254</v>
      </c>
      <c r="D623" s="132" t="s">
        <v>190</v>
      </c>
      <c r="E623">
        <v>0</v>
      </c>
    </row>
    <row r="624" spans="1:5" x14ac:dyDescent="0.2">
      <c r="A624" s="21">
        <v>44401</v>
      </c>
      <c r="B624" s="132" t="s">
        <v>188</v>
      </c>
      <c r="C624">
        <v>1254</v>
      </c>
      <c r="D624" s="132" t="s">
        <v>175</v>
      </c>
      <c r="E624">
        <v>0</v>
      </c>
    </row>
    <row r="625" spans="1:5" x14ac:dyDescent="0.2">
      <c r="A625" s="21">
        <v>44401</v>
      </c>
      <c r="B625" s="132" t="s">
        <v>188</v>
      </c>
      <c r="C625">
        <v>1254</v>
      </c>
      <c r="D625" s="132" t="s">
        <v>176</v>
      </c>
      <c r="E625">
        <v>0</v>
      </c>
    </row>
    <row r="626" spans="1:5" x14ac:dyDescent="0.2">
      <c r="A626" s="21">
        <v>44402</v>
      </c>
      <c r="B626" s="132" t="s">
        <v>188</v>
      </c>
      <c r="C626">
        <v>1476</v>
      </c>
      <c r="D626" s="132" t="s">
        <v>166</v>
      </c>
      <c r="E626">
        <v>0</v>
      </c>
    </row>
    <row r="627" spans="1:5" x14ac:dyDescent="0.2">
      <c r="A627" s="21">
        <v>44402</v>
      </c>
      <c r="B627" s="132" t="s">
        <v>188</v>
      </c>
      <c r="C627">
        <v>1476</v>
      </c>
      <c r="D627" s="132" t="s">
        <v>165</v>
      </c>
      <c r="E627">
        <v>0</v>
      </c>
    </row>
    <row r="628" spans="1:5" x14ac:dyDescent="0.2">
      <c r="A628" s="21">
        <v>44402</v>
      </c>
      <c r="B628" s="132" t="s">
        <v>188</v>
      </c>
      <c r="C628">
        <v>1476</v>
      </c>
      <c r="D628" s="132" t="s">
        <v>159</v>
      </c>
      <c r="E628">
        <v>16</v>
      </c>
    </row>
    <row r="629" spans="1:5" x14ac:dyDescent="0.2">
      <c r="A629" s="21">
        <v>44402</v>
      </c>
      <c r="B629" s="132" t="s">
        <v>188</v>
      </c>
      <c r="C629">
        <v>1476</v>
      </c>
      <c r="D629" s="132" t="s">
        <v>154</v>
      </c>
      <c r="E629">
        <v>22</v>
      </c>
    </row>
    <row r="630" spans="1:5" x14ac:dyDescent="0.2">
      <c r="A630" s="21">
        <v>44402</v>
      </c>
      <c r="B630" s="132" t="s">
        <v>188</v>
      </c>
      <c r="C630">
        <v>1476</v>
      </c>
      <c r="D630" s="132" t="s">
        <v>153</v>
      </c>
      <c r="E630">
        <v>41</v>
      </c>
    </row>
    <row r="631" spans="1:5" x14ac:dyDescent="0.2">
      <c r="A631" s="21">
        <v>44402</v>
      </c>
      <c r="B631" s="132" t="s">
        <v>188</v>
      </c>
      <c r="C631">
        <v>1476</v>
      </c>
      <c r="D631" s="132" t="s">
        <v>163</v>
      </c>
      <c r="E631">
        <v>0</v>
      </c>
    </row>
    <row r="632" spans="1:5" x14ac:dyDescent="0.2">
      <c r="A632" s="21">
        <v>44402</v>
      </c>
      <c r="B632" s="132" t="s">
        <v>188</v>
      </c>
      <c r="C632">
        <v>1476</v>
      </c>
      <c r="D632" s="132" t="s">
        <v>160</v>
      </c>
      <c r="E632">
        <v>0</v>
      </c>
    </row>
    <row r="633" spans="1:5" x14ac:dyDescent="0.2">
      <c r="A633" s="21">
        <v>44402</v>
      </c>
      <c r="B633" s="132" t="s">
        <v>188</v>
      </c>
      <c r="C633">
        <v>1476</v>
      </c>
      <c r="D633" s="132" t="s">
        <v>161</v>
      </c>
      <c r="E633">
        <v>0</v>
      </c>
    </row>
    <row r="634" spans="1:5" x14ac:dyDescent="0.2">
      <c r="A634" s="21">
        <v>44402</v>
      </c>
      <c r="B634" s="132" t="s">
        <v>188</v>
      </c>
      <c r="C634">
        <v>1476</v>
      </c>
      <c r="D634" s="132" t="s">
        <v>156</v>
      </c>
      <c r="E634">
        <v>0</v>
      </c>
    </row>
    <row r="635" spans="1:5" x14ac:dyDescent="0.2">
      <c r="A635" s="21">
        <v>44402</v>
      </c>
      <c r="B635" s="132" t="s">
        <v>188</v>
      </c>
      <c r="C635">
        <v>1476</v>
      </c>
      <c r="D635" s="132" t="s">
        <v>157</v>
      </c>
      <c r="E635">
        <v>0</v>
      </c>
    </row>
    <row r="636" spans="1:5" x14ac:dyDescent="0.2">
      <c r="A636" s="21">
        <v>44402</v>
      </c>
      <c r="B636" s="132" t="s">
        <v>188</v>
      </c>
      <c r="C636">
        <v>1476</v>
      </c>
      <c r="D636" s="132" t="s">
        <v>155</v>
      </c>
      <c r="E636">
        <v>0</v>
      </c>
    </row>
    <row r="637" spans="1:5" x14ac:dyDescent="0.2">
      <c r="A637" s="21">
        <v>44402</v>
      </c>
      <c r="B637" s="132" t="s">
        <v>188</v>
      </c>
      <c r="C637">
        <v>1476</v>
      </c>
      <c r="D637" s="132" t="s">
        <v>167</v>
      </c>
      <c r="E637">
        <v>0</v>
      </c>
    </row>
    <row r="638" spans="1:5" x14ac:dyDescent="0.2">
      <c r="A638" s="21">
        <v>44402</v>
      </c>
      <c r="B638" s="132" t="s">
        <v>188</v>
      </c>
      <c r="C638">
        <v>1476</v>
      </c>
      <c r="D638" s="132" t="s">
        <v>162</v>
      </c>
      <c r="E638">
        <v>0</v>
      </c>
    </row>
    <row r="639" spans="1:5" x14ac:dyDescent="0.2">
      <c r="A639" s="21">
        <v>44402</v>
      </c>
      <c r="B639" s="132" t="s">
        <v>188</v>
      </c>
      <c r="C639">
        <v>1476</v>
      </c>
      <c r="D639" s="132" t="s">
        <v>152</v>
      </c>
      <c r="E639">
        <v>64</v>
      </c>
    </row>
    <row r="640" spans="1:5" x14ac:dyDescent="0.2">
      <c r="A640" s="21">
        <v>44402</v>
      </c>
      <c r="B640" s="132" t="s">
        <v>188</v>
      </c>
      <c r="C640">
        <v>1476</v>
      </c>
      <c r="D640" s="132" t="s">
        <v>158</v>
      </c>
      <c r="E640">
        <v>0</v>
      </c>
    </row>
    <row r="641" spans="1:5" x14ac:dyDescent="0.2">
      <c r="A641" s="21">
        <v>44402</v>
      </c>
      <c r="B641" s="132" t="s">
        <v>188</v>
      </c>
      <c r="C641">
        <v>1476</v>
      </c>
      <c r="D641" s="132" t="s">
        <v>164</v>
      </c>
      <c r="E641">
        <v>0</v>
      </c>
    </row>
    <row r="642" spans="1:5" x14ac:dyDescent="0.2">
      <c r="A642" s="21">
        <v>44402</v>
      </c>
      <c r="B642" s="132" t="s">
        <v>188</v>
      </c>
      <c r="C642">
        <v>1476</v>
      </c>
      <c r="D642" s="132" t="s">
        <v>168</v>
      </c>
      <c r="E642">
        <v>0</v>
      </c>
    </row>
    <row r="643" spans="1:5" x14ac:dyDescent="0.2">
      <c r="A643" s="21">
        <v>44402</v>
      </c>
      <c r="B643" s="132" t="s">
        <v>188</v>
      </c>
      <c r="C643">
        <v>1476</v>
      </c>
      <c r="D643" s="132" t="s">
        <v>169</v>
      </c>
      <c r="E643">
        <v>0</v>
      </c>
    </row>
    <row r="644" spans="1:5" x14ac:dyDescent="0.2">
      <c r="A644" s="21">
        <v>44402</v>
      </c>
      <c r="B644" s="132" t="s">
        <v>188</v>
      </c>
      <c r="C644">
        <v>1476</v>
      </c>
      <c r="D644" s="132" t="s">
        <v>150</v>
      </c>
      <c r="E644">
        <v>2</v>
      </c>
    </row>
    <row r="645" spans="1:5" x14ac:dyDescent="0.2">
      <c r="A645" s="21">
        <v>44402</v>
      </c>
      <c r="B645" s="132" t="s">
        <v>188</v>
      </c>
      <c r="C645">
        <v>1476</v>
      </c>
      <c r="D645" s="132" t="s">
        <v>151</v>
      </c>
      <c r="E645">
        <v>13</v>
      </c>
    </row>
    <row r="646" spans="1:5" x14ac:dyDescent="0.2">
      <c r="A646" s="21">
        <v>44402</v>
      </c>
      <c r="B646" s="132" t="s">
        <v>188</v>
      </c>
      <c r="C646">
        <v>1476</v>
      </c>
      <c r="D646" s="132" t="s">
        <v>149</v>
      </c>
      <c r="E646">
        <v>216</v>
      </c>
    </row>
    <row r="647" spans="1:5" x14ac:dyDescent="0.2">
      <c r="A647" s="21">
        <v>44402</v>
      </c>
      <c r="B647" s="132" t="s">
        <v>188</v>
      </c>
      <c r="C647">
        <v>1476</v>
      </c>
      <c r="D647" s="132" t="s">
        <v>189</v>
      </c>
      <c r="E647">
        <v>0</v>
      </c>
    </row>
    <row r="648" spans="1:5" x14ac:dyDescent="0.2">
      <c r="A648" s="21">
        <v>44402</v>
      </c>
      <c r="B648" s="132" t="s">
        <v>188</v>
      </c>
      <c r="C648">
        <v>1476</v>
      </c>
      <c r="D648" s="132" t="s">
        <v>173</v>
      </c>
      <c r="E648">
        <v>0</v>
      </c>
    </row>
    <row r="649" spans="1:5" x14ac:dyDescent="0.2">
      <c r="A649" s="21">
        <v>44402</v>
      </c>
      <c r="B649" s="132" t="s">
        <v>188</v>
      </c>
      <c r="C649">
        <v>1476</v>
      </c>
      <c r="D649" s="132" t="s">
        <v>190</v>
      </c>
      <c r="E649">
        <v>0</v>
      </c>
    </row>
    <row r="650" spans="1:5" x14ac:dyDescent="0.2">
      <c r="A650" s="21">
        <v>44402</v>
      </c>
      <c r="B650" s="132" t="s">
        <v>188</v>
      </c>
      <c r="C650">
        <v>1476</v>
      </c>
      <c r="D650" s="132" t="s">
        <v>175</v>
      </c>
      <c r="E650">
        <v>0</v>
      </c>
    </row>
    <row r="651" spans="1:5" x14ac:dyDescent="0.2">
      <c r="A651" s="21">
        <v>44402</v>
      </c>
      <c r="B651" s="132" t="s">
        <v>188</v>
      </c>
      <c r="C651">
        <v>1476</v>
      </c>
      <c r="D651" s="132" t="s">
        <v>176</v>
      </c>
      <c r="E651">
        <v>0</v>
      </c>
    </row>
    <row r="652" spans="1:5" x14ac:dyDescent="0.2">
      <c r="A652" s="21">
        <v>44403</v>
      </c>
      <c r="B652" s="132" t="s">
        <v>188</v>
      </c>
      <c r="C652">
        <v>1319</v>
      </c>
      <c r="D652" s="132" t="s">
        <v>166</v>
      </c>
      <c r="E652">
        <v>0</v>
      </c>
    </row>
    <row r="653" spans="1:5" x14ac:dyDescent="0.2">
      <c r="A653" s="21">
        <v>44403</v>
      </c>
      <c r="B653" s="132" t="s">
        <v>188</v>
      </c>
      <c r="C653">
        <v>1319</v>
      </c>
      <c r="D653" s="132" t="s">
        <v>165</v>
      </c>
      <c r="E653">
        <v>0</v>
      </c>
    </row>
    <row r="654" spans="1:5" x14ac:dyDescent="0.2">
      <c r="A654" s="21">
        <v>44403</v>
      </c>
      <c r="B654" s="132" t="s">
        <v>188</v>
      </c>
      <c r="C654">
        <v>1319</v>
      </c>
      <c r="D654" s="132" t="s">
        <v>159</v>
      </c>
      <c r="E654">
        <v>17</v>
      </c>
    </row>
    <row r="655" spans="1:5" x14ac:dyDescent="0.2">
      <c r="A655" s="21">
        <v>44403</v>
      </c>
      <c r="B655" s="132" t="s">
        <v>188</v>
      </c>
      <c r="C655">
        <v>1319</v>
      </c>
      <c r="D655" s="132" t="s">
        <v>154</v>
      </c>
      <c r="E655">
        <v>22</v>
      </c>
    </row>
    <row r="656" spans="1:5" x14ac:dyDescent="0.2">
      <c r="A656" s="21">
        <v>44403</v>
      </c>
      <c r="B656" s="132" t="s">
        <v>188</v>
      </c>
      <c r="C656">
        <v>1319</v>
      </c>
      <c r="D656" s="132" t="s">
        <v>153</v>
      </c>
      <c r="E656">
        <v>42</v>
      </c>
    </row>
    <row r="657" spans="1:5" x14ac:dyDescent="0.2">
      <c r="A657" s="21">
        <v>44403</v>
      </c>
      <c r="B657" s="132" t="s">
        <v>188</v>
      </c>
      <c r="C657">
        <v>1319</v>
      </c>
      <c r="D657" s="132" t="s">
        <v>163</v>
      </c>
      <c r="E657">
        <v>0</v>
      </c>
    </row>
    <row r="658" spans="1:5" x14ac:dyDescent="0.2">
      <c r="A658" s="21">
        <v>44403</v>
      </c>
      <c r="B658" s="132" t="s">
        <v>188</v>
      </c>
      <c r="C658">
        <v>1319</v>
      </c>
      <c r="D658" s="132" t="s">
        <v>160</v>
      </c>
      <c r="E658">
        <v>0</v>
      </c>
    </row>
    <row r="659" spans="1:5" x14ac:dyDescent="0.2">
      <c r="A659" s="21">
        <v>44403</v>
      </c>
      <c r="B659" s="132" t="s">
        <v>188</v>
      </c>
      <c r="C659">
        <v>1319</v>
      </c>
      <c r="D659" s="132" t="s">
        <v>161</v>
      </c>
      <c r="E659">
        <v>0</v>
      </c>
    </row>
    <row r="660" spans="1:5" x14ac:dyDescent="0.2">
      <c r="A660" s="21">
        <v>44403</v>
      </c>
      <c r="B660" s="132" t="s">
        <v>188</v>
      </c>
      <c r="C660">
        <v>1319</v>
      </c>
      <c r="D660" s="132" t="s">
        <v>156</v>
      </c>
      <c r="E660">
        <v>0</v>
      </c>
    </row>
    <row r="661" spans="1:5" x14ac:dyDescent="0.2">
      <c r="A661" s="21">
        <v>44403</v>
      </c>
      <c r="B661" s="132" t="s">
        <v>188</v>
      </c>
      <c r="C661">
        <v>1319</v>
      </c>
      <c r="D661" s="132" t="s">
        <v>157</v>
      </c>
      <c r="E661">
        <v>0</v>
      </c>
    </row>
    <row r="662" spans="1:5" x14ac:dyDescent="0.2">
      <c r="A662" s="21">
        <v>44403</v>
      </c>
      <c r="B662" s="132" t="s">
        <v>188</v>
      </c>
      <c r="C662">
        <v>1319</v>
      </c>
      <c r="D662" s="132" t="s">
        <v>155</v>
      </c>
      <c r="E662">
        <v>0</v>
      </c>
    </row>
    <row r="663" spans="1:5" x14ac:dyDescent="0.2">
      <c r="A663" s="21">
        <v>44403</v>
      </c>
      <c r="B663" s="132" t="s">
        <v>188</v>
      </c>
      <c r="C663">
        <v>1319</v>
      </c>
      <c r="D663" s="132" t="s">
        <v>167</v>
      </c>
      <c r="E663">
        <v>0</v>
      </c>
    </row>
    <row r="664" spans="1:5" x14ac:dyDescent="0.2">
      <c r="A664" s="21">
        <v>44403</v>
      </c>
      <c r="B664" s="132" t="s">
        <v>188</v>
      </c>
      <c r="C664">
        <v>1319</v>
      </c>
      <c r="D664" s="132" t="s">
        <v>162</v>
      </c>
      <c r="E664">
        <v>0</v>
      </c>
    </row>
    <row r="665" spans="1:5" x14ac:dyDescent="0.2">
      <c r="A665" s="21">
        <v>44403</v>
      </c>
      <c r="B665" s="132" t="s">
        <v>188</v>
      </c>
      <c r="C665">
        <v>1319</v>
      </c>
      <c r="D665" s="132" t="s">
        <v>152</v>
      </c>
      <c r="E665">
        <v>61</v>
      </c>
    </row>
    <row r="666" spans="1:5" x14ac:dyDescent="0.2">
      <c r="A666" s="21">
        <v>44403</v>
      </c>
      <c r="B666" s="132" t="s">
        <v>188</v>
      </c>
      <c r="C666">
        <v>1319</v>
      </c>
      <c r="D666" s="132" t="s">
        <v>158</v>
      </c>
      <c r="E666">
        <v>0</v>
      </c>
    </row>
    <row r="667" spans="1:5" x14ac:dyDescent="0.2">
      <c r="A667" s="21">
        <v>44403</v>
      </c>
      <c r="B667" s="132" t="s">
        <v>188</v>
      </c>
      <c r="C667">
        <v>1319</v>
      </c>
      <c r="D667" s="132" t="s">
        <v>164</v>
      </c>
      <c r="E667">
        <v>0</v>
      </c>
    </row>
    <row r="668" spans="1:5" x14ac:dyDescent="0.2">
      <c r="A668" s="21">
        <v>44403</v>
      </c>
      <c r="B668" s="132" t="s">
        <v>188</v>
      </c>
      <c r="C668">
        <v>1319</v>
      </c>
      <c r="D668" s="132" t="s">
        <v>168</v>
      </c>
      <c r="E668">
        <v>0</v>
      </c>
    </row>
    <row r="669" spans="1:5" x14ac:dyDescent="0.2">
      <c r="A669" s="21">
        <v>44403</v>
      </c>
      <c r="B669" s="132" t="s">
        <v>188</v>
      </c>
      <c r="C669">
        <v>1319</v>
      </c>
      <c r="D669" s="132" t="s">
        <v>169</v>
      </c>
      <c r="E669">
        <v>0</v>
      </c>
    </row>
    <row r="670" spans="1:5" x14ac:dyDescent="0.2">
      <c r="A670" s="21">
        <v>44403</v>
      </c>
      <c r="B670" s="132" t="s">
        <v>188</v>
      </c>
      <c r="C670">
        <v>1319</v>
      </c>
      <c r="D670" s="132" t="s">
        <v>150</v>
      </c>
      <c r="E670">
        <v>2</v>
      </c>
    </row>
    <row r="671" spans="1:5" x14ac:dyDescent="0.2">
      <c r="A671" s="21">
        <v>44403</v>
      </c>
      <c r="B671" s="132" t="s">
        <v>188</v>
      </c>
      <c r="C671">
        <v>1319</v>
      </c>
      <c r="D671" s="132" t="s">
        <v>151</v>
      </c>
      <c r="E671">
        <v>13</v>
      </c>
    </row>
    <row r="672" spans="1:5" x14ac:dyDescent="0.2">
      <c r="A672" s="21">
        <v>44403</v>
      </c>
      <c r="B672" s="132" t="s">
        <v>188</v>
      </c>
      <c r="C672">
        <v>1319</v>
      </c>
      <c r="D672" s="132" t="s">
        <v>149</v>
      </c>
      <c r="E672">
        <v>224</v>
      </c>
    </row>
    <row r="673" spans="1:5" x14ac:dyDescent="0.2">
      <c r="A673" s="21">
        <v>44403</v>
      </c>
      <c r="B673" s="132" t="s">
        <v>188</v>
      </c>
      <c r="C673">
        <v>1319</v>
      </c>
      <c r="D673" s="132" t="s">
        <v>189</v>
      </c>
      <c r="E673">
        <v>0</v>
      </c>
    </row>
    <row r="674" spans="1:5" x14ac:dyDescent="0.2">
      <c r="A674" s="21">
        <v>44403</v>
      </c>
      <c r="B674" s="132" t="s">
        <v>188</v>
      </c>
      <c r="C674">
        <v>1319</v>
      </c>
      <c r="D674" s="132" t="s">
        <v>173</v>
      </c>
      <c r="E674">
        <v>0</v>
      </c>
    </row>
    <row r="675" spans="1:5" x14ac:dyDescent="0.2">
      <c r="A675" s="21">
        <v>44403</v>
      </c>
      <c r="B675" s="132" t="s">
        <v>188</v>
      </c>
      <c r="C675">
        <v>1319</v>
      </c>
      <c r="D675" s="132" t="s">
        <v>190</v>
      </c>
      <c r="E675">
        <v>0</v>
      </c>
    </row>
    <row r="676" spans="1:5" x14ac:dyDescent="0.2">
      <c r="A676" s="21">
        <v>44403</v>
      </c>
      <c r="B676" s="132" t="s">
        <v>188</v>
      </c>
      <c r="C676">
        <v>1319</v>
      </c>
      <c r="D676" s="132" t="s">
        <v>175</v>
      </c>
      <c r="E676">
        <v>0</v>
      </c>
    </row>
    <row r="677" spans="1:5" x14ac:dyDescent="0.2">
      <c r="A677" s="21">
        <v>44403</v>
      </c>
      <c r="B677" s="132" t="s">
        <v>188</v>
      </c>
      <c r="C677">
        <v>1319</v>
      </c>
      <c r="D677" s="132" t="s">
        <v>176</v>
      </c>
      <c r="E677">
        <v>0</v>
      </c>
    </row>
    <row r="678" spans="1:5" x14ac:dyDescent="0.2">
      <c r="A678" s="21">
        <v>44404</v>
      </c>
      <c r="B678" s="132" t="s">
        <v>188</v>
      </c>
      <c r="C678">
        <v>1335</v>
      </c>
      <c r="D678" s="132" t="s">
        <v>166</v>
      </c>
      <c r="E678">
        <v>0</v>
      </c>
    </row>
    <row r="679" spans="1:5" x14ac:dyDescent="0.2">
      <c r="A679" s="21">
        <v>44404</v>
      </c>
      <c r="B679" s="132" t="s">
        <v>188</v>
      </c>
      <c r="C679">
        <v>1335</v>
      </c>
      <c r="D679" s="132" t="s">
        <v>165</v>
      </c>
      <c r="E679">
        <v>0</v>
      </c>
    </row>
    <row r="680" spans="1:5" x14ac:dyDescent="0.2">
      <c r="A680" s="21">
        <v>44404</v>
      </c>
      <c r="B680" s="132" t="s">
        <v>188</v>
      </c>
      <c r="C680">
        <v>1335</v>
      </c>
      <c r="D680" s="132" t="s">
        <v>159</v>
      </c>
      <c r="E680">
        <v>18</v>
      </c>
    </row>
    <row r="681" spans="1:5" x14ac:dyDescent="0.2">
      <c r="A681" s="21">
        <v>44404</v>
      </c>
      <c r="B681" s="132" t="s">
        <v>188</v>
      </c>
      <c r="C681">
        <v>1335</v>
      </c>
      <c r="D681" s="132" t="s">
        <v>154</v>
      </c>
      <c r="E681">
        <v>23</v>
      </c>
    </row>
    <row r="682" spans="1:5" x14ac:dyDescent="0.2">
      <c r="A682" s="21">
        <v>44404</v>
      </c>
      <c r="B682" s="132" t="s">
        <v>188</v>
      </c>
      <c r="C682">
        <v>1335</v>
      </c>
      <c r="D682" s="132" t="s">
        <v>153</v>
      </c>
      <c r="E682">
        <v>41</v>
      </c>
    </row>
    <row r="683" spans="1:5" x14ac:dyDescent="0.2">
      <c r="A683" s="21">
        <v>44404</v>
      </c>
      <c r="B683" s="132" t="s">
        <v>188</v>
      </c>
      <c r="C683">
        <v>1335</v>
      </c>
      <c r="D683" s="132" t="s">
        <v>163</v>
      </c>
      <c r="E683">
        <v>0</v>
      </c>
    </row>
    <row r="684" spans="1:5" x14ac:dyDescent="0.2">
      <c r="A684" s="21">
        <v>44404</v>
      </c>
      <c r="B684" s="132" t="s">
        <v>188</v>
      </c>
      <c r="C684">
        <v>1335</v>
      </c>
      <c r="D684" s="132" t="s">
        <v>160</v>
      </c>
      <c r="E684">
        <v>0</v>
      </c>
    </row>
    <row r="685" spans="1:5" x14ac:dyDescent="0.2">
      <c r="A685" s="21">
        <v>44404</v>
      </c>
      <c r="B685" s="132" t="s">
        <v>188</v>
      </c>
      <c r="C685">
        <v>1335</v>
      </c>
      <c r="D685" s="132" t="s">
        <v>161</v>
      </c>
      <c r="E685">
        <v>0</v>
      </c>
    </row>
    <row r="686" spans="1:5" x14ac:dyDescent="0.2">
      <c r="A686" s="21">
        <v>44404</v>
      </c>
      <c r="B686" s="132" t="s">
        <v>188</v>
      </c>
      <c r="C686">
        <v>1335</v>
      </c>
      <c r="D686" s="132" t="s">
        <v>156</v>
      </c>
      <c r="E686">
        <v>0</v>
      </c>
    </row>
    <row r="687" spans="1:5" x14ac:dyDescent="0.2">
      <c r="A687" s="21">
        <v>44404</v>
      </c>
      <c r="B687" s="132" t="s">
        <v>188</v>
      </c>
      <c r="C687">
        <v>1335</v>
      </c>
      <c r="D687" s="132" t="s">
        <v>157</v>
      </c>
      <c r="E687">
        <v>0</v>
      </c>
    </row>
    <row r="688" spans="1:5" x14ac:dyDescent="0.2">
      <c r="A688" s="21">
        <v>44404</v>
      </c>
      <c r="B688" s="132" t="s">
        <v>188</v>
      </c>
      <c r="C688">
        <v>1335</v>
      </c>
      <c r="D688" s="132" t="s">
        <v>155</v>
      </c>
      <c r="E688">
        <v>0</v>
      </c>
    </row>
    <row r="689" spans="1:5" x14ac:dyDescent="0.2">
      <c r="A689" s="21">
        <v>44404</v>
      </c>
      <c r="B689" s="132" t="s">
        <v>188</v>
      </c>
      <c r="C689">
        <v>1335</v>
      </c>
      <c r="D689" s="132" t="s">
        <v>167</v>
      </c>
      <c r="E689">
        <v>0</v>
      </c>
    </row>
    <row r="690" spans="1:5" x14ac:dyDescent="0.2">
      <c r="A690" s="21">
        <v>44404</v>
      </c>
      <c r="B690" s="132" t="s">
        <v>188</v>
      </c>
      <c r="C690">
        <v>1335</v>
      </c>
      <c r="D690" s="132" t="s">
        <v>162</v>
      </c>
      <c r="E690">
        <v>0</v>
      </c>
    </row>
    <row r="691" spans="1:5" x14ac:dyDescent="0.2">
      <c r="A691" s="21">
        <v>44404</v>
      </c>
      <c r="B691" s="132" t="s">
        <v>188</v>
      </c>
      <c r="C691">
        <v>1335</v>
      </c>
      <c r="D691" s="132" t="s">
        <v>152</v>
      </c>
      <c r="E691">
        <v>97</v>
      </c>
    </row>
    <row r="692" spans="1:5" x14ac:dyDescent="0.2">
      <c r="A692" s="21">
        <v>44404</v>
      </c>
      <c r="B692" s="132" t="s">
        <v>188</v>
      </c>
      <c r="C692">
        <v>1335</v>
      </c>
      <c r="D692" s="132" t="s">
        <v>158</v>
      </c>
      <c r="E692">
        <v>0</v>
      </c>
    </row>
    <row r="693" spans="1:5" x14ac:dyDescent="0.2">
      <c r="A693" s="21">
        <v>44404</v>
      </c>
      <c r="B693" s="132" t="s">
        <v>188</v>
      </c>
      <c r="C693">
        <v>1335</v>
      </c>
      <c r="D693" s="132" t="s">
        <v>164</v>
      </c>
      <c r="E693">
        <v>0</v>
      </c>
    </row>
    <row r="694" spans="1:5" x14ac:dyDescent="0.2">
      <c r="A694" s="21">
        <v>44404</v>
      </c>
      <c r="B694" s="132" t="s">
        <v>188</v>
      </c>
      <c r="C694">
        <v>1335</v>
      </c>
      <c r="D694" s="132" t="s">
        <v>168</v>
      </c>
      <c r="E694">
        <v>0</v>
      </c>
    </row>
    <row r="695" spans="1:5" x14ac:dyDescent="0.2">
      <c r="A695" s="21">
        <v>44404</v>
      </c>
      <c r="B695" s="132" t="s">
        <v>188</v>
      </c>
      <c r="C695">
        <v>1335</v>
      </c>
      <c r="D695" s="132" t="s">
        <v>169</v>
      </c>
      <c r="E695">
        <v>0</v>
      </c>
    </row>
    <row r="696" spans="1:5" x14ac:dyDescent="0.2">
      <c r="A696" s="21">
        <v>44404</v>
      </c>
      <c r="B696" s="132" t="s">
        <v>188</v>
      </c>
      <c r="C696">
        <v>1335</v>
      </c>
      <c r="D696" s="132" t="s">
        <v>150</v>
      </c>
      <c r="E696">
        <v>1</v>
      </c>
    </row>
    <row r="697" spans="1:5" x14ac:dyDescent="0.2">
      <c r="A697" s="21">
        <v>44404</v>
      </c>
      <c r="B697" s="132" t="s">
        <v>188</v>
      </c>
      <c r="C697">
        <v>1335</v>
      </c>
      <c r="D697" s="132" t="s">
        <v>151</v>
      </c>
      <c r="E697">
        <v>13</v>
      </c>
    </row>
    <row r="698" spans="1:5" x14ac:dyDescent="0.2">
      <c r="A698" s="21">
        <v>44404</v>
      </c>
      <c r="B698" s="132" t="s">
        <v>188</v>
      </c>
      <c r="C698">
        <v>1335</v>
      </c>
      <c r="D698" s="132" t="s">
        <v>149</v>
      </c>
      <c r="E698">
        <v>205</v>
      </c>
    </row>
    <row r="699" spans="1:5" x14ac:dyDescent="0.2">
      <c r="A699" s="21">
        <v>44404</v>
      </c>
      <c r="B699" s="132" t="s">
        <v>188</v>
      </c>
      <c r="C699">
        <v>1335</v>
      </c>
      <c r="D699" s="132" t="s">
        <v>189</v>
      </c>
      <c r="E699">
        <v>0</v>
      </c>
    </row>
    <row r="700" spans="1:5" x14ac:dyDescent="0.2">
      <c r="A700" s="21">
        <v>44404</v>
      </c>
      <c r="B700" s="132" t="s">
        <v>188</v>
      </c>
      <c r="C700">
        <v>1335</v>
      </c>
      <c r="D700" s="132" t="s">
        <v>173</v>
      </c>
      <c r="E700">
        <v>0</v>
      </c>
    </row>
    <row r="701" spans="1:5" x14ac:dyDescent="0.2">
      <c r="A701" s="21">
        <v>44404</v>
      </c>
      <c r="B701" s="132" t="s">
        <v>188</v>
      </c>
      <c r="C701">
        <v>1335</v>
      </c>
      <c r="D701" s="132" t="s">
        <v>190</v>
      </c>
      <c r="E701">
        <v>0</v>
      </c>
    </row>
    <row r="702" spans="1:5" x14ac:dyDescent="0.2">
      <c r="A702" s="21">
        <v>44404</v>
      </c>
      <c r="B702" s="132" t="s">
        <v>188</v>
      </c>
      <c r="C702">
        <v>1335</v>
      </c>
      <c r="D702" s="132" t="s">
        <v>175</v>
      </c>
      <c r="E702">
        <v>0</v>
      </c>
    </row>
    <row r="703" spans="1:5" x14ac:dyDescent="0.2">
      <c r="A703" s="21">
        <v>44404</v>
      </c>
      <c r="B703" s="132" t="s">
        <v>188</v>
      </c>
      <c r="C703">
        <v>1335</v>
      </c>
      <c r="D703" s="132" t="s">
        <v>176</v>
      </c>
      <c r="E703">
        <v>0</v>
      </c>
    </row>
    <row r="704" spans="1:5" x14ac:dyDescent="0.2">
      <c r="A704" s="21">
        <v>44405</v>
      </c>
      <c r="B704" s="132" t="s">
        <v>188</v>
      </c>
      <c r="C704">
        <v>1315</v>
      </c>
      <c r="D704" s="132" t="s">
        <v>166</v>
      </c>
      <c r="E704">
        <v>0</v>
      </c>
    </row>
    <row r="705" spans="1:5" x14ac:dyDescent="0.2">
      <c r="A705" s="21">
        <v>44405</v>
      </c>
      <c r="B705" s="132" t="s">
        <v>188</v>
      </c>
      <c r="C705">
        <v>1315</v>
      </c>
      <c r="D705" s="132" t="s">
        <v>165</v>
      </c>
      <c r="E705">
        <v>0</v>
      </c>
    </row>
    <row r="706" spans="1:5" x14ac:dyDescent="0.2">
      <c r="A706" s="21">
        <v>44405</v>
      </c>
      <c r="B706" s="132" t="s">
        <v>188</v>
      </c>
      <c r="C706">
        <v>1315</v>
      </c>
      <c r="D706" s="132" t="s">
        <v>159</v>
      </c>
      <c r="E706">
        <v>11</v>
      </c>
    </row>
    <row r="707" spans="1:5" x14ac:dyDescent="0.2">
      <c r="A707" s="21">
        <v>44405</v>
      </c>
      <c r="B707" s="132" t="s">
        <v>188</v>
      </c>
      <c r="C707">
        <v>1315</v>
      </c>
      <c r="D707" s="132" t="s">
        <v>154</v>
      </c>
      <c r="E707">
        <v>22</v>
      </c>
    </row>
    <row r="708" spans="1:5" x14ac:dyDescent="0.2">
      <c r="A708" s="21">
        <v>44405</v>
      </c>
      <c r="B708" s="132" t="s">
        <v>188</v>
      </c>
      <c r="C708">
        <v>1315</v>
      </c>
      <c r="D708" s="132" t="s">
        <v>153</v>
      </c>
      <c r="E708">
        <v>44</v>
      </c>
    </row>
    <row r="709" spans="1:5" x14ac:dyDescent="0.2">
      <c r="A709" s="21">
        <v>44405</v>
      </c>
      <c r="B709" s="132" t="s">
        <v>188</v>
      </c>
      <c r="C709">
        <v>1315</v>
      </c>
      <c r="D709" s="132" t="s">
        <v>163</v>
      </c>
      <c r="E709">
        <v>0</v>
      </c>
    </row>
    <row r="710" spans="1:5" x14ac:dyDescent="0.2">
      <c r="A710" s="21">
        <v>44405</v>
      </c>
      <c r="B710" s="132" t="s">
        <v>188</v>
      </c>
      <c r="C710">
        <v>1315</v>
      </c>
      <c r="D710" s="132" t="s">
        <v>160</v>
      </c>
      <c r="E710">
        <v>0</v>
      </c>
    </row>
    <row r="711" spans="1:5" x14ac:dyDescent="0.2">
      <c r="A711" s="21">
        <v>44405</v>
      </c>
      <c r="B711" s="132" t="s">
        <v>188</v>
      </c>
      <c r="C711">
        <v>1315</v>
      </c>
      <c r="D711" s="132" t="s">
        <v>161</v>
      </c>
      <c r="E711">
        <v>0</v>
      </c>
    </row>
    <row r="712" spans="1:5" x14ac:dyDescent="0.2">
      <c r="A712" s="21">
        <v>44405</v>
      </c>
      <c r="B712" s="132" t="s">
        <v>188</v>
      </c>
      <c r="C712">
        <v>1315</v>
      </c>
      <c r="D712" s="132" t="s">
        <v>156</v>
      </c>
      <c r="E712">
        <v>0</v>
      </c>
    </row>
    <row r="713" spans="1:5" x14ac:dyDescent="0.2">
      <c r="A713" s="21">
        <v>44405</v>
      </c>
      <c r="B713" s="132" t="s">
        <v>188</v>
      </c>
      <c r="C713">
        <v>1315</v>
      </c>
      <c r="D713" s="132" t="s">
        <v>157</v>
      </c>
      <c r="E713">
        <v>0</v>
      </c>
    </row>
    <row r="714" spans="1:5" x14ac:dyDescent="0.2">
      <c r="A714" s="21">
        <v>44405</v>
      </c>
      <c r="B714" s="132" t="s">
        <v>188</v>
      </c>
      <c r="C714">
        <v>1315</v>
      </c>
      <c r="D714" s="132" t="s">
        <v>155</v>
      </c>
      <c r="E714">
        <v>0</v>
      </c>
    </row>
    <row r="715" spans="1:5" x14ac:dyDescent="0.2">
      <c r="A715" s="21">
        <v>44405</v>
      </c>
      <c r="B715" s="132" t="s">
        <v>188</v>
      </c>
      <c r="C715">
        <v>1315</v>
      </c>
      <c r="D715" s="132" t="s">
        <v>167</v>
      </c>
      <c r="E715">
        <v>0</v>
      </c>
    </row>
    <row r="716" spans="1:5" x14ac:dyDescent="0.2">
      <c r="A716" s="21">
        <v>44405</v>
      </c>
      <c r="B716" s="132" t="s">
        <v>188</v>
      </c>
      <c r="C716">
        <v>1315</v>
      </c>
      <c r="D716" s="132" t="s">
        <v>162</v>
      </c>
      <c r="E716">
        <v>0</v>
      </c>
    </row>
    <row r="717" spans="1:5" x14ac:dyDescent="0.2">
      <c r="A717" s="21">
        <v>44405</v>
      </c>
      <c r="B717" s="132" t="s">
        <v>188</v>
      </c>
      <c r="C717">
        <v>1315</v>
      </c>
      <c r="D717" s="132" t="s">
        <v>152</v>
      </c>
      <c r="E717">
        <v>94</v>
      </c>
    </row>
    <row r="718" spans="1:5" x14ac:dyDescent="0.2">
      <c r="A718" s="21">
        <v>44405</v>
      </c>
      <c r="B718" s="132" t="s">
        <v>188</v>
      </c>
      <c r="C718">
        <v>1315</v>
      </c>
      <c r="D718" s="132" t="s">
        <v>158</v>
      </c>
      <c r="E718">
        <v>0</v>
      </c>
    </row>
    <row r="719" spans="1:5" x14ac:dyDescent="0.2">
      <c r="A719" s="21">
        <v>44405</v>
      </c>
      <c r="B719" s="132" t="s">
        <v>188</v>
      </c>
      <c r="C719">
        <v>1315</v>
      </c>
      <c r="D719" s="132" t="s">
        <v>164</v>
      </c>
      <c r="E719">
        <v>0</v>
      </c>
    </row>
    <row r="720" spans="1:5" x14ac:dyDescent="0.2">
      <c r="A720" s="21">
        <v>44405</v>
      </c>
      <c r="B720" s="132" t="s">
        <v>188</v>
      </c>
      <c r="C720">
        <v>1315</v>
      </c>
      <c r="D720" s="132" t="s">
        <v>168</v>
      </c>
      <c r="E720">
        <v>0</v>
      </c>
    </row>
    <row r="721" spans="1:5" x14ac:dyDescent="0.2">
      <c r="A721" s="21">
        <v>44405</v>
      </c>
      <c r="B721" s="132" t="s">
        <v>188</v>
      </c>
      <c r="C721">
        <v>1315</v>
      </c>
      <c r="D721" s="132" t="s">
        <v>169</v>
      </c>
      <c r="E721">
        <v>0</v>
      </c>
    </row>
    <row r="722" spans="1:5" x14ac:dyDescent="0.2">
      <c r="A722" s="21">
        <v>44405</v>
      </c>
      <c r="B722" s="132" t="s">
        <v>188</v>
      </c>
      <c r="C722">
        <v>1315</v>
      </c>
      <c r="D722" s="132" t="s">
        <v>150</v>
      </c>
      <c r="E722">
        <v>1</v>
      </c>
    </row>
    <row r="723" spans="1:5" x14ac:dyDescent="0.2">
      <c r="A723" s="21">
        <v>44405</v>
      </c>
      <c r="B723" s="132" t="s">
        <v>188</v>
      </c>
      <c r="C723">
        <v>1315</v>
      </c>
      <c r="D723" s="132" t="s">
        <v>151</v>
      </c>
      <c r="E723">
        <v>12</v>
      </c>
    </row>
    <row r="724" spans="1:5" x14ac:dyDescent="0.2">
      <c r="A724" s="21">
        <v>44405</v>
      </c>
      <c r="B724" s="132" t="s">
        <v>188</v>
      </c>
      <c r="C724">
        <v>1315</v>
      </c>
      <c r="D724" s="132" t="s">
        <v>149</v>
      </c>
      <c r="E724">
        <v>209</v>
      </c>
    </row>
    <row r="725" spans="1:5" x14ac:dyDescent="0.2">
      <c r="A725" s="21">
        <v>44405</v>
      </c>
      <c r="B725" s="132" t="s">
        <v>188</v>
      </c>
      <c r="C725">
        <v>1315</v>
      </c>
      <c r="D725" s="132" t="s">
        <v>189</v>
      </c>
      <c r="E725">
        <v>0</v>
      </c>
    </row>
    <row r="726" spans="1:5" x14ac:dyDescent="0.2">
      <c r="A726" s="21">
        <v>44405</v>
      </c>
      <c r="B726" s="132" t="s">
        <v>188</v>
      </c>
      <c r="C726">
        <v>1315</v>
      </c>
      <c r="D726" s="132" t="s">
        <v>173</v>
      </c>
      <c r="E726">
        <v>0</v>
      </c>
    </row>
    <row r="727" spans="1:5" x14ac:dyDescent="0.2">
      <c r="A727" s="21">
        <v>44405</v>
      </c>
      <c r="B727" s="132" t="s">
        <v>188</v>
      </c>
      <c r="C727">
        <v>1315</v>
      </c>
      <c r="D727" s="132" t="s">
        <v>190</v>
      </c>
      <c r="E727">
        <v>0</v>
      </c>
    </row>
    <row r="728" spans="1:5" x14ac:dyDescent="0.2">
      <c r="A728" s="21">
        <v>44405</v>
      </c>
      <c r="B728" s="132" t="s">
        <v>188</v>
      </c>
      <c r="C728">
        <v>1315</v>
      </c>
      <c r="D728" s="132" t="s">
        <v>175</v>
      </c>
      <c r="E728">
        <v>0</v>
      </c>
    </row>
    <row r="729" spans="1:5" x14ac:dyDescent="0.2">
      <c r="A729" s="21">
        <v>44405</v>
      </c>
      <c r="B729" s="132" t="s">
        <v>188</v>
      </c>
      <c r="C729">
        <v>1315</v>
      </c>
      <c r="D729" s="132" t="s">
        <v>176</v>
      </c>
      <c r="E729">
        <v>0</v>
      </c>
    </row>
    <row r="730" spans="1:5" x14ac:dyDescent="0.2">
      <c r="A730" s="21">
        <v>44406</v>
      </c>
      <c r="B730" s="132" t="s">
        <v>188</v>
      </c>
      <c r="C730">
        <v>1467</v>
      </c>
      <c r="D730" s="132" t="s">
        <v>166</v>
      </c>
      <c r="E730">
        <v>0</v>
      </c>
    </row>
    <row r="731" spans="1:5" x14ac:dyDescent="0.2">
      <c r="A731" s="21">
        <v>44406</v>
      </c>
      <c r="B731" s="132" t="s">
        <v>188</v>
      </c>
      <c r="C731">
        <v>1467</v>
      </c>
      <c r="D731" s="132" t="s">
        <v>165</v>
      </c>
      <c r="E731">
        <v>0</v>
      </c>
    </row>
    <row r="732" spans="1:5" x14ac:dyDescent="0.2">
      <c r="A732" s="21">
        <v>44406</v>
      </c>
      <c r="B732" s="132" t="s">
        <v>188</v>
      </c>
      <c r="C732">
        <v>1467</v>
      </c>
      <c r="D732" s="132" t="s">
        <v>159</v>
      </c>
      <c r="E732">
        <v>6</v>
      </c>
    </row>
    <row r="733" spans="1:5" x14ac:dyDescent="0.2">
      <c r="A733" s="21">
        <v>44406</v>
      </c>
      <c r="B733" s="132" t="s">
        <v>188</v>
      </c>
      <c r="C733">
        <v>1467</v>
      </c>
      <c r="D733" s="132" t="s">
        <v>154</v>
      </c>
      <c r="E733">
        <v>31</v>
      </c>
    </row>
    <row r="734" spans="1:5" x14ac:dyDescent="0.2">
      <c r="A734" s="21">
        <v>44406</v>
      </c>
      <c r="B734" s="132" t="s">
        <v>188</v>
      </c>
      <c r="C734">
        <v>1467</v>
      </c>
      <c r="D734" s="132" t="s">
        <v>153</v>
      </c>
      <c r="E734">
        <v>51</v>
      </c>
    </row>
    <row r="735" spans="1:5" x14ac:dyDescent="0.2">
      <c r="A735" s="21">
        <v>44406</v>
      </c>
      <c r="B735" s="132" t="s">
        <v>188</v>
      </c>
      <c r="C735">
        <v>1467</v>
      </c>
      <c r="D735" s="132" t="s">
        <v>163</v>
      </c>
      <c r="E735">
        <v>0</v>
      </c>
    </row>
    <row r="736" spans="1:5" x14ac:dyDescent="0.2">
      <c r="A736" s="21">
        <v>44406</v>
      </c>
      <c r="B736" s="132" t="s">
        <v>188</v>
      </c>
      <c r="C736">
        <v>1467</v>
      </c>
      <c r="D736" s="132" t="s">
        <v>160</v>
      </c>
      <c r="E736">
        <v>0</v>
      </c>
    </row>
    <row r="737" spans="1:5" x14ac:dyDescent="0.2">
      <c r="A737" s="21">
        <v>44406</v>
      </c>
      <c r="B737" s="132" t="s">
        <v>188</v>
      </c>
      <c r="C737">
        <v>1467</v>
      </c>
      <c r="D737" s="132" t="s">
        <v>161</v>
      </c>
      <c r="E737">
        <v>0</v>
      </c>
    </row>
    <row r="738" spans="1:5" x14ac:dyDescent="0.2">
      <c r="A738" s="21">
        <v>44406</v>
      </c>
      <c r="B738" s="132" t="s">
        <v>188</v>
      </c>
      <c r="C738">
        <v>1467</v>
      </c>
      <c r="D738" s="132" t="s">
        <v>156</v>
      </c>
      <c r="E738">
        <v>0</v>
      </c>
    </row>
    <row r="739" spans="1:5" x14ac:dyDescent="0.2">
      <c r="A739" s="21">
        <v>44406</v>
      </c>
      <c r="B739" s="132" t="s">
        <v>188</v>
      </c>
      <c r="C739">
        <v>1467</v>
      </c>
      <c r="D739" s="132" t="s">
        <v>157</v>
      </c>
      <c r="E739">
        <v>0</v>
      </c>
    </row>
    <row r="740" spans="1:5" x14ac:dyDescent="0.2">
      <c r="A740" s="21">
        <v>44406</v>
      </c>
      <c r="B740" s="132" t="s">
        <v>188</v>
      </c>
      <c r="C740">
        <v>1467</v>
      </c>
      <c r="D740" s="132" t="s">
        <v>155</v>
      </c>
      <c r="E740">
        <v>0</v>
      </c>
    </row>
    <row r="741" spans="1:5" x14ac:dyDescent="0.2">
      <c r="A741" s="21">
        <v>44406</v>
      </c>
      <c r="B741" s="132" t="s">
        <v>188</v>
      </c>
      <c r="C741">
        <v>1467</v>
      </c>
      <c r="D741" s="132" t="s">
        <v>167</v>
      </c>
      <c r="E741">
        <v>0</v>
      </c>
    </row>
    <row r="742" spans="1:5" x14ac:dyDescent="0.2">
      <c r="A742" s="21">
        <v>44406</v>
      </c>
      <c r="B742" s="132" t="s">
        <v>188</v>
      </c>
      <c r="C742">
        <v>1467</v>
      </c>
      <c r="D742" s="132" t="s">
        <v>162</v>
      </c>
      <c r="E742">
        <v>0</v>
      </c>
    </row>
    <row r="743" spans="1:5" x14ac:dyDescent="0.2">
      <c r="A743" s="21">
        <v>44406</v>
      </c>
      <c r="B743" s="132" t="s">
        <v>188</v>
      </c>
      <c r="C743">
        <v>1467</v>
      </c>
      <c r="D743" s="132" t="s">
        <v>152</v>
      </c>
      <c r="E743">
        <v>84</v>
      </c>
    </row>
    <row r="744" spans="1:5" x14ac:dyDescent="0.2">
      <c r="A744" s="21">
        <v>44406</v>
      </c>
      <c r="B744" s="132" t="s">
        <v>188</v>
      </c>
      <c r="C744">
        <v>1467</v>
      </c>
      <c r="D744" s="132" t="s">
        <v>158</v>
      </c>
      <c r="E744">
        <v>0</v>
      </c>
    </row>
    <row r="745" spans="1:5" x14ac:dyDescent="0.2">
      <c r="A745" s="21">
        <v>44406</v>
      </c>
      <c r="B745" s="132" t="s">
        <v>188</v>
      </c>
      <c r="C745">
        <v>1467</v>
      </c>
      <c r="D745" s="132" t="s">
        <v>164</v>
      </c>
      <c r="E745">
        <v>0</v>
      </c>
    </row>
    <row r="746" spans="1:5" x14ac:dyDescent="0.2">
      <c r="A746" s="21">
        <v>44406</v>
      </c>
      <c r="B746" s="132" t="s">
        <v>188</v>
      </c>
      <c r="C746">
        <v>1467</v>
      </c>
      <c r="D746" s="132" t="s">
        <v>168</v>
      </c>
      <c r="E746">
        <v>0</v>
      </c>
    </row>
    <row r="747" spans="1:5" x14ac:dyDescent="0.2">
      <c r="A747" s="21">
        <v>44406</v>
      </c>
      <c r="B747" s="132" t="s">
        <v>188</v>
      </c>
      <c r="C747">
        <v>1467</v>
      </c>
      <c r="D747" s="132" t="s">
        <v>169</v>
      </c>
      <c r="E747">
        <v>0</v>
      </c>
    </row>
    <row r="748" spans="1:5" x14ac:dyDescent="0.2">
      <c r="A748" s="21">
        <v>44406</v>
      </c>
      <c r="B748" s="132" t="s">
        <v>188</v>
      </c>
      <c r="C748">
        <v>1467</v>
      </c>
      <c r="D748" s="132" t="s">
        <v>150</v>
      </c>
      <c r="E748">
        <v>66</v>
      </c>
    </row>
    <row r="749" spans="1:5" x14ac:dyDescent="0.2">
      <c r="A749" s="21">
        <v>44406</v>
      </c>
      <c r="B749" s="132" t="s">
        <v>188</v>
      </c>
      <c r="C749">
        <v>1467</v>
      </c>
      <c r="D749" s="132" t="s">
        <v>151</v>
      </c>
      <c r="E749">
        <v>12</v>
      </c>
    </row>
    <row r="750" spans="1:5" x14ac:dyDescent="0.2">
      <c r="A750" s="21">
        <v>44406</v>
      </c>
      <c r="B750" s="132" t="s">
        <v>188</v>
      </c>
      <c r="C750">
        <v>1467</v>
      </c>
      <c r="D750" s="132" t="s">
        <v>149</v>
      </c>
      <c r="E750">
        <v>194</v>
      </c>
    </row>
    <row r="751" spans="1:5" x14ac:dyDescent="0.2">
      <c r="A751" s="21">
        <v>44406</v>
      </c>
      <c r="B751" s="132" t="s">
        <v>188</v>
      </c>
      <c r="C751">
        <v>1467</v>
      </c>
      <c r="D751" s="132" t="s">
        <v>189</v>
      </c>
      <c r="E751">
        <v>1</v>
      </c>
    </row>
    <row r="752" spans="1:5" x14ac:dyDescent="0.2">
      <c r="A752" s="21">
        <v>44406</v>
      </c>
      <c r="B752" s="132" t="s">
        <v>188</v>
      </c>
      <c r="C752">
        <v>1467</v>
      </c>
      <c r="D752" s="132" t="s">
        <v>173</v>
      </c>
      <c r="E752">
        <v>0</v>
      </c>
    </row>
    <row r="753" spans="1:5" x14ac:dyDescent="0.2">
      <c r="A753" s="21">
        <v>44406</v>
      </c>
      <c r="B753" s="132" t="s">
        <v>188</v>
      </c>
      <c r="C753">
        <v>1467</v>
      </c>
      <c r="D753" s="132" t="s">
        <v>190</v>
      </c>
      <c r="E753">
        <v>0</v>
      </c>
    </row>
    <row r="754" spans="1:5" x14ac:dyDescent="0.2">
      <c r="A754" s="21">
        <v>44406</v>
      </c>
      <c r="B754" s="132" t="s">
        <v>188</v>
      </c>
      <c r="C754">
        <v>1467</v>
      </c>
      <c r="D754" s="132" t="s">
        <v>175</v>
      </c>
      <c r="E754">
        <v>0</v>
      </c>
    </row>
    <row r="755" spans="1:5" x14ac:dyDescent="0.2">
      <c r="A755" s="21">
        <v>44406</v>
      </c>
      <c r="B755" s="132" t="s">
        <v>188</v>
      </c>
      <c r="C755">
        <v>1467</v>
      </c>
      <c r="D755" s="132" t="s">
        <v>176</v>
      </c>
      <c r="E755">
        <v>0</v>
      </c>
    </row>
    <row r="756" spans="1:5" x14ac:dyDescent="0.2">
      <c r="A756" s="21">
        <v>44407</v>
      </c>
      <c r="B756" s="132" t="s">
        <v>188</v>
      </c>
      <c r="C756">
        <v>1284</v>
      </c>
      <c r="D756" s="132" t="s">
        <v>166</v>
      </c>
      <c r="E756">
        <v>0</v>
      </c>
    </row>
    <row r="757" spans="1:5" x14ac:dyDescent="0.2">
      <c r="A757" s="21">
        <v>44407</v>
      </c>
      <c r="B757" s="132" t="s">
        <v>188</v>
      </c>
      <c r="C757">
        <v>1284</v>
      </c>
      <c r="D757" s="132" t="s">
        <v>165</v>
      </c>
      <c r="E757">
        <v>0</v>
      </c>
    </row>
    <row r="758" spans="1:5" x14ac:dyDescent="0.2">
      <c r="A758" s="21">
        <v>44407</v>
      </c>
      <c r="B758" s="132" t="s">
        <v>188</v>
      </c>
      <c r="C758">
        <v>1284</v>
      </c>
      <c r="D758" s="132" t="s">
        <v>159</v>
      </c>
      <c r="E758">
        <v>20</v>
      </c>
    </row>
    <row r="759" spans="1:5" x14ac:dyDescent="0.2">
      <c r="A759" s="21">
        <v>44407</v>
      </c>
      <c r="B759" s="132" t="s">
        <v>188</v>
      </c>
      <c r="C759">
        <v>1284</v>
      </c>
      <c r="D759" s="132" t="s">
        <v>154</v>
      </c>
      <c r="E759">
        <v>30</v>
      </c>
    </row>
    <row r="760" spans="1:5" x14ac:dyDescent="0.2">
      <c r="A760" s="21">
        <v>44407</v>
      </c>
      <c r="B760" s="132" t="s">
        <v>188</v>
      </c>
      <c r="C760">
        <v>1284</v>
      </c>
      <c r="D760" s="132" t="s">
        <v>153</v>
      </c>
      <c r="E760">
        <v>47</v>
      </c>
    </row>
    <row r="761" spans="1:5" x14ac:dyDescent="0.2">
      <c r="A761" s="21">
        <v>44407</v>
      </c>
      <c r="B761" s="132" t="s">
        <v>188</v>
      </c>
      <c r="C761">
        <v>1284</v>
      </c>
      <c r="D761" s="132" t="s">
        <v>163</v>
      </c>
      <c r="E761">
        <v>0</v>
      </c>
    </row>
    <row r="762" spans="1:5" x14ac:dyDescent="0.2">
      <c r="A762" s="21">
        <v>44407</v>
      </c>
      <c r="B762" s="132" t="s">
        <v>188</v>
      </c>
      <c r="C762">
        <v>1284</v>
      </c>
      <c r="D762" s="132" t="s">
        <v>160</v>
      </c>
      <c r="E762">
        <v>0</v>
      </c>
    </row>
    <row r="763" spans="1:5" x14ac:dyDescent="0.2">
      <c r="A763" s="21">
        <v>44407</v>
      </c>
      <c r="B763" s="132" t="s">
        <v>188</v>
      </c>
      <c r="C763">
        <v>1284</v>
      </c>
      <c r="D763" s="132" t="s">
        <v>161</v>
      </c>
      <c r="E763">
        <v>0</v>
      </c>
    </row>
    <row r="764" spans="1:5" x14ac:dyDescent="0.2">
      <c r="A764" s="21">
        <v>44407</v>
      </c>
      <c r="B764" s="132" t="s">
        <v>188</v>
      </c>
      <c r="C764">
        <v>1284</v>
      </c>
      <c r="D764" s="132" t="s">
        <v>156</v>
      </c>
      <c r="E764">
        <v>0</v>
      </c>
    </row>
    <row r="765" spans="1:5" x14ac:dyDescent="0.2">
      <c r="A765" s="21">
        <v>44407</v>
      </c>
      <c r="B765" s="132" t="s">
        <v>188</v>
      </c>
      <c r="C765">
        <v>1284</v>
      </c>
      <c r="D765" s="132" t="s">
        <v>157</v>
      </c>
      <c r="E765">
        <v>0</v>
      </c>
    </row>
    <row r="766" spans="1:5" x14ac:dyDescent="0.2">
      <c r="A766" s="21">
        <v>44407</v>
      </c>
      <c r="B766" s="132" t="s">
        <v>188</v>
      </c>
      <c r="C766">
        <v>1284</v>
      </c>
      <c r="D766" s="132" t="s">
        <v>155</v>
      </c>
      <c r="E766">
        <v>0</v>
      </c>
    </row>
    <row r="767" spans="1:5" x14ac:dyDescent="0.2">
      <c r="A767" s="21">
        <v>44407</v>
      </c>
      <c r="B767" s="132" t="s">
        <v>188</v>
      </c>
      <c r="C767">
        <v>1284</v>
      </c>
      <c r="D767" s="132" t="s">
        <v>167</v>
      </c>
      <c r="E767">
        <v>0</v>
      </c>
    </row>
    <row r="768" spans="1:5" x14ac:dyDescent="0.2">
      <c r="A768" s="21">
        <v>44407</v>
      </c>
      <c r="B768" s="132" t="s">
        <v>188</v>
      </c>
      <c r="C768">
        <v>1284</v>
      </c>
      <c r="D768" s="132" t="s">
        <v>162</v>
      </c>
      <c r="E768">
        <v>0</v>
      </c>
    </row>
    <row r="769" spans="1:5" x14ac:dyDescent="0.2">
      <c r="A769" s="21">
        <v>44407</v>
      </c>
      <c r="B769" s="132" t="s">
        <v>188</v>
      </c>
      <c r="C769">
        <v>1284</v>
      </c>
      <c r="D769" s="132" t="s">
        <v>152</v>
      </c>
      <c r="E769">
        <v>80</v>
      </c>
    </row>
    <row r="770" spans="1:5" x14ac:dyDescent="0.2">
      <c r="A770" s="21">
        <v>44407</v>
      </c>
      <c r="B770" s="132" t="s">
        <v>188</v>
      </c>
      <c r="C770">
        <v>1284</v>
      </c>
      <c r="D770" s="132" t="s">
        <v>158</v>
      </c>
      <c r="E770">
        <v>0</v>
      </c>
    </row>
    <row r="771" spans="1:5" x14ac:dyDescent="0.2">
      <c r="A771" s="21">
        <v>44407</v>
      </c>
      <c r="B771" s="132" t="s">
        <v>188</v>
      </c>
      <c r="C771">
        <v>1284</v>
      </c>
      <c r="D771" s="132" t="s">
        <v>164</v>
      </c>
      <c r="E771">
        <v>0</v>
      </c>
    </row>
    <row r="772" spans="1:5" x14ac:dyDescent="0.2">
      <c r="A772" s="21">
        <v>44407</v>
      </c>
      <c r="B772" s="132" t="s">
        <v>188</v>
      </c>
      <c r="C772">
        <v>1284</v>
      </c>
      <c r="D772" s="132" t="s">
        <v>168</v>
      </c>
      <c r="E772">
        <v>0</v>
      </c>
    </row>
    <row r="773" spans="1:5" x14ac:dyDescent="0.2">
      <c r="A773" s="21">
        <v>44407</v>
      </c>
      <c r="B773" s="132" t="s">
        <v>188</v>
      </c>
      <c r="C773">
        <v>1284</v>
      </c>
      <c r="D773" s="132" t="s">
        <v>169</v>
      </c>
      <c r="E773">
        <v>0</v>
      </c>
    </row>
    <row r="774" spans="1:5" x14ac:dyDescent="0.2">
      <c r="A774" s="21">
        <v>44407</v>
      </c>
      <c r="B774" s="132" t="s">
        <v>188</v>
      </c>
      <c r="C774">
        <v>1284</v>
      </c>
      <c r="D774" s="132" t="s">
        <v>150</v>
      </c>
      <c r="E774">
        <v>77</v>
      </c>
    </row>
    <row r="775" spans="1:5" x14ac:dyDescent="0.2">
      <c r="A775" s="21">
        <v>44407</v>
      </c>
      <c r="B775" s="132" t="s">
        <v>188</v>
      </c>
      <c r="C775">
        <v>1284</v>
      </c>
      <c r="D775" s="132" t="s">
        <v>151</v>
      </c>
      <c r="E775">
        <v>12</v>
      </c>
    </row>
    <row r="776" spans="1:5" x14ac:dyDescent="0.2">
      <c r="A776" s="21">
        <v>44407</v>
      </c>
      <c r="B776" s="132" t="s">
        <v>188</v>
      </c>
      <c r="C776">
        <v>1284</v>
      </c>
      <c r="D776" s="132" t="s">
        <v>149</v>
      </c>
      <c r="E776">
        <v>188</v>
      </c>
    </row>
    <row r="777" spans="1:5" x14ac:dyDescent="0.2">
      <c r="A777" s="21">
        <v>44407</v>
      </c>
      <c r="B777" s="132" t="s">
        <v>188</v>
      </c>
      <c r="C777">
        <v>1284</v>
      </c>
      <c r="D777" s="132" t="s">
        <v>189</v>
      </c>
      <c r="E777">
        <v>0</v>
      </c>
    </row>
    <row r="778" spans="1:5" x14ac:dyDescent="0.2">
      <c r="A778" s="21">
        <v>44407</v>
      </c>
      <c r="B778" s="132" t="s">
        <v>188</v>
      </c>
      <c r="C778">
        <v>1284</v>
      </c>
      <c r="D778" s="132" t="s">
        <v>173</v>
      </c>
      <c r="E778">
        <v>0</v>
      </c>
    </row>
    <row r="779" spans="1:5" x14ac:dyDescent="0.2">
      <c r="A779" s="21">
        <v>44407</v>
      </c>
      <c r="B779" s="132" t="s">
        <v>188</v>
      </c>
      <c r="C779">
        <v>1284</v>
      </c>
      <c r="D779" s="132" t="s">
        <v>190</v>
      </c>
      <c r="E779">
        <v>0</v>
      </c>
    </row>
    <row r="780" spans="1:5" x14ac:dyDescent="0.2">
      <c r="A780" s="21">
        <v>44407</v>
      </c>
      <c r="B780" s="132" t="s">
        <v>188</v>
      </c>
      <c r="C780">
        <v>1284</v>
      </c>
      <c r="D780" s="132" t="s">
        <v>175</v>
      </c>
      <c r="E780">
        <v>0</v>
      </c>
    </row>
    <row r="781" spans="1:5" x14ac:dyDescent="0.2">
      <c r="A781" s="21">
        <v>44407</v>
      </c>
      <c r="B781" s="132" t="s">
        <v>188</v>
      </c>
      <c r="C781">
        <v>1284</v>
      </c>
      <c r="D781" s="132" t="s">
        <v>176</v>
      </c>
      <c r="E781">
        <v>0</v>
      </c>
    </row>
    <row r="782" spans="1:5" x14ac:dyDescent="0.2">
      <c r="A782" s="21">
        <v>44408</v>
      </c>
      <c r="B782" s="132" t="s">
        <v>188</v>
      </c>
      <c r="C782">
        <v>1479</v>
      </c>
      <c r="D782" s="132" t="s">
        <v>166</v>
      </c>
      <c r="E782">
        <v>0</v>
      </c>
    </row>
    <row r="783" spans="1:5" x14ac:dyDescent="0.2">
      <c r="A783" s="21">
        <v>44408</v>
      </c>
      <c r="B783" s="132" t="s">
        <v>188</v>
      </c>
      <c r="C783">
        <v>1479</v>
      </c>
      <c r="D783" s="132" t="s">
        <v>165</v>
      </c>
      <c r="E783">
        <v>0</v>
      </c>
    </row>
    <row r="784" spans="1:5" x14ac:dyDescent="0.2">
      <c r="A784" s="21">
        <v>44408</v>
      </c>
      <c r="B784" s="132" t="s">
        <v>188</v>
      </c>
      <c r="C784">
        <v>1479</v>
      </c>
      <c r="D784" s="132" t="s">
        <v>159</v>
      </c>
      <c r="E784">
        <v>22</v>
      </c>
    </row>
    <row r="785" spans="1:5" x14ac:dyDescent="0.2">
      <c r="A785" s="21">
        <v>44408</v>
      </c>
      <c r="B785" s="132" t="s">
        <v>188</v>
      </c>
      <c r="C785">
        <v>1479</v>
      </c>
      <c r="D785" s="132" t="s">
        <v>154</v>
      </c>
      <c r="E785">
        <v>25</v>
      </c>
    </row>
    <row r="786" spans="1:5" x14ac:dyDescent="0.2">
      <c r="A786" s="21">
        <v>44408</v>
      </c>
      <c r="B786" s="132" t="s">
        <v>188</v>
      </c>
      <c r="C786">
        <v>1479</v>
      </c>
      <c r="D786" s="132" t="s">
        <v>153</v>
      </c>
      <c r="E786">
        <v>47</v>
      </c>
    </row>
    <row r="787" spans="1:5" x14ac:dyDescent="0.2">
      <c r="A787" s="21">
        <v>44408</v>
      </c>
      <c r="B787" s="132" t="s">
        <v>188</v>
      </c>
      <c r="C787">
        <v>1479</v>
      </c>
      <c r="D787" s="132" t="s">
        <v>163</v>
      </c>
      <c r="E787">
        <v>0</v>
      </c>
    </row>
    <row r="788" spans="1:5" x14ac:dyDescent="0.2">
      <c r="A788" s="21">
        <v>44408</v>
      </c>
      <c r="B788" s="132" t="s">
        <v>188</v>
      </c>
      <c r="C788">
        <v>1479</v>
      </c>
      <c r="D788" s="132" t="s">
        <v>160</v>
      </c>
      <c r="E788">
        <v>0</v>
      </c>
    </row>
    <row r="789" spans="1:5" x14ac:dyDescent="0.2">
      <c r="A789" s="21">
        <v>44408</v>
      </c>
      <c r="B789" s="132" t="s">
        <v>188</v>
      </c>
      <c r="C789">
        <v>1479</v>
      </c>
      <c r="D789" s="132" t="s">
        <v>161</v>
      </c>
      <c r="E789">
        <v>0</v>
      </c>
    </row>
    <row r="790" spans="1:5" x14ac:dyDescent="0.2">
      <c r="A790" s="21">
        <v>44408</v>
      </c>
      <c r="B790" s="132" t="s">
        <v>188</v>
      </c>
      <c r="C790">
        <v>1479</v>
      </c>
      <c r="D790" s="132" t="s">
        <v>156</v>
      </c>
      <c r="E790">
        <v>0</v>
      </c>
    </row>
    <row r="791" spans="1:5" x14ac:dyDescent="0.2">
      <c r="A791" s="21">
        <v>44408</v>
      </c>
      <c r="B791" s="132" t="s">
        <v>188</v>
      </c>
      <c r="C791">
        <v>1479</v>
      </c>
      <c r="D791" s="132" t="s">
        <v>157</v>
      </c>
      <c r="E791">
        <v>0</v>
      </c>
    </row>
    <row r="792" spans="1:5" x14ac:dyDescent="0.2">
      <c r="A792" s="21">
        <v>44408</v>
      </c>
      <c r="B792" s="132" t="s">
        <v>188</v>
      </c>
      <c r="C792">
        <v>1479</v>
      </c>
      <c r="D792" s="132" t="s">
        <v>155</v>
      </c>
      <c r="E792">
        <v>0</v>
      </c>
    </row>
    <row r="793" spans="1:5" x14ac:dyDescent="0.2">
      <c r="A793" s="21">
        <v>44408</v>
      </c>
      <c r="B793" s="132" t="s">
        <v>188</v>
      </c>
      <c r="C793">
        <v>1479</v>
      </c>
      <c r="D793" s="132" t="s">
        <v>167</v>
      </c>
      <c r="E793">
        <v>0</v>
      </c>
    </row>
    <row r="794" spans="1:5" x14ac:dyDescent="0.2">
      <c r="A794" s="21">
        <v>44408</v>
      </c>
      <c r="B794" s="132" t="s">
        <v>188</v>
      </c>
      <c r="C794">
        <v>1479</v>
      </c>
      <c r="D794" s="132" t="s">
        <v>162</v>
      </c>
      <c r="E794">
        <v>0</v>
      </c>
    </row>
    <row r="795" spans="1:5" x14ac:dyDescent="0.2">
      <c r="A795" s="21">
        <v>44408</v>
      </c>
      <c r="B795" s="132" t="s">
        <v>188</v>
      </c>
      <c r="C795">
        <v>1479</v>
      </c>
      <c r="D795" s="132" t="s">
        <v>152</v>
      </c>
      <c r="E795">
        <v>85</v>
      </c>
    </row>
    <row r="796" spans="1:5" x14ac:dyDescent="0.2">
      <c r="A796" s="21">
        <v>44408</v>
      </c>
      <c r="B796" s="132" t="s">
        <v>188</v>
      </c>
      <c r="C796">
        <v>1479</v>
      </c>
      <c r="D796" s="132" t="s">
        <v>158</v>
      </c>
      <c r="E796">
        <v>0</v>
      </c>
    </row>
    <row r="797" spans="1:5" x14ac:dyDescent="0.2">
      <c r="A797" s="21">
        <v>44408</v>
      </c>
      <c r="B797" s="132" t="s">
        <v>188</v>
      </c>
      <c r="C797">
        <v>1479</v>
      </c>
      <c r="D797" s="132" t="s">
        <v>164</v>
      </c>
      <c r="E797">
        <v>0</v>
      </c>
    </row>
    <row r="798" spans="1:5" x14ac:dyDescent="0.2">
      <c r="A798" s="21">
        <v>44408</v>
      </c>
      <c r="B798" s="132" t="s">
        <v>188</v>
      </c>
      <c r="C798">
        <v>1479</v>
      </c>
      <c r="D798" s="132" t="s">
        <v>168</v>
      </c>
      <c r="E798">
        <v>0</v>
      </c>
    </row>
    <row r="799" spans="1:5" x14ac:dyDescent="0.2">
      <c r="A799" s="21">
        <v>44408</v>
      </c>
      <c r="B799" s="132" t="s">
        <v>188</v>
      </c>
      <c r="C799">
        <v>1479</v>
      </c>
      <c r="D799" s="132" t="s">
        <v>169</v>
      </c>
      <c r="E799">
        <v>0</v>
      </c>
    </row>
    <row r="800" spans="1:5" x14ac:dyDescent="0.2">
      <c r="A800" s="21">
        <v>44408</v>
      </c>
      <c r="B800" s="132" t="s">
        <v>188</v>
      </c>
      <c r="C800">
        <v>1479</v>
      </c>
      <c r="D800" s="132" t="s">
        <v>150</v>
      </c>
      <c r="E800">
        <v>86</v>
      </c>
    </row>
    <row r="801" spans="1:5" x14ac:dyDescent="0.2">
      <c r="A801" s="21">
        <v>44408</v>
      </c>
      <c r="B801" s="132" t="s">
        <v>188</v>
      </c>
      <c r="C801">
        <v>1479</v>
      </c>
      <c r="D801" s="132" t="s">
        <v>151</v>
      </c>
      <c r="E801">
        <v>12</v>
      </c>
    </row>
    <row r="802" spans="1:5" x14ac:dyDescent="0.2">
      <c r="A802" s="21">
        <v>44408</v>
      </c>
      <c r="B802" s="132" t="s">
        <v>188</v>
      </c>
      <c r="C802">
        <v>1479</v>
      </c>
      <c r="D802" s="132" t="s">
        <v>149</v>
      </c>
      <c r="E802">
        <v>186</v>
      </c>
    </row>
    <row r="803" spans="1:5" x14ac:dyDescent="0.2">
      <c r="A803" s="21">
        <v>44408</v>
      </c>
      <c r="B803" s="132" t="s">
        <v>188</v>
      </c>
      <c r="C803">
        <v>1479</v>
      </c>
      <c r="D803" s="132" t="s">
        <v>189</v>
      </c>
      <c r="E803">
        <v>0</v>
      </c>
    </row>
    <row r="804" spans="1:5" x14ac:dyDescent="0.2">
      <c r="A804" s="21">
        <v>44408</v>
      </c>
      <c r="B804" s="132" t="s">
        <v>188</v>
      </c>
      <c r="C804">
        <v>1479</v>
      </c>
      <c r="D804" s="132" t="s">
        <v>173</v>
      </c>
      <c r="E804">
        <v>0</v>
      </c>
    </row>
    <row r="805" spans="1:5" x14ac:dyDescent="0.2">
      <c r="A805" s="21">
        <v>44408</v>
      </c>
      <c r="B805" s="132" t="s">
        <v>188</v>
      </c>
      <c r="C805">
        <v>1479</v>
      </c>
      <c r="D805" s="132" t="s">
        <v>190</v>
      </c>
      <c r="E805">
        <v>0</v>
      </c>
    </row>
    <row r="806" spans="1:5" x14ac:dyDescent="0.2">
      <c r="A806" s="21">
        <v>44408</v>
      </c>
      <c r="B806" s="132" t="s">
        <v>188</v>
      </c>
      <c r="C806">
        <v>1479</v>
      </c>
      <c r="D806" s="132" t="s">
        <v>175</v>
      </c>
      <c r="E806">
        <v>0</v>
      </c>
    </row>
    <row r="807" spans="1:5" x14ac:dyDescent="0.2">
      <c r="A807" s="21">
        <v>44408</v>
      </c>
      <c r="B807" s="132" t="s">
        <v>188</v>
      </c>
      <c r="C807">
        <v>1479</v>
      </c>
      <c r="D807" s="132" t="s">
        <v>176</v>
      </c>
      <c r="E807">
        <v>0</v>
      </c>
    </row>
    <row r="808" spans="1:5" x14ac:dyDescent="0.2">
      <c r="A808" s="21">
        <v>44409</v>
      </c>
      <c r="B808" s="132" t="s">
        <v>188</v>
      </c>
      <c r="C808">
        <v>1447</v>
      </c>
      <c r="D808" s="132" t="s">
        <v>166</v>
      </c>
      <c r="E808">
        <v>0</v>
      </c>
    </row>
    <row r="809" spans="1:5" x14ac:dyDescent="0.2">
      <c r="A809" s="21">
        <v>44409</v>
      </c>
      <c r="B809" s="132" t="s">
        <v>188</v>
      </c>
      <c r="C809">
        <v>1447</v>
      </c>
      <c r="D809" s="132" t="s">
        <v>165</v>
      </c>
      <c r="E809">
        <v>0</v>
      </c>
    </row>
    <row r="810" spans="1:5" x14ac:dyDescent="0.2">
      <c r="A810" s="21">
        <v>44409</v>
      </c>
      <c r="B810" s="132" t="s">
        <v>188</v>
      </c>
      <c r="C810">
        <v>1447</v>
      </c>
      <c r="D810" s="132" t="s">
        <v>159</v>
      </c>
      <c r="E810">
        <v>19</v>
      </c>
    </row>
    <row r="811" spans="1:5" x14ac:dyDescent="0.2">
      <c r="A811" s="21">
        <v>44409</v>
      </c>
      <c r="B811" s="132" t="s">
        <v>188</v>
      </c>
      <c r="C811">
        <v>1447</v>
      </c>
      <c r="D811" s="132" t="s">
        <v>154</v>
      </c>
      <c r="E811">
        <v>30</v>
      </c>
    </row>
    <row r="812" spans="1:5" x14ac:dyDescent="0.2">
      <c r="A812" s="21">
        <v>44409</v>
      </c>
      <c r="B812" s="132" t="s">
        <v>188</v>
      </c>
      <c r="C812">
        <v>1447</v>
      </c>
      <c r="D812" s="132" t="s">
        <v>153</v>
      </c>
      <c r="E812">
        <v>46</v>
      </c>
    </row>
    <row r="813" spans="1:5" x14ac:dyDescent="0.2">
      <c r="A813" s="21">
        <v>44409</v>
      </c>
      <c r="B813" s="132" t="s">
        <v>188</v>
      </c>
      <c r="C813">
        <v>1447</v>
      </c>
      <c r="D813" s="132" t="s">
        <v>163</v>
      </c>
      <c r="E813">
        <v>0</v>
      </c>
    </row>
    <row r="814" spans="1:5" x14ac:dyDescent="0.2">
      <c r="A814" s="21">
        <v>44409</v>
      </c>
      <c r="B814" s="132" t="s">
        <v>188</v>
      </c>
      <c r="C814">
        <v>1447</v>
      </c>
      <c r="D814" s="132" t="s">
        <v>160</v>
      </c>
      <c r="E814">
        <v>0</v>
      </c>
    </row>
    <row r="815" spans="1:5" x14ac:dyDescent="0.2">
      <c r="A815" s="21">
        <v>44409</v>
      </c>
      <c r="B815" s="132" t="s">
        <v>188</v>
      </c>
      <c r="C815">
        <v>1447</v>
      </c>
      <c r="D815" s="132" t="s">
        <v>161</v>
      </c>
      <c r="E815">
        <v>0</v>
      </c>
    </row>
    <row r="816" spans="1:5" x14ac:dyDescent="0.2">
      <c r="A816" s="21">
        <v>44409</v>
      </c>
      <c r="B816" s="132" t="s">
        <v>188</v>
      </c>
      <c r="C816">
        <v>1447</v>
      </c>
      <c r="D816" s="132" t="s">
        <v>156</v>
      </c>
      <c r="E816">
        <v>0</v>
      </c>
    </row>
    <row r="817" spans="1:5" x14ac:dyDescent="0.2">
      <c r="A817" s="21">
        <v>44409</v>
      </c>
      <c r="B817" s="132" t="s">
        <v>188</v>
      </c>
      <c r="C817">
        <v>1447</v>
      </c>
      <c r="D817" s="132" t="s">
        <v>157</v>
      </c>
      <c r="E817">
        <v>0</v>
      </c>
    </row>
    <row r="818" spans="1:5" x14ac:dyDescent="0.2">
      <c r="A818" s="21">
        <v>44409</v>
      </c>
      <c r="B818" s="132" t="s">
        <v>188</v>
      </c>
      <c r="C818">
        <v>1447</v>
      </c>
      <c r="D818" s="132" t="s">
        <v>155</v>
      </c>
      <c r="E818">
        <v>0</v>
      </c>
    </row>
    <row r="819" spans="1:5" x14ac:dyDescent="0.2">
      <c r="A819" s="21">
        <v>44409</v>
      </c>
      <c r="B819" s="132" t="s">
        <v>188</v>
      </c>
      <c r="C819">
        <v>1447</v>
      </c>
      <c r="D819" s="132" t="s">
        <v>167</v>
      </c>
      <c r="E819">
        <v>0</v>
      </c>
    </row>
    <row r="820" spans="1:5" x14ac:dyDescent="0.2">
      <c r="A820" s="21">
        <v>44409</v>
      </c>
      <c r="B820" s="132" t="s">
        <v>188</v>
      </c>
      <c r="C820">
        <v>1447</v>
      </c>
      <c r="D820" s="132" t="s">
        <v>162</v>
      </c>
      <c r="E820">
        <v>0</v>
      </c>
    </row>
    <row r="821" spans="1:5" x14ac:dyDescent="0.2">
      <c r="A821" s="21">
        <v>44409</v>
      </c>
      <c r="B821" s="132" t="s">
        <v>188</v>
      </c>
      <c r="C821">
        <v>1447</v>
      </c>
      <c r="D821" s="132" t="s">
        <v>152</v>
      </c>
      <c r="E821">
        <v>91</v>
      </c>
    </row>
    <row r="822" spans="1:5" x14ac:dyDescent="0.2">
      <c r="A822" s="21">
        <v>44409</v>
      </c>
      <c r="B822" s="132" t="s">
        <v>188</v>
      </c>
      <c r="C822">
        <v>1447</v>
      </c>
      <c r="D822" s="132" t="s">
        <v>158</v>
      </c>
      <c r="E822">
        <v>0</v>
      </c>
    </row>
    <row r="823" spans="1:5" x14ac:dyDescent="0.2">
      <c r="A823" s="21">
        <v>44409</v>
      </c>
      <c r="B823" s="132" t="s">
        <v>188</v>
      </c>
      <c r="C823">
        <v>1447</v>
      </c>
      <c r="D823" s="132" t="s">
        <v>164</v>
      </c>
      <c r="E823">
        <v>0</v>
      </c>
    </row>
    <row r="824" spans="1:5" x14ac:dyDescent="0.2">
      <c r="A824" s="21">
        <v>44409</v>
      </c>
      <c r="B824" s="132" t="s">
        <v>188</v>
      </c>
      <c r="C824">
        <v>1447</v>
      </c>
      <c r="D824" s="132" t="s">
        <v>168</v>
      </c>
      <c r="E824">
        <v>0</v>
      </c>
    </row>
    <row r="825" spans="1:5" x14ac:dyDescent="0.2">
      <c r="A825" s="21">
        <v>44409</v>
      </c>
      <c r="B825" s="132" t="s">
        <v>188</v>
      </c>
      <c r="C825">
        <v>1447</v>
      </c>
      <c r="D825" s="132" t="s">
        <v>169</v>
      </c>
      <c r="E825">
        <v>0</v>
      </c>
    </row>
    <row r="826" spans="1:5" x14ac:dyDescent="0.2">
      <c r="A826" s="21">
        <v>44409</v>
      </c>
      <c r="B826" s="132" t="s">
        <v>188</v>
      </c>
      <c r="C826">
        <v>1447</v>
      </c>
      <c r="D826" s="132" t="s">
        <v>150</v>
      </c>
      <c r="E826">
        <v>99</v>
      </c>
    </row>
    <row r="827" spans="1:5" x14ac:dyDescent="0.2">
      <c r="A827" s="21">
        <v>44409</v>
      </c>
      <c r="B827" s="132" t="s">
        <v>188</v>
      </c>
      <c r="C827">
        <v>1447</v>
      </c>
      <c r="D827" s="132" t="s">
        <v>151</v>
      </c>
      <c r="E827">
        <v>14</v>
      </c>
    </row>
    <row r="828" spans="1:5" x14ac:dyDescent="0.2">
      <c r="A828" s="21">
        <v>44409</v>
      </c>
      <c r="B828" s="132" t="s">
        <v>188</v>
      </c>
      <c r="C828">
        <v>1447</v>
      </c>
      <c r="D828" s="132" t="s">
        <v>149</v>
      </c>
      <c r="E828">
        <v>195</v>
      </c>
    </row>
    <row r="829" spans="1:5" x14ac:dyDescent="0.2">
      <c r="A829" s="21">
        <v>44409</v>
      </c>
      <c r="B829" s="132" t="s">
        <v>188</v>
      </c>
      <c r="C829">
        <v>1447</v>
      </c>
      <c r="D829" s="132" t="s">
        <v>189</v>
      </c>
      <c r="E829">
        <v>0</v>
      </c>
    </row>
    <row r="830" spans="1:5" x14ac:dyDescent="0.2">
      <c r="A830" s="21">
        <v>44409</v>
      </c>
      <c r="B830" s="132" t="s">
        <v>188</v>
      </c>
      <c r="C830">
        <v>1447</v>
      </c>
      <c r="D830" s="132" t="s">
        <v>173</v>
      </c>
      <c r="E830">
        <v>0</v>
      </c>
    </row>
    <row r="831" spans="1:5" x14ac:dyDescent="0.2">
      <c r="A831" s="21">
        <v>44409</v>
      </c>
      <c r="B831" s="132" t="s">
        <v>188</v>
      </c>
      <c r="C831">
        <v>1447</v>
      </c>
      <c r="D831" s="132" t="s">
        <v>190</v>
      </c>
      <c r="E831">
        <v>0</v>
      </c>
    </row>
    <row r="832" spans="1:5" x14ac:dyDescent="0.2">
      <c r="A832" s="21">
        <v>44409</v>
      </c>
      <c r="B832" s="132" t="s">
        <v>188</v>
      </c>
      <c r="C832">
        <v>1447</v>
      </c>
      <c r="D832" s="132" t="s">
        <v>175</v>
      </c>
      <c r="E832">
        <v>0</v>
      </c>
    </row>
    <row r="833" spans="1:5" x14ac:dyDescent="0.2">
      <c r="A833" s="21">
        <v>44409</v>
      </c>
      <c r="B833" s="132" t="s">
        <v>188</v>
      </c>
      <c r="C833">
        <v>1447</v>
      </c>
      <c r="D833" s="132" t="s">
        <v>176</v>
      </c>
      <c r="E833">
        <v>0</v>
      </c>
    </row>
    <row r="834" spans="1:5" x14ac:dyDescent="0.2">
      <c r="A834" s="21">
        <v>44410</v>
      </c>
      <c r="B834" s="132" t="s">
        <v>188</v>
      </c>
      <c r="C834">
        <v>1405</v>
      </c>
      <c r="D834" s="132" t="s">
        <v>166</v>
      </c>
      <c r="E834">
        <v>0</v>
      </c>
    </row>
    <row r="835" spans="1:5" x14ac:dyDescent="0.2">
      <c r="A835" s="21">
        <v>44410</v>
      </c>
      <c r="B835" s="132" t="s">
        <v>188</v>
      </c>
      <c r="C835">
        <v>1405</v>
      </c>
      <c r="D835" s="132" t="s">
        <v>165</v>
      </c>
      <c r="E835">
        <v>0</v>
      </c>
    </row>
    <row r="836" spans="1:5" x14ac:dyDescent="0.2">
      <c r="A836" s="21">
        <v>44410</v>
      </c>
      <c r="B836" s="132" t="s">
        <v>188</v>
      </c>
      <c r="C836">
        <v>1405</v>
      </c>
      <c r="D836" s="132" t="s">
        <v>159</v>
      </c>
      <c r="E836">
        <v>22</v>
      </c>
    </row>
    <row r="837" spans="1:5" x14ac:dyDescent="0.2">
      <c r="A837" s="21">
        <v>44410</v>
      </c>
      <c r="B837" s="132" t="s">
        <v>188</v>
      </c>
      <c r="C837">
        <v>1405</v>
      </c>
      <c r="D837" s="132" t="s">
        <v>154</v>
      </c>
      <c r="E837">
        <v>29</v>
      </c>
    </row>
    <row r="838" spans="1:5" x14ac:dyDescent="0.2">
      <c r="A838" s="21">
        <v>44410</v>
      </c>
      <c r="B838" s="132" t="s">
        <v>188</v>
      </c>
      <c r="C838">
        <v>1405</v>
      </c>
      <c r="D838" s="132" t="s">
        <v>153</v>
      </c>
      <c r="E838">
        <v>56</v>
      </c>
    </row>
    <row r="839" spans="1:5" x14ac:dyDescent="0.2">
      <c r="A839" s="21">
        <v>44410</v>
      </c>
      <c r="B839" s="132" t="s">
        <v>188</v>
      </c>
      <c r="C839">
        <v>1405</v>
      </c>
      <c r="D839" s="132" t="s">
        <v>163</v>
      </c>
      <c r="E839">
        <v>0</v>
      </c>
    </row>
    <row r="840" spans="1:5" x14ac:dyDescent="0.2">
      <c r="A840" s="21">
        <v>44410</v>
      </c>
      <c r="B840" s="132" t="s">
        <v>188</v>
      </c>
      <c r="C840">
        <v>1405</v>
      </c>
      <c r="D840" s="132" t="s">
        <v>160</v>
      </c>
      <c r="E840">
        <v>0</v>
      </c>
    </row>
    <row r="841" spans="1:5" x14ac:dyDescent="0.2">
      <c r="A841" s="21">
        <v>44410</v>
      </c>
      <c r="B841" s="132" t="s">
        <v>188</v>
      </c>
      <c r="C841">
        <v>1405</v>
      </c>
      <c r="D841" s="132" t="s">
        <v>161</v>
      </c>
      <c r="E841">
        <v>0</v>
      </c>
    </row>
    <row r="842" spans="1:5" x14ac:dyDescent="0.2">
      <c r="A842" s="21">
        <v>44410</v>
      </c>
      <c r="B842" s="132" t="s">
        <v>188</v>
      </c>
      <c r="C842">
        <v>1405</v>
      </c>
      <c r="D842" s="132" t="s">
        <v>156</v>
      </c>
      <c r="E842">
        <v>0</v>
      </c>
    </row>
    <row r="843" spans="1:5" x14ac:dyDescent="0.2">
      <c r="A843" s="21">
        <v>44410</v>
      </c>
      <c r="B843" s="132" t="s">
        <v>188</v>
      </c>
      <c r="C843">
        <v>1405</v>
      </c>
      <c r="D843" s="132" t="s">
        <v>157</v>
      </c>
      <c r="E843">
        <v>0</v>
      </c>
    </row>
    <row r="844" spans="1:5" x14ac:dyDescent="0.2">
      <c r="A844" s="21">
        <v>44410</v>
      </c>
      <c r="B844" s="132" t="s">
        <v>188</v>
      </c>
      <c r="C844">
        <v>1405</v>
      </c>
      <c r="D844" s="132" t="s">
        <v>155</v>
      </c>
      <c r="E844">
        <v>0</v>
      </c>
    </row>
    <row r="845" spans="1:5" x14ac:dyDescent="0.2">
      <c r="A845" s="21">
        <v>44410</v>
      </c>
      <c r="B845" s="132" t="s">
        <v>188</v>
      </c>
      <c r="C845">
        <v>1405</v>
      </c>
      <c r="D845" s="132" t="s">
        <v>167</v>
      </c>
      <c r="E845">
        <v>0</v>
      </c>
    </row>
    <row r="846" spans="1:5" x14ac:dyDescent="0.2">
      <c r="A846" s="21">
        <v>44410</v>
      </c>
      <c r="B846" s="132" t="s">
        <v>188</v>
      </c>
      <c r="C846">
        <v>1405</v>
      </c>
      <c r="D846" s="132" t="s">
        <v>162</v>
      </c>
      <c r="E846">
        <v>0</v>
      </c>
    </row>
    <row r="847" spans="1:5" x14ac:dyDescent="0.2">
      <c r="A847" s="21">
        <v>44410</v>
      </c>
      <c r="B847" s="132" t="s">
        <v>188</v>
      </c>
      <c r="C847">
        <v>1405</v>
      </c>
      <c r="D847" s="132" t="s">
        <v>152</v>
      </c>
      <c r="E847">
        <v>77</v>
      </c>
    </row>
    <row r="848" spans="1:5" x14ac:dyDescent="0.2">
      <c r="A848" s="21">
        <v>44410</v>
      </c>
      <c r="B848" s="132" t="s">
        <v>188</v>
      </c>
      <c r="C848">
        <v>1405</v>
      </c>
      <c r="D848" s="132" t="s">
        <v>158</v>
      </c>
      <c r="E848">
        <v>0</v>
      </c>
    </row>
    <row r="849" spans="1:5" x14ac:dyDescent="0.2">
      <c r="A849" s="21">
        <v>44410</v>
      </c>
      <c r="B849" s="132" t="s">
        <v>188</v>
      </c>
      <c r="C849">
        <v>1405</v>
      </c>
      <c r="D849" s="132" t="s">
        <v>164</v>
      </c>
      <c r="E849">
        <v>0</v>
      </c>
    </row>
    <row r="850" spans="1:5" x14ac:dyDescent="0.2">
      <c r="A850" s="21">
        <v>44410</v>
      </c>
      <c r="B850" s="132" t="s">
        <v>188</v>
      </c>
      <c r="C850">
        <v>1405</v>
      </c>
      <c r="D850" s="132" t="s">
        <v>168</v>
      </c>
      <c r="E850">
        <v>0</v>
      </c>
    </row>
    <row r="851" spans="1:5" x14ac:dyDescent="0.2">
      <c r="A851" s="21">
        <v>44410</v>
      </c>
      <c r="B851" s="132" t="s">
        <v>188</v>
      </c>
      <c r="C851">
        <v>1405</v>
      </c>
      <c r="D851" s="132" t="s">
        <v>169</v>
      </c>
      <c r="E851">
        <v>0</v>
      </c>
    </row>
    <row r="852" spans="1:5" x14ac:dyDescent="0.2">
      <c r="A852" s="21">
        <v>44410</v>
      </c>
      <c r="B852" s="132" t="s">
        <v>188</v>
      </c>
      <c r="C852">
        <v>1405</v>
      </c>
      <c r="D852" s="132" t="s">
        <v>150</v>
      </c>
      <c r="E852">
        <v>87</v>
      </c>
    </row>
    <row r="853" spans="1:5" x14ac:dyDescent="0.2">
      <c r="A853" s="21">
        <v>44410</v>
      </c>
      <c r="B853" s="132" t="s">
        <v>188</v>
      </c>
      <c r="C853">
        <v>1405</v>
      </c>
      <c r="D853" s="132" t="s">
        <v>151</v>
      </c>
      <c r="E853">
        <v>12</v>
      </c>
    </row>
    <row r="854" spans="1:5" x14ac:dyDescent="0.2">
      <c r="A854" s="21">
        <v>44410</v>
      </c>
      <c r="B854" s="132" t="s">
        <v>188</v>
      </c>
      <c r="C854">
        <v>1405</v>
      </c>
      <c r="D854" s="132" t="s">
        <v>149</v>
      </c>
      <c r="E854">
        <v>188</v>
      </c>
    </row>
    <row r="855" spans="1:5" x14ac:dyDescent="0.2">
      <c r="A855" s="21">
        <v>44410</v>
      </c>
      <c r="B855" s="132" t="s">
        <v>188</v>
      </c>
      <c r="C855">
        <v>1405</v>
      </c>
      <c r="D855" s="132" t="s">
        <v>189</v>
      </c>
      <c r="E855">
        <v>0</v>
      </c>
    </row>
    <row r="856" spans="1:5" x14ac:dyDescent="0.2">
      <c r="A856" s="21">
        <v>44410</v>
      </c>
      <c r="B856" s="132" t="s">
        <v>188</v>
      </c>
      <c r="C856">
        <v>1405</v>
      </c>
      <c r="D856" s="132" t="s">
        <v>173</v>
      </c>
      <c r="E856">
        <v>0</v>
      </c>
    </row>
    <row r="857" spans="1:5" x14ac:dyDescent="0.2">
      <c r="A857" s="21">
        <v>44410</v>
      </c>
      <c r="B857" s="132" t="s">
        <v>188</v>
      </c>
      <c r="C857">
        <v>1405</v>
      </c>
      <c r="D857" s="132" t="s">
        <v>190</v>
      </c>
      <c r="E857">
        <v>0</v>
      </c>
    </row>
    <row r="858" spans="1:5" x14ac:dyDescent="0.2">
      <c r="A858" s="21">
        <v>44410</v>
      </c>
      <c r="B858" s="132" t="s">
        <v>188</v>
      </c>
      <c r="C858">
        <v>1405</v>
      </c>
      <c r="D858" s="132" t="s">
        <v>175</v>
      </c>
      <c r="E858">
        <v>0</v>
      </c>
    </row>
    <row r="859" spans="1:5" x14ac:dyDescent="0.2">
      <c r="A859" s="21">
        <v>44410</v>
      </c>
      <c r="B859" s="132" t="s">
        <v>188</v>
      </c>
      <c r="C859">
        <v>1405</v>
      </c>
      <c r="D859" s="132" t="s">
        <v>176</v>
      </c>
      <c r="E859">
        <v>0</v>
      </c>
    </row>
    <row r="860" spans="1:5" x14ac:dyDescent="0.2">
      <c r="A860" s="21">
        <v>44411</v>
      </c>
      <c r="B860" s="132" t="s">
        <v>188</v>
      </c>
      <c r="C860">
        <v>1499</v>
      </c>
      <c r="D860" s="132" t="s">
        <v>166</v>
      </c>
      <c r="E860">
        <v>0</v>
      </c>
    </row>
    <row r="861" spans="1:5" x14ac:dyDescent="0.2">
      <c r="A861" s="21">
        <v>44411</v>
      </c>
      <c r="B861" s="132" t="s">
        <v>188</v>
      </c>
      <c r="C861">
        <v>1499</v>
      </c>
      <c r="D861" s="132" t="s">
        <v>165</v>
      </c>
      <c r="E861">
        <v>0</v>
      </c>
    </row>
    <row r="862" spans="1:5" x14ac:dyDescent="0.2">
      <c r="A862" s="21">
        <v>44411</v>
      </c>
      <c r="B862" s="132" t="s">
        <v>188</v>
      </c>
      <c r="C862">
        <v>1499</v>
      </c>
      <c r="D862" s="132" t="s">
        <v>159</v>
      </c>
      <c r="E862">
        <v>9</v>
      </c>
    </row>
    <row r="863" spans="1:5" x14ac:dyDescent="0.2">
      <c r="A863" s="21">
        <v>44411</v>
      </c>
      <c r="B863" s="132" t="s">
        <v>188</v>
      </c>
      <c r="C863">
        <v>1499</v>
      </c>
      <c r="D863" s="132" t="s">
        <v>154</v>
      </c>
      <c r="E863">
        <v>30</v>
      </c>
    </row>
    <row r="864" spans="1:5" x14ac:dyDescent="0.2">
      <c r="A864" s="21">
        <v>44411</v>
      </c>
      <c r="B864" s="132" t="s">
        <v>188</v>
      </c>
      <c r="C864">
        <v>1499</v>
      </c>
      <c r="D864" s="132" t="s">
        <v>153</v>
      </c>
      <c r="E864">
        <v>85</v>
      </c>
    </row>
    <row r="865" spans="1:5" x14ac:dyDescent="0.2">
      <c r="A865" s="21">
        <v>44411</v>
      </c>
      <c r="B865" s="132" t="s">
        <v>188</v>
      </c>
      <c r="C865">
        <v>1499</v>
      </c>
      <c r="D865" s="132" t="s">
        <v>163</v>
      </c>
      <c r="E865">
        <v>0</v>
      </c>
    </row>
    <row r="866" spans="1:5" x14ac:dyDescent="0.2">
      <c r="A866" s="21">
        <v>44411</v>
      </c>
      <c r="B866" s="132" t="s">
        <v>188</v>
      </c>
      <c r="C866">
        <v>1499</v>
      </c>
      <c r="D866" s="132" t="s">
        <v>160</v>
      </c>
      <c r="E866">
        <v>0</v>
      </c>
    </row>
    <row r="867" spans="1:5" x14ac:dyDescent="0.2">
      <c r="A867" s="21">
        <v>44411</v>
      </c>
      <c r="B867" s="132" t="s">
        <v>188</v>
      </c>
      <c r="C867">
        <v>1499</v>
      </c>
      <c r="D867" s="132" t="s">
        <v>161</v>
      </c>
      <c r="E867">
        <v>0</v>
      </c>
    </row>
    <row r="868" spans="1:5" x14ac:dyDescent="0.2">
      <c r="A868" s="21">
        <v>44411</v>
      </c>
      <c r="B868" s="132" t="s">
        <v>188</v>
      </c>
      <c r="C868">
        <v>1499</v>
      </c>
      <c r="D868" s="132" t="s">
        <v>156</v>
      </c>
      <c r="E868">
        <v>0</v>
      </c>
    </row>
    <row r="869" spans="1:5" x14ac:dyDescent="0.2">
      <c r="A869" s="21">
        <v>44411</v>
      </c>
      <c r="B869" s="132" t="s">
        <v>188</v>
      </c>
      <c r="C869">
        <v>1499</v>
      </c>
      <c r="D869" s="132" t="s">
        <v>157</v>
      </c>
      <c r="E869">
        <v>0</v>
      </c>
    </row>
    <row r="870" spans="1:5" x14ac:dyDescent="0.2">
      <c r="A870" s="21">
        <v>44411</v>
      </c>
      <c r="B870" s="132" t="s">
        <v>188</v>
      </c>
      <c r="C870">
        <v>1499</v>
      </c>
      <c r="D870" s="132" t="s">
        <v>155</v>
      </c>
      <c r="E870">
        <v>0</v>
      </c>
    </row>
    <row r="871" spans="1:5" x14ac:dyDescent="0.2">
      <c r="A871" s="21">
        <v>44411</v>
      </c>
      <c r="B871" s="132" t="s">
        <v>188</v>
      </c>
      <c r="C871">
        <v>1499</v>
      </c>
      <c r="D871" s="132" t="s">
        <v>167</v>
      </c>
      <c r="E871">
        <v>0</v>
      </c>
    </row>
    <row r="872" spans="1:5" x14ac:dyDescent="0.2">
      <c r="A872" s="21">
        <v>44411</v>
      </c>
      <c r="B872" s="132" t="s">
        <v>188</v>
      </c>
      <c r="C872">
        <v>1499</v>
      </c>
      <c r="D872" s="132" t="s">
        <v>162</v>
      </c>
      <c r="E872">
        <v>0</v>
      </c>
    </row>
    <row r="873" spans="1:5" x14ac:dyDescent="0.2">
      <c r="A873" s="21">
        <v>44411</v>
      </c>
      <c r="B873" s="132" t="s">
        <v>188</v>
      </c>
      <c r="C873">
        <v>1499</v>
      </c>
      <c r="D873" s="132" t="s">
        <v>152</v>
      </c>
      <c r="E873">
        <v>76</v>
      </c>
    </row>
    <row r="874" spans="1:5" x14ac:dyDescent="0.2">
      <c r="A874" s="21">
        <v>44411</v>
      </c>
      <c r="B874" s="132" t="s">
        <v>188</v>
      </c>
      <c r="C874">
        <v>1499</v>
      </c>
      <c r="D874" s="132" t="s">
        <v>158</v>
      </c>
      <c r="E874">
        <v>0</v>
      </c>
    </row>
    <row r="875" spans="1:5" x14ac:dyDescent="0.2">
      <c r="A875" s="21">
        <v>44411</v>
      </c>
      <c r="B875" s="132" t="s">
        <v>188</v>
      </c>
      <c r="C875">
        <v>1499</v>
      </c>
      <c r="D875" s="132" t="s">
        <v>164</v>
      </c>
      <c r="E875">
        <v>0</v>
      </c>
    </row>
    <row r="876" spans="1:5" x14ac:dyDescent="0.2">
      <c r="A876" s="21">
        <v>44411</v>
      </c>
      <c r="B876" s="132" t="s">
        <v>188</v>
      </c>
      <c r="C876">
        <v>1499</v>
      </c>
      <c r="D876" s="132" t="s">
        <v>168</v>
      </c>
      <c r="E876">
        <v>0</v>
      </c>
    </row>
    <row r="877" spans="1:5" x14ac:dyDescent="0.2">
      <c r="A877" s="21">
        <v>44411</v>
      </c>
      <c r="B877" s="132" t="s">
        <v>188</v>
      </c>
      <c r="C877">
        <v>1499</v>
      </c>
      <c r="D877" s="132" t="s">
        <v>169</v>
      </c>
      <c r="E877">
        <v>0</v>
      </c>
    </row>
    <row r="878" spans="1:5" x14ac:dyDescent="0.2">
      <c r="A878" s="21">
        <v>44411</v>
      </c>
      <c r="B878" s="132" t="s">
        <v>188</v>
      </c>
      <c r="C878">
        <v>1499</v>
      </c>
      <c r="D878" s="132" t="s">
        <v>150</v>
      </c>
      <c r="E878">
        <v>83</v>
      </c>
    </row>
    <row r="879" spans="1:5" x14ac:dyDescent="0.2">
      <c r="A879" s="21">
        <v>44411</v>
      </c>
      <c r="B879" s="132" t="s">
        <v>188</v>
      </c>
      <c r="C879">
        <v>1499</v>
      </c>
      <c r="D879" s="132" t="s">
        <v>151</v>
      </c>
      <c r="E879">
        <v>12</v>
      </c>
    </row>
    <row r="880" spans="1:5" x14ac:dyDescent="0.2">
      <c r="A880" s="21">
        <v>44411</v>
      </c>
      <c r="B880" s="132" t="s">
        <v>188</v>
      </c>
      <c r="C880">
        <v>1499</v>
      </c>
      <c r="D880" s="132" t="s">
        <v>149</v>
      </c>
      <c r="E880">
        <v>206</v>
      </c>
    </row>
    <row r="881" spans="1:5" x14ac:dyDescent="0.2">
      <c r="A881" s="21">
        <v>44411</v>
      </c>
      <c r="B881" s="132" t="s">
        <v>188</v>
      </c>
      <c r="C881">
        <v>1499</v>
      </c>
      <c r="D881" s="132" t="s">
        <v>189</v>
      </c>
      <c r="E881">
        <v>0</v>
      </c>
    </row>
    <row r="882" spans="1:5" x14ac:dyDescent="0.2">
      <c r="A882" s="21">
        <v>44411</v>
      </c>
      <c r="B882" s="132" t="s">
        <v>188</v>
      </c>
      <c r="C882">
        <v>1499</v>
      </c>
      <c r="D882" s="132" t="s">
        <v>173</v>
      </c>
      <c r="E882">
        <v>0</v>
      </c>
    </row>
    <row r="883" spans="1:5" x14ac:dyDescent="0.2">
      <c r="A883" s="21">
        <v>44411</v>
      </c>
      <c r="B883" s="132" t="s">
        <v>188</v>
      </c>
      <c r="C883">
        <v>1499</v>
      </c>
      <c r="D883" s="132" t="s">
        <v>190</v>
      </c>
      <c r="E883">
        <v>0</v>
      </c>
    </row>
    <row r="884" spans="1:5" x14ac:dyDescent="0.2">
      <c r="A884" s="21">
        <v>44411</v>
      </c>
      <c r="B884" s="132" t="s">
        <v>188</v>
      </c>
      <c r="C884">
        <v>1499</v>
      </c>
      <c r="D884" s="132" t="s">
        <v>175</v>
      </c>
      <c r="E884">
        <v>0</v>
      </c>
    </row>
    <row r="885" spans="1:5" x14ac:dyDescent="0.2">
      <c r="A885" s="21">
        <v>44411</v>
      </c>
      <c r="B885" s="132" t="s">
        <v>188</v>
      </c>
      <c r="C885">
        <v>1499</v>
      </c>
      <c r="D885" s="132" t="s">
        <v>176</v>
      </c>
      <c r="E885">
        <v>0</v>
      </c>
    </row>
    <row r="886" spans="1:5" x14ac:dyDescent="0.2">
      <c r="A886" s="21">
        <v>44412</v>
      </c>
      <c r="B886" s="132" t="s">
        <v>188</v>
      </c>
      <c r="C886">
        <v>1493</v>
      </c>
      <c r="D886" s="132" t="s">
        <v>166</v>
      </c>
      <c r="E886">
        <v>0</v>
      </c>
    </row>
    <row r="887" spans="1:5" x14ac:dyDescent="0.2">
      <c r="A887" s="21">
        <v>44412</v>
      </c>
      <c r="B887" s="132" t="s">
        <v>188</v>
      </c>
      <c r="C887">
        <v>1493</v>
      </c>
      <c r="D887" s="132" t="s">
        <v>165</v>
      </c>
      <c r="E887">
        <v>0</v>
      </c>
    </row>
    <row r="888" spans="1:5" x14ac:dyDescent="0.2">
      <c r="A888" s="21">
        <v>44412</v>
      </c>
      <c r="B888" s="132" t="s">
        <v>188</v>
      </c>
      <c r="C888">
        <v>1493</v>
      </c>
      <c r="D888" s="132" t="s">
        <v>159</v>
      </c>
      <c r="E888">
        <v>8</v>
      </c>
    </row>
    <row r="889" spans="1:5" x14ac:dyDescent="0.2">
      <c r="A889" s="21">
        <v>44412</v>
      </c>
      <c r="B889" s="132" t="s">
        <v>188</v>
      </c>
      <c r="C889">
        <v>1493</v>
      </c>
      <c r="D889" s="132" t="s">
        <v>154</v>
      </c>
      <c r="E889">
        <v>24</v>
      </c>
    </row>
    <row r="890" spans="1:5" x14ac:dyDescent="0.2">
      <c r="A890" s="21">
        <v>44412</v>
      </c>
      <c r="B890" s="132" t="s">
        <v>188</v>
      </c>
      <c r="C890">
        <v>1493</v>
      </c>
      <c r="D890" s="132" t="s">
        <v>153</v>
      </c>
      <c r="E890">
        <v>94</v>
      </c>
    </row>
    <row r="891" spans="1:5" x14ac:dyDescent="0.2">
      <c r="A891" s="21">
        <v>44412</v>
      </c>
      <c r="B891" s="132" t="s">
        <v>188</v>
      </c>
      <c r="C891">
        <v>1493</v>
      </c>
      <c r="D891" s="132" t="s">
        <v>163</v>
      </c>
      <c r="E891">
        <v>0</v>
      </c>
    </row>
    <row r="892" spans="1:5" x14ac:dyDescent="0.2">
      <c r="A892" s="21">
        <v>44412</v>
      </c>
      <c r="B892" s="132" t="s">
        <v>188</v>
      </c>
      <c r="C892">
        <v>1493</v>
      </c>
      <c r="D892" s="132" t="s">
        <v>160</v>
      </c>
      <c r="E892">
        <v>0</v>
      </c>
    </row>
    <row r="893" spans="1:5" x14ac:dyDescent="0.2">
      <c r="A893" s="21">
        <v>44412</v>
      </c>
      <c r="B893" s="132" t="s">
        <v>188</v>
      </c>
      <c r="C893">
        <v>1493</v>
      </c>
      <c r="D893" s="132" t="s">
        <v>161</v>
      </c>
      <c r="E893">
        <v>0</v>
      </c>
    </row>
    <row r="894" spans="1:5" x14ac:dyDescent="0.2">
      <c r="A894" s="21">
        <v>44412</v>
      </c>
      <c r="B894" s="132" t="s">
        <v>188</v>
      </c>
      <c r="C894">
        <v>1493</v>
      </c>
      <c r="D894" s="132" t="s">
        <v>156</v>
      </c>
      <c r="E894">
        <v>0</v>
      </c>
    </row>
    <row r="895" spans="1:5" x14ac:dyDescent="0.2">
      <c r="A895" s="21">
        <v>44412</v>
      </c>
      <c r="B895" s="132" t="s">
        <v>188</v>
      </c>
      <c r="C895">
        <v>1493</v>
      </c>
      <c r="D895" s="132" t="s">
        <v>157</v>
      </c>
      <c r="E895">
        <v>0</v>
      </c>
    </row>
    <row r="896" spans="1:5" x14ac:dyDescent="0.2">
      <c r="A896" s="21">
        <v>44412</v>
      </c>
      <c r="B896" s="132" t="s">
        <v>188</v>
      </c>
      <c r="C896">
        <v>1493</v>
      </c>
      <c r="D896" s="132" t="s">
        <v>155</v>
      </c>
      <c r="E896">
        <v>0</v>
      </c>
    </row>
    <row r="897" spans="1:5" x14ac:dyDescent="0.2">
      <c r="A897" s="21">
        <v>44412</v>
      </c>
      <c r="B897" s="132" t="s">
        <v>188</v>
      </c>
      <c r="C897">
        <v>1493</v>
      </c>
      <c r="D897" s="132" t="s">
        <v>167</v>
      </c>
      <c r="E897">
        <v>0</v>
      </c>
    </row>
    <row r="898" spans="1:5" x14ac:dyDescent="0.2">
      <c r="A898" s="21">
        <v>44412</v>
      </c>
      <c r="B898" s="132" t="s">
        <v>188</v>
      </c>
      <c r="C898">
        <v>1493</v>
      </c>
      <c r="D898" s="132" t="s">
        <v>162</v>
      </c>
      <c r="E898">
        <v>0</v>
      </c>
    </row>
    <row r="899" spans="1:5" x14ac:dyDescent="0.2">
      <c r="A899" s="21">
        <v>44412</v>
      </c>
      <c r="B899" s="132" t="s">
        <v>188</v>
      </c>
      <c r="C899">
        <v>1493</v>
      </c>
      <c r="D899" s="132" t="s">
        <v>152</v>
      </c>
      <c r="E899">
        <v>81</v>
      </c>
    </row>
    <row r="900" spans="1:5" x14ac:dyDescent="0.2">
      <c r="A900" s="21">
        <v>44412</v>
      </c>
      <c r="B900" s="132" t="s">
        <v>188</v>
      </c>
      <c r="C900">
        <v>1493</v>
      </c>
      <c r="D900" s="132" t="s">
        <v>158</v>
      </c>
      <c r="E900">
        <v>0</v>
      </c>
    </row>
    <row r="901" spans="1:5" x14ac:dyDescent="0.2">
      <c r="A901" s="21">
        <v>44412</v>
      </c>
      <c r="B901" s="132" t="s">
        <v>188</v>
      </c>
      <c r="C901">
        <v>1493</v>
      </c>
      <c r="D901" s="132" t="s">
        <v>164</v>
      </c>
      <c r="E901">
        <v>0</v>
      </c>
    </row>
    <row r="902" spans="1:5" x14ac:dyDescent="0.2">
      <c r="A902" s="21">
        <v>44412</v>
      </c>
      <c r="B902" s="132" t="s">
        <v>188</v>
      </c>
      <c r="C902">
        <v>1493</v>
      </c>
      <c r="D902" s="132" t="s">
        <v>168</v>
      </c>
      <c r="E902">
        <v>0</v>
      </c>
    </row>
    <row r="903" spans="1:5" x14ac:dyDescent="0.2">
      <c r="A903" s="21">
        <v>44412</v>
      </c>
      <c r="B903" s="132" t="s">
        <v>188</v>
      </c>
      <c r="C903">
        <v>1493</v>
      </c>
      <c r="D903" s="132" t="s">
        <v>169</v>
      </c>
      <c r="E903">
        <v>0</v>
      </c>
    </row>
    <row r="904" spans="1:5" x14ac:dyDescent="0.2">
      <c r="A904" s="21">
        <v>44412</v>
      </c>
      <c r="B904" s="132" t="s">
        <v>188</v>
      </c>
      <c r="C904">
        <v>1493</v>
      </c>
      <c r="D904" s="132" t="s">
        <v>150</v>
      </c>
      <c r="E904">
        <v>80</v>
      </c>
    </row>
    <row r="905" spans="1:5" x14ac:dyDescent="0.2">
      <c r="A905" s="21">
        <v>44412</v>
      </c>
      <c r="B905" s="132" t="s">
        <v>188</v>
      </c>
      <c r="C905">
        <v>1493</v>
      </c>
      <c r="D905" s="132" t="s">
        <v>151</v>
      </c>
      <c r="E905">
        <v>12</v>
      </c>
    </row>
    <row r="906" spans="1:5" x14ac:dyDescent="0.2">
      <c r="A906" s="21">
        <v>44412</v>
      </c>
      <c r="B906" s="132" t="s">
        <v>188</v>
      </c>
      <c r="C906">
        <v>1493</v>
      </c>
      <c r="D906" s="132" t="s">
        <v>149</v>
      </c>
      <c r="E906">
        <v>197</v>
      </c>
    </row>
    <row r="907" spans="1:5" x14ac:dyDescent="0.2">
      <c r="A907" s="21">
        <v>44412</v>
      </c>
      <c r="B907" s="132" t="s">
        <v>188</v>
      </c>
      <c r="C907">
        <v>1493</v>
      </c>
      <c r="D907" s="132" t="s">
        <v>189</v>
      </c>
      <c r="E907">
        <v>1</v>
      </c>
    </row>
    <row r="908" spans="1:5" x14ac:dyDescent="0.2">
      <c r="A908" s="21">
        <v>44412</v>
      </c>
      <c r="B908" s="132" t="s">
        <v>188</v>
      </c>
      <c r="C908">
        <v>1493</v>
      </c>
      <c r="D908" s="132" t="s">
        <v>173</v>
      </c>
      <c r="E908">
        <v>0</v>
      </c>
    </row>
    <row r="909" spans="1:5" x14ac:dyDescent="0.2">
      <c r="A909" s="21">
        <v>44412</v>
      </c>
      <c r="B909" s="132" t="s">
        <v>188</v>
      </c>
      <c r="C909">
        <v>1493</v>
      </c>
      <c r="D909" s="132" t="s">
        <v>190</v>
      </c>
      <c r="E909">
        <v>0</v>
      </c>
    </row>
    <row r="910" spans="1:5" x14ac:dyDescent="0.2">
      <c r="A910" s="21">
        <v>44412</v>
      </c>
      <c r="B910" s="132" t="s">
        <v>188</v>
      </c>
      <c r="C910">
        <v>1493</v>
      </c>
      <c r="D910" s="132" t="s">
        <v>175</v>
      </c>
      <c r="E910">
        <v>0</v>
      </c>
    </row>
    <row r="911" spans="1:5" x14ac:dyDescent="0.2">
      <c r="A911" s="21">
        <v>44412</v>
      </c>
      <c r="B911" s="132" t="s">
        <v>188</v>
      </c>
      <c r="C911">
        <v>1493</v>
      </c>
      <c r="D911" s="132" t="s">
        <v>176</v>
      </c>
      <c r="E911">
        <v>0</v>
      </c>
    </row>
    <row r="912" spans="1:5" x14ac:dyDescent="0.2">
      <c r="A912" s="21">
        <v>44413</v>
      </c>
      <c r="B912" s="132" t="s">
        <v>188</v>
      </c>
      <c r="C912">
        <v>1564</v>
      </c>
      <c r="D912" s="132" t="s">
        <v>166</v>
      </c>
      <c r="E912">
        <v>0</v>
      </c>
    </row>
    <row r="913" spans="1:5" x14ac:dyDescent="0.2">
      <c r="A913" s="21">
        <v>44413</v>
      </c>
      <c r="B913" s="132" t="s">
        <v>188</v>
      </c>
      <c r="C913">
        <v>1564</v>
      </c>
      <c r="D913" s="132" t="s">
        <v>165</v>
      </c>
      <c r="E913">
        <v>0</v>
      </c>
    </row>
    <row r="914" spans="1:5" x14ac:dyDescent="0.2">
      <c r="A914" s="21">
        <v>44413</v>
      </c>
      <c r="B914" s="132" t="s">
        <v>188</v>
      </c>
      <c r="C914">
        <v>1564</v>
      </c>
      <c r="D914" s="132" t="s">
        <v>159</v>
      </c>
      <c r="E914">
        <v>41</v>
      </c>
    </row>
    <row r="915" spans="1:5" x14ac:dyDescent="0.2">
      <c r="A915" s="21">
        <v>44413</v>
      </c>
      <c r="B915" s="132" t="s">
        <v>188</v>
      </c>
      <c r="C915">
        <v>1564</v>
      </c>
      <c r="D915" s="132" t="s">
        <v>154</v>
      </c>
      <c r="E915">
        <v>15</v>
      </c>
    </row>
    <row r="916" spans="1:5" x14ac:dyDescent="0.2">
      <c r="A916" s="21">
        <v>44413</v>
      </c>
      <c r="B916" s="132" t="s">
        <v>188</v>
      </c>
      <c r="C916">
        <v>1564</v>
      </c>
      <c r="D916" s="132" t="s">
        <v>153</v>
      </c>
      <c r="E916">
        <v>59</v>
      </c>
    </row>
    <row r="917" spans="1:5" x14ac:dyDescent="0.2">
      <c r="A917" s="21">
        <v>44413</v>
      </c>
      <c r="B917" s="132" t="s">
        <v>188</v>
      </c>
      <c r="C917">
        <v>1564</v>
      </c>
      <c r="D917" s="132" t="s">
        <v>163</v>
      </c>
      <c r="E917">
        <v>0</v>
      </c>
    </row>
    <row r="918" spans="1:5" x14ac:dyDescent="0.2">
      <c r="A918" s="21">
        <v>44413</v>
      </c>
      <c r="B918" s="132" t="s">
        <v>188</v>
      </c>
      <c r="C918">
        <v>1564</v>
      </c>
      <c r="D918" s="132" t="s">
        <v>160</v>
      </c>
      <c r="E918">
        <v>0</v>
      </c>
    </row>
    <row r="919" spans="1:5" x14ac:dyDescent="0.2">
      <c r="A919" s="21">
        <v>44413</v>
      </c>
      <c r="B919" s="132" t="s">
        <v>188</v>
      </c>
      <c r="C919">
        <v>1564</v>
      </c>
      <c r="D919" s="132" t="s">
        <v>161</v>
      </c>
      <c r="E919">
        <v>0</v>
      </c>
    </row>
    <row r="920" spans="1:5" x14ac:dyDescent="0.2">
      <c r="A920" s="21">
        <v>44413</v>
      </c>
      <c r="B920" s="132" t="s">
        <v>188</v>
      </c>
      <c r="C920">
        <v>1564</v>
      </c>
      <c r="D920" s="132" t="s">
        <v>156</v>
      </c>
      <c r="E920">
        <v>0</v>
      </c>
    </row>
    <row r="921" spans="1:5" x14ac:dyDescent="0.2">
      <c r="A921" s="21">
        <v>44413</v>
      </c>
      <c r="B921" s="132" t="s">
        <v>188</v>
      </c>
      <c r="C921">
        <v>1564</v>
      </c>
      <c r="D921" s="132" t="s">
        <v>157</v>
      </c>
      <c r="E921">
        <v>0</v>
      </c>
    </row>
    <row r="922" spans="1:5" x14ac:dyDescent="0.2">
      <c r="A922" s="21">
        <v>44413</v>
      </c>
      <c r="B922" s="132" t="s">
        <v>188</v>
      </c>
      <c r="C922">
        <v>1564</v>
      </c>
      <c r="D922" s="132" t="s">
        <v>155</v>
      </c>
      <c r="E922">
        <v>0</v>
      </c>
    </row>
    <row r="923" spans="1:5" x14ac:dyDescent="0.2">
      <c r="A923" s="21">
        <v>44413</v>
      </c>
      <c r="B923" s="132" t="s">
        <v>188</v>
      </c>
      <c r="C923">
        <v>1564</v>
      </c>
      <c r="D923" s="132" t="s">
        <v>167</v>
      </c>
      <c r="E923">
        <v>0</v>
      </c>
    </row>
    <row r="924" spans="1:5" x14ac:dyDescent="0.2">
      <c r="A924" s="21">
        <v>44413</v>
      </c>
      <c r="B924" s="132" t="s">
        <v>188</v>
      </c>
      <c r="C924">
        <v>1564</v>
      </c>
      <c r="D924" s="132" t="s">
        <v>162</v>
      </c>
      <c r="E924">
        <v>0</v>
      </c>
    </row>
    <row r="925" spans="1:5" x14ac:dyDescent="0.2">
      <c r="A925" s="21">
        <v>44413</v>
      </c>
      <c r="B925" s="132" t="s">
        <v>188</v>
      </c>
      <c r="C925">
        <v>1564</v>
      </c>
      <c r="D925" s="132" t="s">
        <v>152</v>
      </c>
      <c r="E925">
        <v>82</v>
      </c>
    </row>
    <row r="926" spans="1:5" x14ac:dyDescent="0.2">
      <c r="A926" s="21">
        <v>44413</v>
      </c>
      <c r="B926" s="132" t="s">
        <v>188</v>
      </c>
      <c r="C926">
        <v>1564</v>
      </c>
      <c r="D926" s="132" t="s">
        <v>158</v>
      </c>
      <c r="E926">
        <v>0</v>
      </c>
    </row>
    <row r="927" spans="1:5" x14ac:dyDescent="0.2">
      <c r="A927" s="21">
        <v>44413</v>
      </c>
      <c r="B927" s="132" t="s">
        <v>188</v>
      </c>
      <c r="C927">
        <v>1564</v>
      </c>
      <c r="D927" s="132" t="s">
        <v>164</v>
      </c>
      <c r="E927">
        <v>0</v>
      </c>
    </row>
    <row r="928" spans="1:5" x14ac:dyDescent="0.2">
      <c r="A928" s="21">
        <v>44413</v>
      </c>
      <c r="B928" s="132" t="s">
        <v>188</v>
      </c>
      <c r="C928">
        <v>1564</v>
      </c>
      <c r="D928" s="132" t="s">
        <v>168</v>
      </c>
      <c r="E928">
        <v>0</v>
      </c>
    </row>
    <row r="929" spans="1:5" x14ac:dyDescent="0.2">
      <c r="A929" s="21">
        <v>44413</v>
      </c>
      <c r="B929" s="132" t="s">
        <v>188</v>
      </c>
      <c r="C929">
        <v>1564</v>
      </c>
      <c r="D929" s="132" t="s">
        <v>169</v>
      </c>
      <c r="E929">
        <v>0</v>
      </c>
    </row>
    <row r="930" spans="1:5" x14ac:dyDescent="0.2">
      <c r="A930" s="21">
        <v>44413</v>
      </c>
      <c r="B930" s="132" t="s">
        <v>188</v>
      </c>
      <c r="C930">
        <v>1564</v>
      </c>
      <c r="D930" s="132" t="s">
        <v>150</v>
      </c>
      <c r="E930">
        <v>104</v>
      </c>
    </row>
    <row r="931" spans="1:5" x14ac:dyDescent="0.2">
      <c r="A931" s="21">
        <v>44413</v>
      </c>
      <c r="B931" s="132" t="s">
        <v>188</v>
      </c>
      <c r="C931">
        <v>1564</v>
      </c>
      <c r="D931" s="132" t="s">
        <v>151</v>
      </c>
      <c r="E931">
        <v>11</v>
      </c>
    </row>
    <row r="932" spans="1:5" x14ac:dyDescent="0.2">
      <c r="A932" s="21">
        <v>44413</v>
      </c>
      <c r="B932" s="132" t="s">
        <v>188</v>
      </c>
      <c r="C932">
        <v>1564</v>
      </c>
      <c r="D932" s="132" t="s">
        <v>149</v>
      </c>
      <c r="E932">
        <v>197</v>
      </c>
    </row>
    <row r="933" spans="1:5" x14ac:dyDescent="0.2">
      <c r="A933" s="21">
        <v>44413</v>
      </c>
      <c r="B933" s="132" t="s">
        <v>188</v>
      </c>
      <c r="C933">
        <v>1564</v>
      </c>
      <c r="D933" s="132" t="s">
        <v>189</v>
      </c>
      <c r="E933">
        <v>1</v>
      </c>
    </row>
    <row r="934" spans="1:5" x14ac:dyDescent="0.2">
      <c r="A934" s="21">
        <v>44413</v>
      </c>
      <c r="B934" s="132" t="s">
        <v>188</v>
      </c>
      <c r="C934">
        <v>1564</v>
      </c>
      <c r="D934" s="132" t="s">
        <v>173</v>
      </c>
      <c r="E934">
        <v>0</v>
      </c>
    </row>
    <row r="935" spans="1:5" x14ac:dyDescent="0.2">
      <c r="A935" s="21">
        <v>44413</v>
      </c>
      <c r="B935" s="132" t="s">
        <v>188</v>
      </c>
      <c r="C935">
        <v>1564</v>
      </c>
      <c r="D935" s="132" t="s">
        <v>190</v>
      </c>
      <c r="E935">
        <v>0</v>
      </c>
    </row>
    <row r="936" spans="1:5" x14ac:dyDescent="0.2">
      <c r="A936" s="21">
        <v>44413</v>
      </c>
      <c r="B936" s="132" t="s">
        <v>188</v>
      </c>
      <c r="C936">
        <v>1564</v>
      </c>
      <c r="D936" s="132" t="s">
        <v>175</v>
      </c>
      <c r="E936">
        <v>0</v>
      </c>
    </row>
    <row r="937" spans="1:5" x14ac:dyDescent="0.2">
      <c r="A937" s="21">
        <v>44413</v>
      </c>
      <c r="B937" s="132" t="s">
        <v>188</v>
      </c>
      <c r="C937">
        <v>1564</v>
      </c>
      <c r="D937" s="132" t="s">
        <v>176</v>
      </c>
      <c r="E937">
        <v>0</v>
      </c>
    </row>
    <row r="938" spans="1:5" x14ac:dyDescent="0.2">
      <c r="A938" s="21">
        <v>44414</v>
      </c>
      <c r="B938" s="132" t="s">
        <v>188</v>
      </c>
      <c r="C938">
        <v>1332</v>
      </c>
      <c r="D938" s="132" t="s">
        <v>166</v>
      </c>
      <c r="E938">
        <v>0</v>
      </c>
    </row>
    <row r="939" spans="1:5" x14ac:dyDescent="0.2">
      <c r="A939" s="21">
        <v>44414</v>
      </c>
      <c r="B939" s="132" t="s">
        <v>188</v>
      </c>
      <c r="C939">
        <v>1332</v>
      </c>
      <c r="D939" s="132" t="s">
        <v>165</v>
      </c>
      <c r="E939">
        <v>0</v>
      </c>
    </row>
    <row r="940" spans="1:5" x14ac:dyDescent="0.2">
      <c r="A940" s="21">
        <v>44414</v>
      </c>
      <c r="B940" s="132" t="s">
        <v>188</v>
      </c>
      <c r="C940">
        <v>1332</v>
      </c>
      <c r="D940" s="132" t="s">
        <v>159</v>
      </c>
      <c r="E940">
        <v>12</v>
      </c>
    </row>
    <row r="941" spans="1:5" x14ac:dyDescent="0.2">
      <c r="A941" s="21">
        <v>44414</v>
      </c>
      <c r="B941" s="132" t="s">
        <v>188</v>
      </c>
      <c r="C941">
        <v>1332</v>
      </c>
      <c r="D941" s="132" t="s">
        <v>154</v>
      </c>
      <c r="E941">
        <v>17</v>
      </c>
    </row>
    <row r="942" spans="1:5" x14ac:dyDescent="0.2">
      <c r="A942" s="21">
        <v>44414</v>
      </c>
      <c r="B942" s="132" t="s">
        <v>188</v>
      </c>
      <c r="C942">
        <v>1332</v>
      </c>
      <c r="D942" s="132" t="s">
        <v>153</v>
      </c>
      <c r="E942">
        <v>48</v>
      </c>
    </row>
    <row r="943" spans="1:5" x14ac:dyDescent="0.2">
      <c r="A943" s="21">
        <v>44414</v>
      </c>
      <c r="B943" s="132" t="s">
        <v>188</v>
      </c>
      <c r="C943">
        <v>1332</v>
      </c>
      <c r="D943" s="132" t="s">
        <v>163</v>
      </c>
      <c r="E943">
        <v>0</v>
      </c>
    </row>
    <row r="944" spans="1:5" x14ac:dyDescent="0.2">
      <c r="A944" s="21">
        <v>44414</v>
      </c>
      <c r="B944" s="132" t="s">
        <v>188</v>
      </c>
      <c r="C944">
        <v>1332</v>
      </c>
      <c r="D944" s="132" t="s">
        <v>160</v>
      </c>
      <c r="E944">
        <v>0</v>
      </c>
    </row>
    <row r="945" spans="1:5" x14ac:dyDescent="0.2">
      <c r="A945" s="21">
        <v>44414</v>
      </c>
      <c r="B945" s="132" t="s">
        <v>188</v>
      </c>
      <c r="C945">
        <v>1332</v>
      </c>
      <c r="D945" s="132" t="s">
        <v>161</v>
      </c>
      <c r="E945">
        <v>0</v>
      </c>
    </row>
    <row r="946" spans="1:5" x14ac:dyDescent="0.2">
      <c r="A946" s="21">
        <v>44414</v>
      </c>
      <c r="B946" s="132" t="s">
        <v>188</v>
      </c>
      <c r="C946">
        <v>1332</v>
      </c>
      <c r="D946" s="132" t="s">
        <v>156</v>
      </c>
      <c r="E946">
        <v>0</v>
      </c>
    </row>
    <row r="947" spans="1:5" x14ac:dyDescent="0.2">
      <c r="A947" s="21">
        <v>44414</v>
      </c>
      <c r="B947" s="132" t="s">
        <v>188</v>
      </c>
      <c r="C947">
        <v>1332</v>
      </c>
      <c r="D947" s="132" t="s">
        <v>157</v>
      </c>
      <c r="E947">
        <v>0</v>
      </c>
    </row>
    <row r="948" spans="1:5" x14ac:dyDescent="0.2">
      <c r="A948" s="21">
        <v>44414</v>
      </c>
      <c r="B948" s="132" t="s">
        <v>188</v>
      </c>
      <c r="C948">
        <v>1332</v>
      </c>
      <c r="D948" s="132" t="s">
        <v>155</v>
      </c>
      <c r="E948">
        <v>0</v>
      </c>
    </row>
    <row r="949" spans="1:5" x14ac:dyDescent="0.2">
      <c r="A949" s="21">
        <v>44414</v>
      </c>
      <c r="B949" s="132" t="s">
        <v>188</v>
      </c>
      <c r="C949">
        <v>1332</v>
      </c>
      <c r="D949" s="132" t="s">
        <v>167</v>
      </c>
      <c r="E949">
        <v>0</v>
      </c>
    </row>
    <row r="950" spans="1:5" x14ac:dyDescent="0.2">
      <c r="A950" s="21">
        <v>44414</v>
      </c>
      <c r="B950" s="132" t="s">
        <v>188</v>
      </c>
      <c r="C950">
        <v>1332</v>
      </c>
      <c r="D950" s="132" t="s">
        <v>162</v>
      </c>
      <c r="E950">
        <v>0</v>
      </c>
    </row>
    <row r="951" spans="1:5" x14ac:dyDescent="0.2">
      <c r="A951" s="21">
        <v>44414</v>
      </c>
      <c r="B951" s="132" t="s">
        <v>188</v>
      </c>
      <c r="C951">
        <v>1332</v>
      </c>
      <c r="D951" s="132" t="s">
        <v>152</v>
      </c>
      <c r="E951">
        <v>82</v>
      </c>
    </row>
    <row r="952" spans="1:5" x14ac:dyDescent="0.2">
      <c r="A952" s="21">
        <v>44414</v>
      </c>
      <c r="B952" s="132" t="s">
        <v>188</v>
      </c>
      <c r="C952">
        <v>1332</v>
      </c>
      <c r="D952" s="132" t="s">
        <v>158</v>
      </c>
      <c r="E952">
        <v>0</v>
      </c>
    </row>
    <row r="953" spans="1:5" x14ac:dyDescent="0.2">
      <c r="A953" s="21">
        <v>44414</v>
      </c>
      <c r="B953" s="132" t="s">
        <v>188</v>
      </c>
      <c r="C953">
        <v>1332</v>
      </c>
      <c r="D953" s="132" t="s">
        <v>164</v>
      </c>
      <c r="E953">
        <v>0</v>
      </c>
    </row>
    <row r="954" spans="1:5" x14ac:dyDescent="0.2">
      <c r="A954" s="21">
        <v>44414</v>
      </c>
      <c r="B954" s="132" t="s">
        <v>188</v>
      </c>
      <c r="C954">
        <v>1332</v>
      </c>
      <c r="D954" s="132" t="s">
        <v>168</v>
      </c>
      <c r="E954">
        <v>0</v>
      </c>
    </row>
    <row r="955" spans="1:5" x14ac:dyDescent="0.2">
      <c r="A955" s="21">
        <v>44414</v>
      </c>
      <c r="B955" s="132" t="s">
        <v>188</v>
      </c>
      <c r="C955">
        <v>1332</v>
      </c>
      <c r="D955" s="132" t="s">
        <v>169</v>
      </c>
      <c r="E955">
        <v>0</v>
      </c>
    </row>
    <row r="956" spans="1:5" x14ac:dyDescent="0.2">
      <c r="A956" s="21">
        <v>44414</v>
      </c>
      <c r="B956" s="132" t="s">
        <v>188</v>
      </c>
      <c r="C956">
        <v>1332</v>
      </c>
      <c r="D956" s="132" t="s">
        <v>150</v>
      </c>
      <c r="E956">
        <v>104</v>
      </c>
    </row>
    <row r="957" spans="1:5" x14ac:dyDescent="0.2">
      <c r="A957" s="21">
        <v>44414</v>
      </c>
      <c r="B957" s="132" t="s">
        <v>188</v>
      </c>
      <c r="C957">
        <v>1332</v>
      </c>
      <c r="D957" s="132" t="s">
        <v>151</v>
      </c>
      <c r="E957">
        <v>11</v>
      </c>
    </row>
    <row r="958" spans="1:5" x14ac:dyDescent="0.2">
      <c r="A958" s="21">
        <v>44414</v>
      </c>
      <c r="B958" s="132" t="s">
        <v>188</v>
      </c>
      <c r="C958">
        <v>1332</v>
      </c>
      <c r="D958" s="132" t="s">
        <v>149</v>
      </c>
      <c r="E958">
        <v>202</v>
      </c>
    </row>
    <row r="959" spans="1:5" x14ac:dyDescent="0.2">
      <c r="A959" s="21">
        <v>44414</v>
      </c>
      <c r="B959" s="132" t="s">
        <v>188</v>
      </c>
      <c r="C959">
        <v>1332</v>
      </c>
      <c r="D959" s="132" t="s">
        <v>189</v>
      </c>
      <c r="E959">
        <v>0</v>
      </c>
    </row>
    <row r="960" spans="1:5" x14ac:dyDescent="0.2">
      <c r="A960" s="21">
        <v>44414</v>
      </c>
      <c r="B960" s="132" t="s">
        <v>188</v>
      </c>
      <c r="C960">
        <v>1332</v>
      </c>
      <c r="D960" s="132" t="s">
        <v>173</v>
      </c>
      <c r="E960">
        <v>0</v>
      </c>
    </row>
    <row r="961" spans="1:5" x14ac:dyDescent="0.2">
      <c r="A961" s="21">
        <v>44414</v>
      </c>
      <c r="B961" s="132" t="s">
        <v>188</v>
      </c>
      <c r="C961">
        <v>1332</v>
      </c>
      <c r="D961" s="132" t="s">
        <v>190</v>
      </c>
      <c r="E961">
        <v>0</v>
      </c>
    </row>
    <row r="962" spans="1:5" x14ac:dyDescent="0.2">
      <c r="A962" s="21">
        <v>44414</v>
      </c>
      <c r="B962" s="132" t="s">
        <v>188</v>
      </c>
      <c r="C962">
        <v>1332</v>
      </c>
      <c r="D962" s="132" t="s">
        <v>175</v>
      </c>
      <c r="E962">
        <v>0</v>
      </c>
    </row>
    <row r="963" spans="1:5" x14ac:dyDescent="0.2">
      <c r="A963" s="21">
        <v>44414</v>
      </c>
      <c r="B963" s="132" t="s">
        <v>188</v>
      </c>
      <c r="C963">
        <v>1332</v>
      </c>
      <c r="D963" s="132" t="s">
        <v>176</v>
      </c>
      <c r="E963">
        <v>0</v>
      </c>
    </row>
    <row r="964" spans="1:5" x14ac:dyDescent="0.2">
      <c r="A964" s="21">
        <v>44415</v>
      </c>
      <c r="B964" s="132" t="s">
        <v>188</v>
      </c>
      <c r="C964">
        <v>1471</v>
      </c>
      <c r="D964" s="132" t="s">
        <v>166</v>
      </c>
      <c r="E964">
        <v>0</v>
      </c>
    </row>
    <row r="965" spans="1:5" x14ac:dyDescent="0.2">
      <c r="A965" s="21">
        <v>44415</v>
      </c>
      <c r="B965" s="132" t="s">
        <v>188</v>
      </c>
      <c r="C965">
        <v>1471</v>
      </c>
      <c r="D965" s="132" t="s">
        <v>165</v>
      </c>
      <c r="E965">
        <v>0</v>
      </c>
    </row>
    <row r="966" spans="1:5" x14ac:dyDescent="0.2">
      <c r="A966" s="21">
        <v>44415</v>
      </c>
      <c r="B966" s="132" t="s">
        <v>188</v>
      </c>
      <c r="C966">
        <v>1471</v>
      </c>
      <c r="D966" s="132" t="s">
        <v>159</v>
      </c>
      <c r="E966">
        <v>25</v>
      </c>
    </row>
    <row r="967" spans="1:5" x14ac:dyDescent="0.2">
      <c r="A967" s="21">
        <v>44415</v>
      </c>
      <c r="B967" s="132" t="s">
        <v>188</v>
      </c>
      <c r="C967">
        <v>1471</v>
      </c>
      <c r="D967" s="132" t="s">
        <v>154</v>
      </c>
      <c r="E967">
        <v>15</v>
      </c>
    </row>
    <row r="968" spans="1:5" x14ac:dyDescent="0.2">
      <c r="A968" s="21">
        <v>44415</v>
      </c>
      <c r="B968" s="132" t="s">
        <v>188</v>
      </c>
      <c r="C968">
        <v>1471</v>
      </c>
      <c r="D968" s="132" t="s">
        <v>153</v>
      </c>
      <c r="E968">
        <v>38</v>
      </c>
    </row>
    <row r="969" spans="1:5" x14ac:dyDescent="0.2">
      <c r="A969" s="21">
        <v>44415</v>
      </c>
      <c r="B969" s="132" t="s">
        <v>188</v>
      </c>
      <c r="C969">
        <v>1471</v>
      </c>
      <c r="D969" s="132" t="s">
        <v>163</v>
      </c>
      <c r="E969">
        <v>0</v>
      </c>
    </row>
    <row r="970" spans="1:5" x14ac:dyDescent="0.2">
      <c r="A970" s="21">
        <v>44415</v>
      </c>
      <c r="B970" s="132" t="s">
        <v>188</v>
      </c>
      <c r="C970">
        <v>1471</v>
      </c>
      <c r="D970" s="132" t="s">
        <v>160</v>
      </c>
      <c r="E970">
        <v>0</v>
      </c>
    </row>
    <row r="971" spans="1:5" x14ac:dyDescent="0.2">
      <c r="A971" s="21">
        <v>44415</v>
      </c>
      <c r="B971" s="132" t="s">
        <v>188</v>
      </c>
      <c r="C971">
        <v>1471</v>
      </c>
      <c r="D971" s="132" t="s">
        <v>161</v>
      </c>
      <c r="E971">
        <v>0</v>
      </c>
    </row>
    <row r="972" spans="1:5" x14ac:dyDescent="0.2">
      <c r="A972" s="21">
        <v>44415</v>
      </c>
      <c r="B972" s="132" t="s">
        <v>188</v>
      </c>
      <c r="C972">
        <v>1471</v>
      </c>
      <c r="D972" s="132" t="s">
        <v>156</v>
      </c>
      <c r="E972">
        <v>0</v>
      </c>
    </row>
    <row r="973" spans="1:5" x14ac:dyDescent="0.2">
      <c r="A973" s="21">
        <v>44415</v>
      </c>
      <c r="B973" s="132" t="s">
        <v>188</v>
      </c>
      <c r="C973">
        <v>1471</v>
      </c>
      <c r="D973" s="132" t="s">
        <v>157</v>
      </c>
      <c r="E973">
        <v>0</v>
      </c>
    </row>
    <row r="974" spans="1:5" x14ac:dyDescent="0.2">
      <c r="A974" s="21">
        <v>44415</v>
      </c>
      <c r="B974" s="132" t="s">
        <v>188</v>
      </c>
      <c r="C974">
        <v>1471</v>
      </c>
      <c r="D974" s="132" t="s">
        <v>155</v>
      </c>
      <c r="E974">
        <v>0</v>
      </c>
    </row>
    <row r="975" spans="1:5" x14ac:dyDescent="0.2">
      <c r="A975" s="21">
        <v>44415</v>
      </c>
      <c r="B975" s="132" t="s">
        <v>188</v>
      </c>
      <c r="C975">
        <v>1471</v>
      </c>
      <c r="D975" s="132" t="s">
        <v>167</v>
      </c>
      <c r="E975">
        <v>0</v>
      </c>
    </row>
    <row r="976" spans="1:5" x14ac:dyDescent="0.2">
      <c r="A976" s="21">
        <v>44415</v>
      </c>
      <c r="B976" s="132" t="s">
        <v>188</v>
      </c>
      <c r="C976">
        <v>1471</v>
      </c>
      <c r="D976" s="132" t="s">
        <v>162</v>
      </c>
      <c r="E976">
        <v>0</v>
      </c>
    </row>
    <row r="977" spans="1:5" x14ac:dyDescent="0.2">
      <c r="A977" s="21">
        <v>44415</v>
      </c>
      <c r="B977" s="132" t="s">
        <v>188</v>
      </c>
      <c r="C977">
        <v>1471</v>
      </c>
      <c r="D977" s="132" t="s">
        <v>152</v>
      </c>
      <c r="E977">
        <v>89</v>
      </c>
    </row>
    <row r="978" spans="1:5" x14ac:dyDescent="0.2">
      <c r="A978" s="21">
        <v>44415</v>
      </c>
      <c r="B978" s="132" t="s">
        <v>188</v>
      </c>
      <c r="C978">
        <v>1471</v>
      </c>
      <c r="D978" s="132" t="s">
        <v>158</v>
      </c>
      <c r="E978">
        <v>0</v>
      </c>
    </row>
    <row r="979" spans="1:5" x14ac:dyDescent="0.2">
      <c r="A979" s="21">
        <v>44415</v>
      </c>
      <c r="B979" s="132" t="s">
        <v>188</v>
      </c>
      <c r="C979">
        <v>1471</v>
      </c>
      <c r="D979" s="132" t="s">
        <v>164</v>
      </c>
      <c r="E979">
        <v>0</v>
      </c>
    </row>
    <row r="980" spans="1:5" x14ac:dyDescent="0.2">
      <c r="A980" s="21">
        <v>44415</v>
      </c>
      <c r="B980" s="132" t="s">
        <v>188</v>
      </c>
      <c r="C980">
        <v>1471</v>
      </c>
      <c r="D980" s="132" t="s">
        <v>168</v>
      </c>
      <c r="E980">
        <v>0</v>
      </c>
    </row>
    <row r="981" spans="1:5" x14ac:dyDescent="0.2">
      <c r="A981" s="21">
        <v>44415</v>
      </c>
      <c r="B981" s="132" t="s">
        <v>188</v>
      </c>
      <c r="C981">
        <v>1471</v>
      </c>
      <c r="D981" s="132" t="s">
        <v>169</v>
      </c>
      <c r="E981">
        <v>0</v>
      </c>
    </row>
    <row r="982" spans="1:5" x14ac:dyDescent="0.2">
      <c r="A982" s="21">
        <v>44415</v>
      </c>
      <c r="B982" s="132" t="s">
        <v>188</v>
      </c>
      <c r="C982">
        <v>1471</v>
      </c>
      <c r="D982" s="132" t="s">
        <v>150</v>
      </c>
      <c r="E982">
        <v>113</v>
      </c>
    </row>
    <row r="983" spans="1:5" x14ac:dyDescent="0.2">
      <c r="A983" s="21">
        <v>44415</v>
      </c>
      <c r="B983" s="132" t="s">
        <v>188</v>
      </c>
      <c r="C983">
        <v>1471</v>
      </c>
      <c r="D983" s="132" t="s">
        <v>151</v>
      </c>
      <c r="E983">
        <v>11</v>
      </c>
    </row>
    <row r="984" spans="1:5" x14ac:dyDescent="0.2">
      <c r="A984" s="21">
        <v>44415</v>
      </c>
      <c r="B984" s="132" t="s">
        <v>188</v>
      </c>
      <c r="C984">
        <v>1471</v>
      </c>
      <c r="D984" s="132" t="s">
        <v>149</v>
      </c>
      <c r="E984">
        <v>237</v>
      </c>
    </row>
    <row r="985" spans="1:5" x14ac:dyDescent="0.2">
      <c r="A985" s="21">
        <v>44415</v>
      </c>
      <c r="B985" s="132" t="s">
        <v>188</v>
      </c>
      <c r="C985">
        <v>1471</v>
      </c>
      <c r="D985" s="132" t="s">
        <v>189</v>
      </c>
      <c r="E985">
        <v>0</v>
      </c>
    </row>
    <row r="986" spans="1:5" x14ac:dyDescent="0.2">
      <c r="A986" s="21">
        <v>44415</v>
      </c>
      <c r="B986" s="132" t="s">
        <v>188</v>
      </c>
      <c r="C986">
        <v>1471</v>
      </c>
      <c r="D986" s="132" t="s">
        <v>173</v>
      </c>
      <c r="E986">
        <v>0</v>
      </c>
    </row>
    <row r="987" spans="1:5" x14ac:dyDescent="0.2">
      <c r="A987" s="21">
        <v>44415</v>
      </c>
      <c r="B987" s="132" t="s">
        <v>188</v>
      </c>
      <c r="C987">
        <v>1471</v>
      </c>
      <c r="D987" s="132" t="s">
        <v>190</v>
      </c>
      <c r="E987">
        <v>0</v>
      </c>
    </row>
    <row r="988" spans="1:5" x14ac:dyDescent="0.2">
      <c r="A988" s="21">
        <v>44415</v>
      </c>
      <c r="B988" s="132" t="s">
        <v>188</v>
      </c>
      <c r="C988">
        <v>1471</v>
      </c>
      <c r="D988" s="132" t="s">
        <v>175</v>
      </c>
      <c r="E988">
        <v>0</v>
      </c>
    </row>
    <row r="989" spans="1:5" x14ac:dyDescent="0.2">
      <c r="A989" s="21">
        <v>44415</v>
      </c>
      <c r="B989" s="132" t="s">
        <v>188</v>
      </c>
      <c r="C989">
        <v>1471</v>
      </c>
      <c r="D989" s="132" t="s">
        <v>176</v>
      </c>
      <c r="E989">
        <v>0</v>
      </c>
    </row>
    <row r="990" spans="1:5" x14ac:dyDescent="0.2">
      <c r="A990" s="21">
        <v>44416</v>
      </c>
      <c r="B990" s="132" t="s">
        <v>188</v>
      </c>
      <c r="C990">
        <v>1544</v>
      </c>
      <c r="D990" s="132" t="s">
        <v>166</v>
      </c>
      <c r="E990">
        <v>0</v>
      </c>
    </row>
    <row r="991" spans="1:5" x14ac:dyDescent="0.2">
      <c r="A991" s="21">
        <v>44416</v>
      </c>
      <c r="B991" s="132" t="s">
        <v>188</v>
      </c>
      <c r="C991">
        <v>1544</v>
      </c>
      <c r="D991" s="132" t="s">
        <v>165</v>
      </c>
      <c r="E991">
        <v>0</v>
      </c>
    </row>
    <row r="992" spans="1:5" x14ac:dyDescent="0.2">
      <c r="A992" s="21">
        <v>44416</v>
      </c>
      <c r="B992" s="132" t="s">
        <v>188</v>
      </c>
      <c r="C992">
        <v>1544</v>
      </c>
      <c r="D992" s="132" t="s">
        <v>159</v>
      </c>
      <c r="E992">
        <v>26</v>
      </c>
    </row>
    <row r="993" spans="1:5" x14ac:dyDescent="0.2">
      <c r="A993" s="21">
        <v>44416</v>
      </c>
      <c r="B993" s="132" t="s">
        <v>188</v>
      </c>
      <c r="C993">
        <v>1544</v>
      </c>
      <c r="D993" s="132" t="s">
        <v>154</v>
      </c>
      <c r="E993">
        <v>15</v>
      </c>
    </row>
    <row r="994" spans="1:5" x14ac:dyDescent="0.2">
      <c r="A994" s="21">
        <v>44416</v>
      </c>
      <c r="B994" s="132" t="s">
        <v>188</v>
      </c>
      <c r="C994">
        <v>1544</v>
      </c>
      <c r="D994" s="132" t="s">
        <v>153</v>
      </c>
      <c r="E994">
        <v>23</v>
      </c>
    </row>
    <row r="995" spans="1:5" x14ac:dyDescent="0.2">
      <c r="A995" s="21">
        <v>44416</v>
      </c>
      <c r="B995" s="132" t="s">
        <v>188</v>
      </c>
      <c r="C995">
        <v>1544</v>
      </c>
      <c r="D995" s="132" t="s">
        <v>163</v>
      </c>
      <c r="E995">
        <v>0</v>
      </c>
    </row>
    <row r="996" spans="1:5" x14ac:dyDescent="0.2">
      <c r="A996" s="21">
        <v>44416</v>
      </c>
      <c r="B996" s="132" t="s">
        <v>188</v>
      </c>
      <c r="C996">
        <v>1544</v>
      </c>
      <c r="D996" s="132" t="s">
        <v>160</v>
      </c>
      <c r="E996">
        <v>0</v>
      </c>
    </row>
    <row r="997" spans="1:5" x14ac:dyDescent="0.2">
      <c r="A997" s="21">
        <v>44416</v>
      </c>
      <c r="B997" s="132" t="s">
        <v>188</v>
      </c>
      <c r="C997">
        <v>1544</v>
      </c>
      <c r="D997" s="132" t="s">
        <v>161</v>
      </c>
      <c r="E997">
        <v>0</v>
      </c>
    </row>
    <row r="998" spans="1:5" x14ac:dyDescent="0.2">
      <c r="A998" s="21">
        <v>44416</v>
      </c>
      <c r="B998" s="132" t="s">
        <v>188</v>
      </c>
      <c r="C998">
        <v>1544</v>
      </c>
      <c r="D998" s="132" t="s">
        <v>156</v>
      </c>
      <c r="E998">
        <v>0</v>
      </c>
    </row>
    <row r="999" spans="1:5" x14ac:dyDescent="0.2">
      <c r="A999" s="21">
        <v>44416</v>
      </c>
      <c r="B999" s="132" t="s">
        <v>188</v>
      </c>
      <c r="C999">
        <v>1544</v>
      </c>
      <c r="D999" s="132" t="s">
        <v>157</v>
      </c>
      <c r="E999">
        <v>0</v>
      </c>
    </row>
    <row r="1000" spans="1:5" x14ac:dyDescent="0.2">
      <c r="A1000" s="21">
        <v>44416</v>
      </c>
      <c r="B1000" s="132" t="s">
        <v>188</v>
      </c>
      <c r="C1000">
        <v>1544</v>
      </c>
      <c r="D1000" s="132" t="s">
        <v>155</v>
      </c>
      <c r="E1000">
        <v>0</v>
      </c>
    </row>
    <row r="1001" spans="1:5" x14ac:dyDescent="0.2">
      <c r="A1001" s="21">
        <v>44416</v>
      </c>
      <c r="B1001" s="132" t="s">
        <v>188</v>
      </c>
      <c r="C1001">
        <v>1544</v>
      </c>
      <c r="D1001" s="132" t="s">
        <v>167</v>
      </c>
      <c r="E1001">
        <v>0</v>
      </c>
    </row>
    <row r="1002" spans="1:5" x14ac:dyDescent="0.2">
      <c r="A1002" s="21">
        <v>44416</v>
      </c>
      <c r="B1002" s="132" t="s">
        <v>188</v>
      </c>
      <c r="C1002">
        <v>1544</v>
      </c>
      <c r="D1002" s="132" t="s">
        <v>162</v>
      </c>
      <c r="E1002">
        <v>0</v>
      </c>
    </row>
    <row r="1003" spans="1:5" x14ac:dyDescent="0.2">
      <c r="A1003" s="21">
        <v>44416</v>
      </c>
      <c r="B1003" s="132" t="s">
        <v>188</v>
      </c>
      <c r="C1003">
        <v>1544</v>
      </c>
      <c r="D1003" s="132" t="s">
        <v>152</v>
      </c>
      <c r="E1003">
        <v>90</v>
      </c>
    </row>
    <row r="1004" spans="1:5" x14ac:dyDescent="0.2">
      <c r="A1004" s="21">
        <v>44416</v>
      </c>
      <c r="B1004" s="132" t="s">
        <v>188</v>
      </c>
      <c r="C1004">
        <v>1544</v>
      </c>
      <c r="D1004" s="132" t="s">
        <v>158</v>
      </c>
      <c r="E1004">
        <v>0</v>
      </c>
    </row>
    <row r="1005" spans="1:5" x14ac:dyDescent="0.2">
      <c r="A1005" s="21">
        <v>44416</v>
      </c>
      <c r="B1005" s="132" t="s">
        <v>188</v>
      </c>
      <c r="C1005">
        <v>1544</v>
      </c>
      <c r="D1005" s="132" t="s">
        <v>164</v>
      </c>
      <c r="E1005">
        <v>0</v>
      </c>
    </row>
    <row r="1006" spans="1:5" x14ac:dyDescent="0.2">
      <c r="A1006" s="21">
        <v>44416</v>
      </c>
      <c r="B1006" s="132" t="s">
        <v>188</v>
      </c>
      <c r="C1006">
        <v>1544</v>
      </c>
      <c r="D1006" s="132" t="s">
        <v>168</v>
      </c>
      <c r="E1006">
        <v>0</v>
      </c>
    </row>
    <row r="1007" spans="1:5" x14ac:dyDescent="0.2">
      <c r="A1007" s="21">
        <v>44416</v>
      </c>
      <c r="B1007" s="132" t="s">
        <v>188</v>
      </c>
      <c r="C1007">
        <v>1544</v>
      </c>
      <c r="D1007" s="132" t="s">
        <v>169</v>
      </c>
      <c r="E1007">
        <v>0</v>
      </c>
    </row>
    <row r="1008" spans="1:5" x14ac:dyDescent="0.2">
      <c r="A1008" s="21">
        <v>44416</v>
      </c>
      <c r="B1008" s="132" t="s">
        <v>188</v>
      </c>
      <c r="C1008">
        <v>1544</v>
      </c>
      <c r="D1008" s="132" t="s">
        <v>150</v>
      </c>
      <c r="E1008">
        <v>108</v>
      </c>
    </row>
    <row r="1009" spans="1:5" x14ac:dyDescent="0.2">
      <c r="A1009" s="21">
        <v>44416</v>
      </c>
      <c r="B1009" s="132" t="s">
        <v>188</v>
      </c>
      <c r="C1009">
        <v>1544</v>
      </c>
      <c r="D1009" s="132" t="s">
        <v>151</v>
      </c>
      <c r="E1009">
        <v>11</v>
      </c>
    </row>
    <row r="1010" spans="1:5" x14ac:dyDescent="0.2">
      <c r="A1010" s="21">
        <v>44416</v>
      </c>
      <c r="B1010" s="132" t="s">
        <v>188</v>
      </c>
      <c r="C1010">
        <v>1544</v>
      </c>
      <c r="D1010" s="132" t="s">
        <v>149</v>
      </c>
      <c r="E1010">
        <v>217</v>
      </c>
    </row>
    <row r="1011" spans="1:5" x14ac:dyDescent="0.2">
      <c r="A1011" s="21">
        <v>44416</v>
      </c>
      <c r="B1011" s="132" t="s">
        <v>188</v>
      </c>
      <c r="C1011">
        <v>1544</v>
      </c>
      <c r="D1011" s="132" t="s">
        <v>189</v>
      </c>
      <c r="E1011">
        <v>0</v>
      </c>
    </row>
    <row r="1012" spans="1:5" x14ac:dyDescent="0.2">
      <c r="A1012" s="21">
        <v>44416</v>
      </c>
      <c r="B1012" s="132" t="s">
        <v>188</v>
      </c>
      <c r="C1012">
        <v>1544</v>
      </c>
      <c r="D1012" s="132" t="s">
        <v>173</v>
      </c>
      <c r="E1012">
        <v>0</v>
      </c>
    </row>
    <row r="1013" spans="1:5" x14ac:dyDescent="0.2">
      <c r="A1013" s="21">
        <v>44416</v>
      </c>
      <c r="B1013" s="132" t="s">
        <v>188</v>
      </c>
      <c r="C1013">
        <v>1544</v>
      </c>
      <c r="D1013" s="132" t="s">
        <v>190</v>
      </c>
      <c r="E1013">
        <v>0</v>
      </c>
    </row>
    <row r="1014" spans="1:5" x14ac:dyDescent="0.2">
      <c r="A1014" s="21">
        <v>44416</v>
      </c>
      <c r="B1014" s="132" t="s">
        <v>188</v>
      </c>
      <c r="C1014">
        <v>1544</v>
      </c>
      <c r="D1014" s="132" t="s">
        <v>175</v>
      </c>
      <c r="E1014">
        <v>0</v>
      </c>
    </row>
    <row r="1015" spans="1:5" x14ac:dyDescent="0.2">
      <c r="A1015" s="21">
        <v>44416</v>
      </c>
      <c r="B1015" s="132" t="s">
        <v>188</v>
      </c>
      <c r="C1015">
        <v>1544</v>
      </c>
      <c r="D1015" s="132" t="s">
        <v>176</v>
      </c>
      <c r="E1015">
        <v>0</v>
      </c>
    </row>
    <row r="1016" spans="1:5" x14ac:dyDescent="0.2">
      <c r="A1016" s="21">
        <v>44417</v>
      </c>
      <c r="B1016" s="132" t="s">
        <v>188</v>
      </c>
      <c r="C1016">
        <v>1358</v>
      </c>
      <c r="D1016" s="132" t="s">
        <v>166</v>
      </c>
      <c r="E1016">
        <v>0</v>
      </c>
    </row>
    <row r="1017" spans="1:5" x14ac:dyDescent="0.2">
      <c r="A1017" s="21">
        <v>44417</v>
      </c>
      <c r="B1017" s="132" t="s">
        <v>188</v>
      </c>
      <c r="C1017">
        <v>1358</v>
      </c>
      <c r="D1017" s="132" t="s">
        <v>165</v>
      </c>
      <c r="E1017">
        <v>0</v>
      </c>
    </row>
    <row r="1018" spans="1:5" x14ac:dyDescent="0.2">
      <c r="A1018" s="21">
        <v>44417</v>
      </c>
      <c r="B1018" s="132" t="s">
        <v>188</v>
      </c>
      <c r="C1018">
        <v>1358</v>
      </c>
      <c r="D1018" s="132" t="s">
        <v>159</v>
      </c>
      <c r="E1018">
        <v>30</v>
      </c>
    </row>
    <row r="1019" spans="1:5" x14ac:dyDescent="0.2">
      <c r="A1019" s="21">
        <v>44417</v>
      </c>
      <c r="B1019" s="132" t="s">
        <v>188</v>
      </c>
      <c r="C1019">
        <v>1358</v>
      </c>
      <c r="D1019" s="132" t="s">
        <v>154</v>
      </c>
      <c r="E1019">
        <v>18</v>
      </c>
    </row>
    <row r="1020" spans="1:5" x14ac:dyDescent="0.2">
      <c r="A1020" s="21">
        <v>44417</v>
      </c>
      <c r="B1020" s="132" t="s">
        <v>188</v>
      </c>
      <c r="C1020">
        <v>1358</v>
      </c>
      <c r="D1020" s="132" t="s">
        <v>153</v>
      </c>
      <c r="E1020">
        <v>9</v>
      </c>
    </row>
    <row r="1021" spans="1:5" x14ac:dyDescent="0.2">
      <c r="A1021" s="21">
        <v>44417</v>
      </c>
      <c r="B1021" s="132" t="s">
        <v>188</v>
      </c>
      <c r="C1021">
        <v>1358</v>
      </c>
      <c r="D1021" s="132" t="s">
        <v>163</v>
      </c>
      <c r="E1021">
        <v>0</v>
      </c>
    </row>
    <row r="1022" spans="1:5" x14ac:dyDescent="0.2">
      <c r="A1022" s="21">
        <v>44417</v>
      </c>
      <c r="B1022" s="132" t="s">
        <v>188</v>
      </c>
      <c r="C1022">
        <v>1358</v>
      </c>
      <c r="D1022" s="132" t="s">
        <v>160</v>
      </c>
      <c r="E1022">
        <v>0</v>
      </c>
    </row>
    <row r="1023" spans="1:5" x14ac:dyDescent="0.2">
      <c r="A1023" s="21">
        <v>44417</v>
      </c>
      <c r="B1023" s="132" t="s">
        <v>188</v>
      </c>
      <c r="C1023">
        <v>1358</v>
      </c>
      <c r="D1023" s="132" t="s">
        <v>161</v>
      </c>
      <c r="E1023">
        <v>0</v>
      </c>
    </row>
    <row r="1024" spans="1:5" x14ac:dyDescent="0.2">
      <c r="A1024" s="21">
        <v>44417</v>
      </c>
      <c r="B1024" s="132" t="s">
        <v>188</v>
      </c>
      <c r="C1024">
        <v>1358</v>
      </c>
      <c r="D1024" s="132" t="s">
        <v>156</v>
      </c>
      <c r="E1024">
        <v>0</v>
      </c>
    </row>
    <row r="1025" spans="1:5" x14ac:dyDescent="0.2">
      <c r="A1025" s="21">
        <v>44417</v>
      </c>
      <c r="B1025" s="132" t="s">
        <v>188</v>
      </c>
      <c r="C1025">
        <v>1358</v>
      </c>
      <c r="D1025" s="132" t="s">
        <v>157</v>
      </c>
      <c r="E1025">
        <v>0</v>
      </c>
    </row>
    <row r="1026" spans="1:5" x14ac:dyDescent="0.2">
      <c r="A1026" s="21">
        <v>44417</v>
      </c>
      <c r="B1026" s="132" t="s">
        <v>188</v>
      </c>
      <c r="C1026">
        <v>1358</v>
      </c>
      <c r="D1026" s="132" t="s">
        <v>155</v>
      </c>
      <c r="E1026">
        <v>0</v>
      </c>
    </row>
    <row r="1027" spans="1:5" x14ac:dyDescent="0.2">
      <c r="A1027" s="21">
        <v>44417</v>
      </c>
      <c r="B1027" s="132" t="s">
        <v>188</v>
      </c>
      <c r="C1027">
        <v>1358</v>
      </c>
      <c r="D1027" s="132" t="s">
        <v>167</v>
      </c>
      <c r="E1027">
        <v>0</v>
      </c>
    </row>
    <row r="1028" spans="1:5" x14ac:dyDescent="0.2">
      <c r="A1028" s="21">
        <v>44417</v>
      </c>
      <c r="B1028" s="132" t="s">
        <v>188</v>
      </c>
      <c r="C1028">
        <v>1358</v>
      </c>
      <c r="D1028" s="132" t="s">
        <v>162</v>
      </c>
      <c r="E1028">
        <v>0</v>
      </c>
    </row>
    <row r="1029" spans="1:5" x14ac:dyDescent="0.2">
      <c r="A1029" s="21">
        <v>44417</v>
      </c>
      <c r="B1029" s="132" t="s">
        <v>188</v>
      </c>
      <c r="C1029">
        <v>1358</v>
      </c>
      <c r="D1029" s="132" t="s">
        <v>152</v>
      </c>
      <c r="E1029">
        <v>89</v>
      </c>
    </row>
    <row r="1030" spans="1:5" x14ac:dyDescent="0.2">
      <c r="A1030" s="21">
        <v>44417</v>
      </c>
      <c r="B1030" s="132" t="s">
        <v>188</v>
      </c>
      <c r="C1030">
        <v>1358</v>
      </c>
      <c r="D1030" s="132" t="s">
        <v>158</v>
      </c>
      <c r="E1030">
        <v>0</v>
      </c>
    </row>
    <row r="1031" spans="1:5" x14ac:dyDescent="0.2">
      <c r="A1031" s="21">
        <v>44417</v>
      </c>
      <c r="B1031" s="132" t="s">
        <v>188</v>
      </c>
      <c r="C1031">
        <v>1358</v>
      </c>
      <c r="D1031" s="132" t="s">
        <v>164</v>
      </c>
      <c r="E1031">
        <v>0</v>
      </c>
    </row>
    <row r="1032" spans="1:5" x14ac:dyDescent="0.2">
      <c r="A1032" s="21">
        <v>44417</v>
      </c>
      <c r="B1032" s="132" t="s">
        <v>188</v>
      </c>
      <c r="C1032">
        <v>1358</v>
      </c>
      <c r="D1032" s="132" t="s">
        <v>168</v>
      </c>
      <c r="E1032">
        <v>0</v>
      </c>
    </row>
    <row r="1033" spans="1:5" x14ac:dyDescent="0.2">
      <c r="A1033" s="21">
        <v>44417</v>
      </c>
      <c r="B1033" s="132" t="s">
        <v>188</v>
      </c>
      <c r="C1033">
        <v>1358</v>
      </c>
      <c r="D1033" s="132" t="s">
        <v>169</v>
      </c>
      <c r="E1033">
        <v>0</v>
      </c>
    </row>
    <row r="1034" spans="1:5" x14ac:dyDescent="0.2">
      <c r="A1034" s="21">
        <v>44417</v>
      </c>
      <c r="B1034" s="132" t="s">
        <v>188</v>
      </c>
      <c r="C1034">
        <v>1358</v>
      </c>
      <c r="D1034" s="132" t="s">
        <v>150</v>
      </c>
      <c r="E1034">
        <v>111</v>
      </c>
    </row>
    <row r="1035" spans="1:5" x14ac:dyDescent="0.2">
      <c r="A1035" s="21">
        <v>44417</v>
      </c>
      <c r="B1035" s="132" t="s">
        <v>188</v>
      </c>
      <c r="C1035">
        <v>1358</v>
      </c>
      <c r="D1035" s="132" t="s">
        <v>151</v>
      </c>
      <c r="E1035">
        <v>12</v>
      </c>
    </row>
    <row r="1036" spans="1:5" x14ac:dyDescent="0.2">
      <c r="A1036" s="21">
        <v>44417</v>
      </c>
      <c r="B1036" s="132" t="s">
        <v>188</v>
      </c>
      <c r="C1036">
        <v>1358</v>
      </c>
      <c r="D1036" s="132" t="s">
        <v>149</v>
      </c>
      <c r="E1036">
        <v>237</v>
      </c>
    </row>
    <row r="1037" spans="1:5" x14ac:dyDescent="0.2">
      <c r="A1037" s="21">
        <v>44417</v>
      </c>
      <c r="B1037" s="132" t="s">
        <v>188</v>
      </c>
      <c r="C1037">
        <v>1358</v>
      </c>
      <c r="D1037" s="132" t="s">
        <v>189</v>
      </c>
      <c r="E1037">
        <v>0</v>
      </c>
    </row>
    <row r="1038" spans="1:5" x14ac:dyDescent="0.2">
      <c r="A1038" s="21">
        <v>44417</v>
      </c>
      <c r="B1038" s="132" t="s">
        <v>188</v>
      </c>
      <c r="C1038">
        <v>1358</v>
      </c>
      <c r="D1038" s="132" t="s">
        <v>173</v>
      </c>
      <c r="E1038">
        <v>0</v>
      </c>
    </row>
    <row r="1039" spans="1:5" x14ac:dyDescent="0.2">
      <c r="A1039" s="21">
        <v>44417</v>
      </c>
      <c r="B1039" s="132" t="s">
        <v>188</v>
      </c>
      <c r="C1039">
        <v>1358</v>
      </c>
      <c r="D1039" s="132" t="s">
        <v>190</v>
      </c>
      <c r="E1039">
        <v>0</v>
      </c>
    </row>
    <row r="1040" spans="1:5" x14ac:dyDescent="0.2">
      <c r="A1040" s="21">
        <v>44417</v>
      </c>
      <c r="B1040" s="132" t="s">
        <v>188</v>
      </c>
      <c r="C1040">
        <v>1358</v>
      </c>
      <c r="D1040" s="132" t="s">
        <v>175</v>
      </c>
      <c r="E1040">
        <v>0</v>
      </c>
    </row>
    <row r="1041" spans="1:5" x14ac:dyDescent="0.2">
      <c r="A1041" s="21">
        <v>44417</v>
      </c>
      <c r="B1041" s="132" t="s">
        <v>188</v>
      </c>
      <c r="C1041">
        <v>1358</v>
      </c>
      <c r="D1041" s="132" t="s">
        <v>176</v>
      </c>
      <c r="E1041">
        <v>0</v>
      </c>
    </row>
    <row r="1042" spans="1:5" x14ac:dyDescent="0.2">
      <c r="A1042" s="21">
        <v>44418</v>
      </c>
      <c r="B1042" s="132" t="s">
        <v>188</v>
      </c>
      <c r="C1042">
        <v>1506</v>
      </c>
      <c r="D1042" s="132" t="s">
        <v>166</v>
      </c>
      <c r="E1042">
        <v>0</v>
      </c>
    </row>
    <row r="1043" spans="1:5" x14ac:dyDescent="0.2">
      <c r="A1043" s="21">
        <v>44418</v>
      </c>
      <c r="B1043" s="132" t="s">
        <v>188</v>
      </c>
      <c r="C1043">
        <v>1506</v>
      </c>
      <c r="D1043" s="132" t="s">
        <v>165</v>
      </c>
      <c r="E1043">
        <v>0</v>
      </c>
    </row>
    <row r="1044" spans="1:5" x14ac:dyDescent="0.2">
      <c r="A1044" s="21">
        <v>44418</v>
      </c>
      <c r="B1044" s="132" t="s">
        <v>188</v>
      </c>
      <c r="C1044">
        <v>1506</v>
      </c>
      <c r="D1044" s="132" t="s">
        <v>159</v>
      </c>
      <c r="E1044">
        <v>28</v>
      </c>
    </row>
    <row r="1045" spans="1:5" x14ac:dyDescent="0.2">
      <c r="A1045" s="21">
        <v>44418</v>
      </c>
      <c r="B1045" s="132" t="s">
        <v>188</v>
      </c>
      <c r="C1045">
        <v>1506</v>
      </c>
      <c r="D1045" s="132" t="s">
        <v>154</v>
      </c>
      <c r="E1045">
        <v>21</v>
      </c>
    </row>
    <row r="1046" spans="1:5" x14ac:dyDescent="0.2">
      <c r="A1046" s="21">
        <v>44418</v>
      </c>
      <c r="B1046" s="132" t="s">
        <v>188</v>
      </c>
      <c r="C1046">
        <v>1506</v>
      </c>
      <c r="D1046" s="132" t="s">
        <v>153</v>
      </c>
      <c r="E1046">
        <v>9</v>
      </c>
    </row>
    <row r="1047" spans="1:5" x14ac:dyDescent="0.2">
      <c r="A1047" s="21">
        <v>44418</v>
      </c>
      <c r="B1047" s="132" t="s">
        <v>188</v>
      </c>
      <c r="C1047">
        <v>1506</v>
      </c>
      <c r="D1047" s="132" t="s">
        <v>163</v>
      </c>
      <c r="E1047">
        <v>0</v>
      </c>
    </row>
    <row r="1048" spans="1:5" x14ac:dyDescent="0.2">
      <c r="A1048" s="21">
        <v>44418</v>
      </c>
      <c r="B1048" s="132" t="s">
        <v>188</v>
      </c>
      <c r="C1048">
        <v>1506</v>
      </c>
      <c r="D1048" s="132" t="s">
        <v>160</v>
      </c>
      <c r="E1048">
        <v>0</v>
      </c>
    </row>
    <row r="1049" spans="1:5" x14ac:dyDescent="0.2">
      <c r="A1049" s="21">
        <v>44418</v>
      </c>
      <c r="B1049" s="132" t="s">
        <v>188</v>
      </c>
      <c r="C1049">
        <v>1506</v>
      </c>
      <c r="D1049" s="132" t="s">
        <v>161</v>
      </c>
      <c r="E1049">
        <v>0</v>
      </c>
    </row>
    <row r="1050" spans="1:5" x14ac:dyDescent="0.2">
      <c r="A1050" s="21">
        <v>44418</v>
      </c>
      <c r="B1050" s="132" t="s">
        <v>188</v>
      </c>
      <c r="C1050">
        <v>1506</v>
      </c>
      <c r="D1050" s="132" t="s">
        <v>156</v>
      </c>
      <c r="E1050">
        <v>0</v>
      </c>
    </row>
    <row r="1051" spans="1:5" x14ac:dyDescent="0.2">
      <c r="A1051" s="21">
        <v>44418</v>
      </c>
      <c r="B1051" s="132" t="s">
        <v>188</v>
      </c>
      <c r="C1051">
        <v>1506</v>
      </c>
      <c r="D1051" s="132" t="s">
        <v>157</v>
      </c>
      <c r="E1051">
        <v>0</v>
      </c>
    </row>
    <row r="1052" spans="1:5" x14ac:dyDescent="0.2">
      <c r="A1052" s="21">
        <v>44418</v>
      </c>
      <c r="B1052" s="132" t="s">
        <v>188</v>
      </c>
      <c r="C1052">
        <v>1506</v>
      </c>
      <c r="D1052" s="132" t="s">
        <v>155</v>
      </c>
      <c r="E1052">
        <v>0</v>
      </c>
    </row>
    <row r="1053" spans="1:5" x14ac:dyDescent="0.2">
      <c r="A1053" s="21">
        <v>44418</v>
      </c>
      <c r="B1053" s="132" t="s">
        <v>188</v>
      </c>
      <c r="C1053">
        <v>1506</v>
      </c>
      <c r="D1053" s="132" t="s">
        <v>167</v>
      </c>
      <c r="E1053">
        <v>0</v>
      </c>
    </row>
    <row r="1054" spans="1:5" x14ac:dyDescent="0.2">
      <c r="A1054" s="21">
        <v>44418</v>
      </c>
      <c r="B1054" s="132" t="s">
        <v>188</v>
      </c>
      <c r="C1054">
        <v>1506</v>
      </c>
      <c r="D1054" s="132" t="s">
        <v>162</v>
      </c>
      <c r="E1054">
        <v>0</v>
      </c>
    </row>
    <row r="1055" spans="1:5" x14ac:dyDescent="0.2">
      <c r="A1055" s="21">
        <v>44418</v>
      </c>
      <c r="B1055" s="132" t="s">
        <v>188</v>
      </c>
      <c r="C1055">
        <v>1506</v>
      </c>
      <c r="D1055" s="132" t="s">
        <v>152</v>
      </c>
      <c r="E1055">
        <v>139</v>
      </c>
    </row>
    <row r="1056" spans="1:5" x14ac:dyDescent="0.2">
      <c r="A1056" s="21">
        <v>44418</v>
      </c>
      <c r="B1056" s="132" t="s">
        <v>188</v>
      </c>
      <c r="C1056">
        <v>1506</v>
      </c>
      <c r="D1056" s="132" t="s">
        <v>158</v>
      </c>
      <c r="E1056">
        <v>0</v>
      </c>
    </row>
    <row r="1057" spans="1:5" x14ac:dyDescent="0.2">
      <c r="A1057" s="21">
        <v>44418</v>
      </c>
      <c r="B1057" s="132" t="s">
        <v>188</v>
      </c>
      <c r="C1057">
        <v>1506</v>
      </c>
      <c r="D1057" s="132" t="s">
        <v>164</v>
      </c>
      <c r="E1057">
        <v>0</v>
      </c>
    </row>
    <row r="1058" spans="1:5" x14ac:dyDescent="0.2">
      <c r="A1058" s="21">
        <v>44418</v>
      </c>
      <c r="B1058" s="132" t="s">
        <v>188</v>
      </c>
      <c r="C1058">
        <v>1506</v>
      </c>
      <c r="D1058" s="132" t="s">
        <v>168</v>
      </c>
      <c r="E1058">
        <v>0</v>
      </c>
    </row>
    <row r="1059" spans="1:5" x14ac:dyDescent="0.2">
      <c r="A1059" s="21">
        <v>44418</v>
      </c>
      <c r="B1059" s="132" t="s">
        <v>188</v>
      </c>
      <c r="C1059">
        <v>1506</v>
      </c>
      <c r="D1059" s="132" t="s">
        <v>169</v>
      </c>
      <c r="E1059">
        <v>0</v>
      </c>
    </row>
    <row r="1060" spans="1:5" x14ac:dyDescent="0.2">
      <c r="A1060" s="21">
        <v>44418</v>
      </c>
      <c r="B1060" s="132" t="s">
        <v>188</v>
      </c>
      <c r="C1060">
        <v>1506</v>
      </c>
      <c r="D1060" s="132" t="s">
        <v>150</v>
      </c>
      <c r="E1060">
        <v>131</v>
      </c>
    </row>
    <row r="1061" spans="1:5" x14ac:dyDescent="0.2">
      <c r="A1061" s="21">
        <v>44418</v>
      </c>
      <c r="B1061" s="132" t="s">
        <v>188</v>
      </c>
      <c r="C1061">
        <v>1506</v>
      </c>
      <c r="D1061" s="132" t="s">
        <v>151</v>
      </c>
      <c r="E1061">
        <v>11</v>
      </c>
    </row>
    <row r="1062" spans="1:5" x14ac:dyDescent="0.2">
      <c r="A1062" s="21">
        <v>44418</v>
      </c>
      <c r="B1062" s="132" t="s">
        <v>188</v>
      </c>
      <c r="C1062">
        <v>1506</v>
      </c>
      <c r="D1062" s="132" t="s">
        <v>149</v>
      </c>
      <c r="E1062">
        <v>262</v>
      </c>
    </row>
    <row r="1063" spans="1:5" x14ac:dyDescent="0.2">
      <c r="A1063" s="21">
        <v>44418</v>
      </c>
      <c r="B1063" s="132" t="s">
        <v>188</v>
      </c>
      <c r="C1063">
        <v>1506</v>
      </c>
      <c r="D1063" s="132" t="s">
        <v>189</v>
      </c>
      <c r="E1063">
        <v>0</v>
      </c>
    </row>
    <row r="1064" spans="1:5" x14ac:dyDescent="0.2">
      <c r="A1064" s="21">
        <v>44418</v>
      </c>
      <c r="B1064" s="132" t="s">
        <v>188</v>
      </c>
      <c r="C1064">
        <v>1506</v>
      </c>
      <c r="D1064" s="132" t="s">
        <v>173</v>
      </c>
      <c r="E1064">
        <v>0</v>
      </c>
    </row>
    <row r="1065" spans="1:5" x14ac:dyDescent="0.2">
      <c r="A1065" s="21">
        <v>44418</v>
      </c>
      <c r="B1065" s="132" t="s">
        <v>188</v>
      </c>
      <c r="C1065">
        <v>1506</v>
      </c>
      <c r="D1065" s="132" t="s">
        <v>190</v>
      </c>
      <c r="E1065">
        <v>0</v>
      </c>
    </row>
    <row r="1066" spans="1:5" x14ac:dyDescent="0.2">
      <c r="A1066" s="21">
        <v>44418</v>
      </c>
      <c r="B1066" s="132" t="s">
        <v>188</v>
      </c>
      <c r="C1066">
        <v>1506</v>
      </c>
      <c r="D1066" s="132" t="s">
        <v>175</v>
      </c>
      <c r="E1066">
        <v>0</v>
      </c>
    </row>
    <row r="1067" spans="1:5" x14ac:dyDescent="0.2">
      <c r="A1067" s="21">
        <v>44418</v>
      </c>
      <c r="B1067" s="132" t="s">
        <v>188</v>
      </c>
      <c r="C1067">
        <v>1506</v>
      </c>
      <c r="D1067" s="132" t="s">
        <v>176</v>
      </c>
      <c r="E1067">
        <v>0</v>
      </c>
    </row>
    <row r="1068" spans="1:5" x14ac:dyDescent="0.2">
      <c r="A1068" s="21">
        <v>44419</v>
      </c>
      <c r="B1068" s="132" t="s">
        <v>188</v>
      </c>
      <c r="C1068">
        <v>1399</v>
      </c>
      <c r="D1068" s="132" t="s">
        <v>166</v>
      </c>
      <c r="E1068">
        <v>0</v>
      </c>
    </row>
    <row r="1069" spans="1:5" x14ac:dyDescent="0.2">
      <c r="A1069" s="21">
        <v>44419</v>
      </c>
      <c r="B1069" s="132" t="s">
        <v>188</v>
      </c>
      <c r="C1069">
        <v>1399</v>
      </c>
      <c r="D1069" s="132" t="s">
        <v>165</v>
      </c>
      <c r="E1069">
        <v>0</v>
      </c>
    </row>
    <row r="1070" spans="1:5" x14ac:dyDescent="0.2">
      <c r="A1070" s="21">
        <v>44419</v>
      </c>
      <c r="B1070" s="132" t="s">
        <v>188</v>
      </c>
      <c r="C1070">
        <v>1399</v>
      </c>
      <c r="D1070" s="132" t="s">
        <v>159</v>
      </c>
      <c r="E1070">
        <v>24</v>
      </c>
    </row>
    <row r="1071" spans="1:5" x14ac:dyDescent="0.2">
      <c r="A1071" s="21">
        <v>44419</v>
      </c>
      <c r="B1071" s="132" t="s">
        <v>188</v>
      </c>
      <c r="C1071">
        <v>1399</v>
      </c>
      <c r="D1071" s="132" t="s">
        <v>154</v>
      </c>
      <c r="E1071">
        <v>19</v>
      </c>
    </row>
    <row r="1072" spans="1:5" x14ac:dyDescent="0.2">
      <c r="A1072" s="21">
        <v>44419</v>
      </c>
      <c r="B1072" s="132" t="s">
        <v>188</v>
      </c>
      <c r="C1072">
        <v>1399</v>
      </c>
      <c r="D1072" s="132" t="s">
        <v>153</v>
      </c>
      <c r="E1072">
        <v>7</v>
      </c>
    </row>
    <row r="1073" spans="1:5" x14ac:dyDescent="0.2">
      <c r="A1073" s="21">
        <v>44419</v>
      </c>
      <c r="B1073" s="132" t="s">
        <v>188</v>
      </c>
      <c r="C1073">
        <v>1399</v>
      </c>
      <c r="D1073" s="132" t="s">
        <v>163</v>
      </c>
      <c r="E1073">
        <v>0</v>
      </c>
    </row>
    <row r="1074" spans="1:5" x14ac:dyDescent="0.2">
      <c r="A1074" s="21">
        <v>44419</v>
      </c>
      <c r="B1074" s="132" t="s">
        <v>188</v>
      </c>
      <c r="C1074">
        <v>1399</v>
      </c>
      <c r="D1074" s="132" t="s">
        <v>160</v>
      </c>
      <c r="E1074">
        <v>0</v>
      </c>
    </row>
    <row r="1075" spans="1:5" x14ac:dyDescent="0.2">
      <c r="A1075" s="21">
        <v>44419</v>
      </c>
      <c r="B1075" s="132" t="s">
        <v>188</v>
      </c>
      <c r="C1075">
        <v>1399</v>
      </c>
      <c r="D1075" s="132" t="s">
        <v>161</v>
      </c>
      <c r="E1075">
        <v>0</v>
      </c>
    </row>
    <row r="1076" spans="1:5" x14ac:dyDescent="0.2">
      <c r="A1076" s="21">
        <v>44419</v>
      </c>
      <c r="B1076" s="132" t="s">
        <v>188</v>
      </c>
      <c r="C1076">
        <v>1399</v>
      </c>
      <c r="D1076" s="132" t="s">
        <v>156</v>
      </c>
      <c r="E1076">
        <v>0</v>
      </c>
    </row>
    <row r="1077" spans="1:5" x14ac:dyDescent="0.2">
      <c r="A1077" s="21">
        <v>44419</v>
      </c>
      <c r="B1077" s="132" t="s">
        <v>188</v>
      </c>
      <c r="C1077">
        <v>1399</v>
      </c>
      <c r="D1077" s="132" t="s">
        <v>157</v>
      </c>
      <c r="E1077">
        <v>0</v>
      </c>
    </row>
    <row r="1078" spans="1:5" x14ac:dyDescent="0.2">
      <c r="A1078" s="21">
        <v>44419</v>
      </c>
      <c r="B1078" s="132" t="s">
        <v>188</v>
      </c>
      <c r="C1078">
        <v>1399</v>
      </c>
      <c r="D1078" s="132" t="s">
        <v>155</v>
      </c>
      <c r="E1078">
        <v>0</v>
      </c>
    </row>
    <row r="1079" spans="1:5" x14ac:dyDescent="0.2">
      <c r="A1079" s="21">
        <v>44419</v>
      </c>
      <c r="B1079" s="132" t="s">
        <v>188</v>
      </c>
      <c r="C1079">
        <v>1399</v>
      </c>
      <c r="D1079" s="132" t="s">
        <v>167</v>
      </c>
      <c r="E1079">
        <v>0</v>
      </c>
    </row>
    <row r="1080" spans="1:5" x14ac:dyDescent="0.2">
      <c r="A1080" s="21">
        <v>44419</v>
      </c>
      <c r="B1080" s="132" t="s">
        <v>188</v>
      </c>
      <c r="C1080">
        <v>1399</v>
      </c>
      <c r="D1080" s="132" t="s">
        <v>162</v>
      </c>
      <c r="E1080">
        <v>0</v>
      </c>
    </row>
    <row r="1081" spans="1:5" x14ac:dyDescent="0.2">
      <c r="A1081" s="21">
        <v>44419</v>
      </c>
      <c r="B1081" s="132" t="s">
        <v>188</v>
      </c>
      <c r="C1081">
        <v>1399</v>
      </c>
      <c r="D1081" s="132" t="s">
        <v>152</v>
      </c>
      <c r="E1081">
        <v>124</v>
      </c>
    </row>
    <row r="1082" spans="1:5" x14ac:dyDescent="0.2">
      <c r="A1082" s="21">
        <v>44419</v>
      </c>
      <c r="B1082" s="132" t="s">
        <v>188</v>
      </c>
      <c r="C1082">
        <v>1399</v>
      </c>
      <c r="D1082" s="132" t="s">
        <v>158</v>
      </c>
      <c r="E1082">
        <v>0</v>
      </c>
    </row>
    <row r="1083" spans="1:5" x14ac:dyDescent="0.2">
      <c r="A1083" s="21">
        <v>44419</v>
      </c>
      <c r="B1083" s="132" t="s">
        <v>188</v>
      </c>
      <c r="C1083">
        <v>1399</v>
      </c>
      <c r="D1083" s="132" t="s">
        <v>164</v>
      </c>
      <c r="E1083">
        <v>0</v>
      </c>
    </row>
    <row r="1084" spans="1:5" x14ac:dyDescent="0.2">
      <c r="A1084" s="21">
        <v>44419</v>
      </c>
      <c r="B1084" s="132" t="s">
        <v>188</v>
      </c>
      <c r="C1084">
        <v>1399</v>
      </c>
      <c r="D1084" s="132" t="s">
        <v>168</v>
      </c>
      <c r="E1084">
        <v>0</v>
      </c>
    </row>
    <row r="1085" spans="1:5" x14ac:dyDescent="0.2">
      <c r="A1085" s="21">
        <v>44419</v>
      </c>
      <c r="B1085" s="132" t="s">
        <v>188</v>
      </c>
      <c r="C1085">
        <v>1399</v>
      </c>
      <c r="D1085" s="132" t="s">
        <v>169</v>
      </c>
      <c r="E1085">
        <v>0</v>
      </c>
    </row>
    <row r="1086" spans="1:5" x14ac:dyDescent="0.2">
      <c r="A1086" s="21">
        <v>44419</v>
      </c>
      <c r="B1086" s="132" t="s">
        <v>188</v>
      </c>
      <c r="C1086">
        <v>1399</v>
      </c>
      <c r="D1086" s="132" t="s">
        <v>150</v>
      </c>
      <c r="E1086">
        <v>130</v>
      </c>
    </row>
    <row r="1087" spans="1:5" x14ac:dyDescent="0.2">
      <c r="A1087" s="21">
        <v>44419</v>
      </c>
      <c r="B1087" s="132" t="s">
        <v>188</v>
      </c>
      <c r="C1087">
        <v>1399</v>
      </c>
      <c r="D1087" s="132" t="s">
        <v>151</v>
      </c>
      <c r="E1087">
        <v>11</v>
      </c>
    </row>
    <row r="1088" spans="1:5" x14ac:dyDescent="0.2">
      <c r="A1088" s="21">
        <v>44419</v>
      </c>
      <c r="B1088" s="132" t="s">
        <v>188</v>
      </c>
      <c r="C1088">
        <v>1399</v>
      </c>
      <c r="D1088" s="132" t="s">
        <v>149</v>
      </c>
      <c r="E1088">
        <v>262</v>
      </c>
    </row>
    <row r="1089" spans="1:5" x14ac:dyDescent="0.2">
      <c r="A1089" s="21">
        <v>44419</v>
      </c>
      <c r="B1089" s="132" t="s">
        <v>188</v>
      </c>
      <c r="C1089">
        <v>1399</v>
      </c>
      <c r="D1089" s="132" t="s">
        <v>189</v>
      </c>
      <c r="E1089">
        <v>1</v>
      </c>
    </row>
    <row r="1090" spans="1:5" x14ac:dyDescent="0.2">
      <c r="A1090" s="21">
        <v>44419</v>
      </c>
      <c r="B1090" s="132" t="s">
        <v>188</v>
      </c>
      <c r="C1090">
        <v>1399</v>
      </c>
      <c r="D1090" s="132" t="s">
        <v>173</v>
      </c>
      <c r="E1090">
        <v>0</v>
      </c>
    </row>
    <row r="1091" spans="1:5" x14ac:dyDescent="0.2">
      <c r="A1091" s="21">
        <v>44419</v>
      </c>
      <c r="B1091" s="132" t="s">
        <v>188</v>
      </c>
      <c r="C1091">
        <v>1399</v>
      </c>
      <c r="D1091" s="132" t="s">
        <v>190</v>
      </c>
      <c r="E1091">
        <v>0</v>
      </c>
    </row>
    <row r="1092" spans="1:5" x14ac:dyDescent="0.2">
      <c r="A1092" s="21">
        <v>44419</v>
      </c>
      <c r="B1092" s="132" t="s">
        <v>188</v>
      </c>
      <c r="C1092">
        <v>1399</v>
      </c>
      <c r="D1092" s="132" t="s">
        <v>175</v>
      </c>
      <c r="E1092">
        <v>0</v>
      </c>
    </row>
    <row r="1093" spans="1:5" x14ac:dyDescent="0.2">
      <c r="A1093" s="21">
        <v>44419</v>
      </c>
      <c r="B1093" s="132" t="s">
        <v>188</v>
      </c>
      <c r="C1093">
        <v>1399</v>
      </c>
      <c r="D1093" s="132" t="s">
        <v>176</v>
      </c>
      <c r="E1093">
        <v>0</v>
      </c>
    </row>
    <row r="1094" spans="1:5" x14ac:dyDescent="0.2">
      <c r="A1094" s="21">
        <v>44420</v>
      </c>
      <c r="B1094" s="132" t="s">
        <v>188</v>
      </c>
      <c r="C1094">
        <v>1451</v>
      </c>
      <c r="D1094" s="132" t="s">
        <v>166</v>
      </c>
      <c r="E1094">
        <v>0</v>
      </c>
    </row>
    <row r="1095" spans="1:5" x14ac:dyDescent="0.2">
      <c r="A1095" s="21">
        <v>44420</v>
      </c>
      <c r="B1095" s="132" t="s">
        <v>188</v>
      </c>
      <c r="C1095">
        <v>1451</v>
      </c>
      <c r="D1095" s="132" t="s">
        <v>165</v>
      </c>
      <c r="E1095">
        <v>0</v>
      </c>
    </row>
    <row r="1096" spans="1:5" x14ac:dyDescent="0.2">
      <c r="A1096" s="21">
        <v>44420</v>
      </c>
      <c r="B1096" s="132" t="s">
        <v>188</v>
      </c>
      <c r="C1096">
        <v>1451</v>
      </c>
      <c r="D1096" s="132" t="s">
        <v>159</v>
      </c>
      <c r="E1096">
        <v>33</v>
      </c>
    </row>
    <row r="1097" spans="1:5" x14ac:dyDescent="0.2">
      <c r="A1097" s="21">
        <v>44420</v>
      </c>
      <c r="B1097" s="132" t="s">
        <v>188</v>
      </c>
      <c r="C1097">
        <v>1451</v>
      </c>
      <c r="D1097" s="132" t="s">
        <v>154</v>
      </c>
      <c r="E1097">
        <v>21</v>
      </c>
    </row>
    <row r="1098" spans="1:5" x14ac:dyDescent="0.2">
      <c r="A1098" s="21">
        <v>44420</v>
      </c>
      <c r="B1098" s="132" t="s">
        <v>188</v>
      </c>
      <c r="C1098">
        <v>1451</v>
      </c>
      <c r="D1098" s="132" t="s">
        <v>153</v>
      </c>
      <c r="E1098">
        <v>5</v>
      </c>
    </row>
    <row r="1099" spans="1:5" x14ac:dyDescent="0.2">
      <c r="A1099" s="21">
        <v>44420</v>
      </c>
      <c r="B1099" s="132" t="s">
        <v>188</v>
      </c>
      <c r="C1099">
        <v>1451</v>
      </c>
      <c r="D1099" s="132" t="s">
        <v>163</v>
      </c>
      <c r="E1099">
        <v>0</v>
      </c>
    </row>
    <row r="1100" spans="1:5" x14ac:dyDescent="0.2">
      <c r="A1100" s="21">
        <v>44420</v>
      </c>
      <c r="B1100" s="132" t="s">
        <v>188</v>
      </c>
      <c r="C1100">
        <v>1451</v>
      </c>
      <c r="D1100" s="132" t="s">
        <v>160</v>
      </c>
      <c r="E1100">
        <v>0</v>
      </c>
    </row>
    <row r="1101" spans="1:5" x14ac:dyDescent="0.2">
      <c r="A1101" s="21">
        <v>44420</v>
      </c>
      <c r="B1101" s="132" t="s">
        <v>188</v>
      </c>
      <c r="C1101">
        <v>1451</v>
      </c>
      <c r="D1101" s="132" t="s">
        <v>161</v>
      </c>
      <c r="E1101">
        <v>0</v>
      </c>
    </row>
    <row r="1102" spans="1:5" x14ac:dyDescent="0.2">
      <c r="A1102" s="21">
        <v>44420</v>
      </c>
      <c r="B1102" s="132" t="s">
        <v>188</v>
      </c>
      <c r="C1102">
        <v>1451</v>
      </c>
      <c r="D1102" s="132" t="s">
        <v>156</v>
      </c>
      <c r="E1102">
        <v>0</v>
      </c>
    </row>
    <row r="1103" spans="1:5" x14ac:dyDescent="0.2">
      <c r="A1103" s="21">
        <v>44420</v>
      </c>
      <c r="B1103" s="132" t="s">
        <v>188</v>
      </c>
      <c r="C1103">
        <v>1451</v>
      </c>
      <c r="D1103" s="132" t="s">
        <v>157</v>
      </c>
      <c r="E1103">
        <v>0</v>
      </c>
    </row>
    <row r="1104" spans="1:5" x14ac:dyDescent="0.2">
      <c r="A1104" s="21">
        <v>44420</v>
      </c>
      <c r="B1104" s="132" t="s">
        <v>188</v>
      </c>
      <c r="C1104">
        <v>1451</v>
      </c>
      <c r="D1104" s="132" t="s">
        <v>155</v>
      </c>
      <c r="E1104">
        <v>0</v>
      </c>
    </row>
    <row r="1105" spans="1:5" x14ac:dyDescent="0.2">
      <c r="A1105" s="21">
        <v>44420</v>
      </c>
      <c r="B1105" s="132" t="s">
        <v>188</v>
      </c>
      <c r="C1105">
        <v>1451</v>
      </c>
      <c r="D1105" s="132" t="s">
        <v>167</v>
      </c>
      <c r="E1105">
        <v>0</v>
      </c>
    </row>
    <row r="1106" spans="1:5" x14ac:dyDescent="0.2">
      <c r="A1106" s="21">
        <v>44420</v>
      </c>
      <c r="B1106" s="132" t="s">
        <v>188</v>
      </c>
      <c r="C1106">
        <v>1451</v>
      </c>
      <c r="D1106" s="132" t="s">
        <v>162</v>
      </c>
      <c r="E1106">
        <v>0</v>
      </c>
    </row>
    <row r="1107" spans="1:5" x14ac:dyDescent="0.2">
      <c r="A1107" s="21">
        <v>44420</v>
      </c>
      <c r="B1107" s="132" t="s">
        <v>188</v>
      </c>
      <c r="C1107">
        <v>1451</v>
      </c>
      <c r="D1107" s="132" t="s">
        <v>152</v>
      </c>
      <c r="E1107">
        <v>108</v>
      </c>
    </row>
    <row r="1108" spans="1:5" x14ac:dyDescent="0.2">
      <c r="A1108" s="21">
        <v>44420</v>
      </c>
      <c r="B1108" s="132" t="s">
        <v>188</v>
      </c>
      <c r="C1108">
        <v>1451</v>
      </c>
      <c r="D1108" s="132" t="s">
        <v>158</v>
      </c>
      <c r="E1108">
        <v>0</v>
      </c>
    </row>
    <row r="1109" spans="1:5" x14ac:dyDescent="0.2">
      <c r="A1109" s="21">
        <v>44420</v>
      </c>
      <c r="B1109" s="132" t="s">
        <v>188</v>
      </c>
      <c r="C1109">
        <v>1451</v>
      </c>
      <c r="D1109" s="132" t="s">
        <v>164</v>
      </c>
      <c r="E1109">
        <v>0</v>
      </c>
    </row>
    <row r="1110" spans="1:5" x14ac:dyDescent="0.2">
      <c r="A1110" s="21">
        <v>44420</v>
      </c>
      <c r="B1110" s="132" t="s">
        <v>188</v>
      </c>
      <c r="C1110">
        <v>1451</v>
      </c>
      <c r="D1110" s="132" t="s">
        <v>168</v>
      </c>
      <c r="E1110">
        <v>0</v>
      </c>
    </row>
    <row r="1111" spans="1:5" x14ac:dyDescent="0.2">
      <c r="A1111" s="21">
        <v>44420</v>
      </c>
      <c r="B1111" s="132" t="s">
        <v>188</v>
      </c>
      <c r="C1111">
        <v>1451</v>
      </c>
      <c r="D1111" s="132" t="s">
        <v>169</v>
      </c>
      <c r="E1111">
        <v>0</v>
      </c>
    </row>
    <row r="1112" spans="1:5" x14ac:dyDescent="0.2">
      <c r="A1112" s="21">
        <v>44420</v>
      </c>
      <c r="B1112" s="132" t="s">
        <v>188</v>
      </c>
      <c r="C1112">
        <v>1451</v>
      </c>
      <c r="D1112" s="132" t="s">
        <v>150</v>
      </c>
      <c r="E1112">
        <v>102</v>
      </c>
    </row>
    <row r="1113" spans="1:5" x14ac:dyDescent="0.2">
      <c r="A1113" s="21">
        <v>44420</v>
      </c>
      <c r="B1113" s="132" t="s">
        <v>188</v>
      </c>
      <c r="C1113">
        <v>1451</v>
      </c>
      <c r="D1113" s="132" t="s">
        <v>151</v>
      </c>
      <c r="E1113">
        <v>11</v>
      </c>
    </row>
    <row r="1114" spans="1:5" x14ac:dyDescent="0.2">
      <c r="A1114" s="21">
        <v>44420</v>
      </c>
      <c r="B1114" s="132" t="s">
        <v>188</v>
      </c>
      <c r="C1114">
        <v>1451</v>
      </c>
      <c r="D1114" s="132" t="s">
        <v>149</v>
      </c>
      <c r="E1114">
        <v>259</v>
      </c>
    </row>
    <row r="1115" spans="1:5" x14ac:dyDescent="0.2">
      <c r="A1115" s="21">
        <v>44420</v>
      </c>
      <c r="B1115" s="132" t="s">
        <v>188</v>
      </c>
      <c r="C1115">
        <v>1451</v>
      </c>
      <c r="D1115" s="132" t="s">
        <v>189</v>
      </c>
      <c r="E1115">
        <v>0</v>
      </c>
    </row>
    <row r="1116" spans="1:5" x14ac:dyDescent="0.2">
      <c r="A1116" s="21">
        <v>44420</v>
      </c>
      <c r="B1116" s="132" t="s">
        <v>188</v>
      </c>
      <c r="C1116">
        <v>1451</v>
      </c>
      <c r="D1116" s="132" t="s">
        <v>173</v>
      </c>
      <c r="E1116">
        <v>0</v>
      </c>
    </row>
    <row r="1117" spans="1:5" x14ac:dyDescent="0.2">
      <c r="A1117" s="21">
        <v>44420</v>
      </c>
      <c r="B1117" s="132" t="s">
        <v>188</v>
      </c>
      <c r="C1117">
        <v>1451</v>
      </c>
      <c r="D1117" s="132" t="s">
        <v>190</v>
      </c>
      <c r="E1117">
        <v>0</v>
      </c>
    </row>
    <row r="1118" spans="1:5" x14ac:dyDescent="0.2">
      <c r="A1118" s="21">
        <v>44420</v>
      </c>
      <c r="B1118" s="132" t="s">
        <v>188</v>
      </c>
      <c r="C1118">
        <v>1451</v>
      </c>
      <c r="D1118" s="132" t="s">
        <v>175</v>
      </c>
      <c r="E1118">
        <v>0</v>
      </c>
    </row>
    <row r="1119" spans="1:5" x14ac:dyDescent="0.2">
      <c r="A1119" s="21">
        <v>44420</v>
      </c>
      <c r="B1119" s="132" t="s">
        <v>188</v>
      </c>
      <c r="C1119">
        <v>1451</v>
      </c>
      <c r="D1119" s="132" t="s">
        <v>176</v>
      </c>
      <c r="E1119">
        <v>0</v>
      </c>
    </row>
    <row r="1120" spans="1:5" x14ac:dyDescent="0.2">
      <c r="A1120" s="21">
        <v>44421</v>
      </c>
      <c r="B1120" s="132" t="s">
        <v>188</v>
      </c>
      <c r="C1120">
        <v>1671</v>
      </c>
      <c r="D1120" s="132" t="s">
        <v>166</v>
      </c>
      <c r="E1120">
        <v>0</v>
      </c>
    </row>
    <row r="1121" spans="1:5" x14ac:dyDescent="0.2">
      <c r="A1121" s="21">
        <v>44421</v>
      </c>
      <c r="B1121" s="132" t="s">
        <v>188</v>
      </c>
      <c r="C1121">
        <v>1671</v>
      </c>
      <c r="D1121" s="132" t="s">
        <v>165</v>
      </c>
      <c r="E1121">
        <v>0</v>
      </c>
    </row>
    <row r="1122" spans="1:5" x14ac:dyDescent="0.2">
      <c r="A1122" s="21">
        <v>44421</v>
      </c>
      <c r="B1122" s="132" t="s">
        <v>188</v>
      </c>
      <c r="C1122">
        <v>1671</v>
      </c>
      <c r="D1122" s="132" t="s">
        <v>159</v>
      </c>
      <c r="E1122">
        <v>29</v>
      </c>
    </row>
    <row r="1123" spans="1:5" x14ac:dyDescent="0.2">
      <c r="A1123" s="21">
        <v>44421</v>
      </c>
      <c r="B1123" s="132" t="s">
        <v>188</v>
      </c>
      <c r="C1123">
        <v>1671</v>
      </c>
      <c r="D1123" s="132" t="s">
        <v>154</v>
      </c>
      <c r="E1123">
        <v>21</v>
      </c>
    </row>
    <row r="1124" spans="1:5" x14ac:dyDescent="0.2">
      <c r="A1124" s="21">
        <v>44421</v>
      </c>
      <c r="B1124" s="132" t="s">
        <v>188</v>
      </c>
      <c r="C1124">
        <v>1671</v>
      </c>
      <c r="D1124" s="132" t="s">
        <v>153</v>
      </c>
      <c r="E1124">
        <v>49</v>
      </c>
    </row>
    <row r="1125" spans="1:5" x14ac:dyDescent="0.2">
      <c r="A1125" s="21">
        <v>44421</v>
      </c>
      <c r="B1125" s="132" t="s">
        <v>188</v>
      </c>
      <c r="C1125">
        <v>1671</v>
      </c>
      <c r="D1125" s="132" t="s">
        <v>163</v>
      </c>
      <c r="E1125">
        <v>0</v>
      </c>
    </row>
    <row r="1126" spans="1:5" x14ac:dyDescent="0.2">
      <c r="A1126" s="21">
        <v>44421</v>
      </c>
      <c r="B1126" s="132" t="s">
        <v>188</v>
      </c>
      <c r="C1126">
        <v>1671</v>
      </c>
      <c r="D1126" s="132" t="s">
        <v>160</v>
      </c>
      <c r="E1126">
        <v>0</v>
      </c>
    </row>
    <row r="1127" spans="1:5" x14ac:dyDescent="0.2">
      <c r="A1127" s="21">
        <v>44421</v>
      </c>
      <c r="B1127" s="132" t="s">
        <v>188</v>
      </c>
      <c r="C1127">
        <v>1671</v>
      </c>
      <c r="D1127" s="132" t="s">
        <v>161</v>
      </c>
      <c r="E1127">
        <v>0</v>
      </c>
    </row>
    <row r="1128" spans="1:5" x14ac:dyDescent="0.2">
      <c r="A1128" s="21">
        <v>44421</v>
      </c>
      <c r="B1128" s="132" t="s">
        <v>188</v>
      </c>
      <c r="C1128">
        <v>1671</v>
      </c>
      <c r="D1128" s="132" t="s">
        <v>156</v>
      </c>
      <c r="E1128">
        <v>0</v>
      </c>
    </row>
    <row r="1129" spans="1:5" x14ac:dyDescent="0.2">
      <c r="A1129" s="21">
        <v>44421</v>
      </c>
      <c r="B1129" s="132" t="s">
        <v>188</v>
      </c>
      <c r="C1129">
        <v>1671</v>
      </c>
      <c r="D1129" s="132" t="s">
        <v>157</v>
      </c>
      <c r="E1129">
        <v>0</v>
      </c>
    </row>
    <row r="1130" spans="1:5" x14ac:dyDescent="0.2">
      <c r="A1130" s="21">
        <v>44421</v>
      </c>
      <c r="B1130" s="132" t="s">
        <v>188</v>
      </c>
      <c r="C1130">
        <v>1671</v>
      </c>
      <c r="D1130" s="132" t="s">
        <v>155</v>
      </c>
      <c r="E1130">
        <v>0</v>
      </c>
    </row>
    <row r="1131" spans="1:5" x14ac:dyDescent="0.2">
      <c r="A1131" s="21">
        <v>44421</v>
      </c>
      <c r="B1131" s="132" t="s">
        <v>188</v>
      </c>
      <c r="C1131">
        <v>1671</v>
      </c>
      <c r="D1131" s="132" t="s">
        <v>167</v>
      </c>
      <c r="E1131">
        <v>0</v>
      </c>
    </row>
    <row r="1132" spans="1:5" x14ac:dyDescent="0.2">
      <c r="A1132" s="21">
        <v>44421</v>
      </c>
      <c r="B1132" s="132" t="s">
        <v>188</v>
      </c>
      <c r="C1132">
        <v>1671</v>
      </c>
      <c r="D1132" s="132" t="s">
        <v>162</v>
      </c>
      <c r="E1132">
        <v>0</v>
      </c>
    </row>
    <row r="1133" spans="1:5" x14ac:dyDescent="0.2">
      <c r="A1133" s="21">
        <v>44421</v>
      </c>
      <c r="B1133" s="132" t="s">
        <v>188</v>
      </c>
      <c r="C1133">
        <v>1671</v>
      </c>
      <c r="D1133" s="132" t="s">
        <v>152</v>
      </c>
      <c r="E1133">
        <v>84</v>
      </c>
    </row>
    <row r="1134" spans="1:5" x14ac:dyDescent="0.2">
      <c r="A1134" s="21">
        <v>44421</v>
      </c>
      <c r="B1134" s="132" t="s">
        <v>188</v>
      </c>
      <c r="C1134">
        <v>1671</v>
      </c>
      <c r="D1134" s="132" t="s">
        <v>158</v>
      </c>
      <c r="E1134">
        <v>0</v>
      </c>
    </row>
    <row r="1135" spans="1:5" x14ac:dyDescent="0.2">
      <c r="A1135" s="21">
        <v>44421</v>
      </c>
      <c r="B1135" s="132" t="s">
        <v>188</v>
      </c>
      <c r="C1135">
        <v>1671</v>
      </c>
      <c r="D1135" s="132" t="s">
        <v>164</v>
      </c>
      <c r="E1135">
        <v>0</v>
      </c>
    </row>
    <row r="1136" spans="1:5" x14ac:dyDescent="0.2">
      <c r="A1136" s="21">
        <v>44421</v>
      </c>
      <c r="B1136" s="132" t="s">
        <v>188</v>
      </c>
      <c r="C1136">
        <v>1671</v>
      </c>
      <c r="D1136" s="132" t="s">
        <v>168</v>
      </c>
      <c r="E1136">
        <v>0</v>
      </c>
    </row>
    <row r="1137" spans="1:5" x14ac:dyDescent="0.2">
      <c r="A1137" s="21">
        <v>44421</v>
      </c>
      <c r="B1137" s="132" t="s">
        <v>188</v>
      </c>
      <c r="C1137">
        <v>1671</v>
      </c>
      <c r="D1137" s="132" t="s">
        <v>169</v>
      </c>
      <c r="E1137">
        <v>0</v>
      </c>
    </row>
    <row r="1138" spans="1:5" x14ac:dyDescent="0.2">
      <c r="A1138" s="21">
        <v>44421</v>
      </c>
      <c r="B1138" s="132" t="s">
        <v>188</v>
      </c>
      <c r="C1138">
        <v>1671</v>
      </c>
      <c r="D1138" s="132" t="s">
        <v>150</v>
      </c>
      <c r="E1138">
        <v>123</v>
      </c>
    </row>
    <row r="1139" spans="1:5" x14ac:dyDescent="0.2">
      <c r="A1139" s="21">
        <v>44421</v>
      </c>
      <c r="B1139" s="132" t="s">
        <v>188</v>
      </c>
      <c r="C1139">
        <v>1671</v>
      </c>
      <c r="D1139" s="132" t="s">
        <v>151</v>
      </c>
      <c r="E1139">
        <v>10</v>
      </c>
    </row>
    <row r="1140" spans="1:5" x14ac:dyDescent="0.2">
      <c r="A1140" s="21">
        <v>44421</v>
      </c>
      <c r="B1140" s="132" t="s">
        <v>188</v>
      </c>
      <c r="C1140">
        <v>1671</v>
      </c>
      <c r="D1140" s="132" t="s">
        <v>149</v>
      </c>
      <c r="E1140">
        <v>276</v>
      </c>
    </row>
    <row r="1141" spans="1:5" x14ac:dyDescent="0.2">
      <c r="A1141" s="21">
        <v>44421</v>
      </c>
      <c r="B1141" s="132" t="s">
        <v>188</v>
      </c>
      <c r="C1141">
        <v>1671</v>
      </c>
      <c r="D1141" s="132" t="s">
        <v>189</v>
      </c>
      <c r="E1141">
        <v>0</v>
      </c>
    </row>
    <row r="1142" spans="1:5" x14ac:dyDescent="0.2">
      <c r="A1142" s="21">
        <v>44421</v>
      </c>
      <c r="B1142" s="132" t="s">
        <v>188</v>
      </c>
      <c r="C1142">
        <v>1671</v>
      </c>
      <c r="D1142" s="132" t="s">
        <v>173</v>
      </c>
      <c r="E1142">
        <v>0</v>
      </c>
    </row>
    <row r="1143" spans="1:5" x14ac:dyDescent="0.2">
      <c r="A1143" s="21">
        <v>44421</v>
      </c>
      <c r="B1143" s="132" t="s">
        <v>188</v>
      </c>
      <c r="C1143">
        <v>1671</v>
      </c>
      <c r="D1143" s="132" t="s">
        <v>190</v>
      </c>
      <c r="E1143">
        <v>0</v>
      </c>
    </row>
    <row r="1144" spans="1:5" x14ac:dyDescent="0.2">
      <c r="A1144" s="21">
        <v>44421</v>
      </c>
      <c r="B1144" s="132" t="s">
        <v>188</v>
      </c>
      <c r="C1144">
        <v>1671</v>
      </c>
      <c r="D1144" s="132" t="s">
        <v>175</v>
      </c>
      <c r="E1144">
        <v>0</v>
      </c>
    </row>
    <row r="1145" spans="1:5" x14ac:dyDescent="0.2">
      <c r="A1145" s="21">
        <v>44421</v>
      </c>
      <c r="B1145" s="132" t="s">
        <v>188</v>
      </c>
      <c r="C1145">
        <v>1671</v>
      </c>
      <c r="D1145" s="132" t="s">
        <v>176</v>
      </c>
      <c r="E1145">
        <v>0</v>
      </c>
    </row>
    <row r="1146" spans="1:5" x14ac:dyDescent="0.2">
      <c r="A1146" s="21">
        <v>44422</v>
      </c>
      <c r="B1146" s="132" t="s">
        <v>188</v>
      </c>
      <c r="C1146">
        <v>1719</v>
      </c>
      <c r="D1146" s="132" t="s">
        <v>166</v>
      </c>
      <c r="E1146">
        <v>0</v>
      </c>
    </row>
    <row r="1147" spans="1:5" x14ac:dyDescent="0.2">
      <c r="A1147" s="21">
        <v>44422</v>
      </c>
      <c r="B1147" s="132" t="s">
        <v>188</v>
      </c>
      <c r="C1147">
        <v>1719</v>
      </c>
      <c r="D1147" s="132" t="s">
        <v>165</v>
      </c>
      <c r="E1147">
        <v>0</v>
      </c>
    </row>
    <row r="1148" spans="1:5" x14ac:dyDescent="0.2">
      <c r="A1148" s="21">
        <v>44422</v>
      </c>
      <c r="B1148" s="132" t="s">
        <v>188</v>
      </c>
      <c r="C1148">
        <v>1719</v>
      </c>
      <c r="D1148" s="132" t="s">
        <v>159</v>
      </c>
      <c r="E1148">
        <v>20</v>
      </c>
    </row>
    <row r="1149" spans="1:5" x14ac:dyDescent="0.2">
      <c r="A1149" s="21">
        <v>44422</v>
      </c>
      <c r="B1149" s="132" t="s">
        <v>188</v>
      </c>
      <c r="C1149">
        <v>1719</v>
      </c>
      <c r="D1149" s="132" t="s">
        <v>154</v>
      </c>
      <c r="E1149">
        <v>22</v>
      </c>
    </row>
    <row r="1150" spans="1:5" x14ac:dyDescent="0.2">
      <c r="A1150" s="21">
        <v>44422</v>
      </c>
      <c r="B1150" s="132" t="s">
        <v>188</v>
      </c>
      <c r="C1150">
        <v>1719</v>
      </c>
      <c r="D1150" s="132" t="s">
        <v>153</v>
      </c>
      <c r="E1150">
        <v>50</v>
      </c>
    </row>
    <row r="1151" spans="1:5" x14ac:dyDescent="0.2">
      <c r="A1151" s="21">
        <v>44422</v>
      </c>
      <c r="B1151" s="132" t="s">
        <v>188</v>
      </c>
      <c r="C1151">
        <v>1719</v>
      </c>
      <c r="D1151" s="132" t="s">
        <v>163</v>
      </c>
      <c r="E1151">
        <v>0</v>
      </c>
    </row>
    <row r="1152" spans="1:5" x14ac:dyDescent="0.2">
      <c r="A1152" s="21">
        <v>44422</v>
      </c>
      <c r="B1152" s="132" t="s">
        <v>188</v>
      </c>
      <c r="C1152">
        <v>1719</v>
      </c>
      <c r="D1152" s="132" t="s">
        <v>160</v>
      </c>
      <c r="E1152">
        <v>0</v>
      </c>
    </row>
    <row r="1153" spans="1:5" x14ac:dyDescent="0.2">
      <c r="A1153" s="21">
        <v>44422</v>
      </c>
      <c r="B1153" s="132" t="s">
        <v>188</v>
      </c>
      <c r="C1153">
        <v>1719</v>
      </c>
      <c r="D1153" s="132" t="s">
        <v>161</v>
      </c>
      <c r="E1153">
        <v>0</v>
      </c>
    </row>
    <row r="1154" spans="1:5" x14ac:dyDescent="0.2">
      <c r="A1154" s="21">
        <v>44422</v>
      </c>
      <c r="B1154" s="132" t="s">
        <v>188</v>
      </c>
      <c r="C1154">
        <v>1719</v>
      </c>
      <c r="D1154" s="132" t="s">
        <v>156</v>
      </c>
      <c r="E1154">
        <v>0</v>
      </c>
    </row>
    <row r="1155" spans="1:5" x14ac:dyDescent="0.2">
      <c r="A1155" s="21">
        <v>44422</v>
      </c>
      <c r="B1155" s="132" t="s">
        <v>188</v>
      </c>
      <c r="C1155">
        <v>1719</v>
      </c>
      <c r="D1155" s="132" t="s">
        <v>157</v>
      </c>
      <c r="E1155">
        <v>0</v>
      </c>
    </row>
    <row r="1156" spans="1:5" x14ac:dyDescent="0.2">
      <c r="A1156" s="21">
        <v>44422</v>
      </c>
      <c r="B1156" s="132" t="s">
        <v>188</v>
      </c>
      <c r="C1156">
        <v>1719</v>
      </c>
      <c r="D1156" s="132" t="s">
        <v>155</v>
      </c>
      <c r="E1156">
        <v>0</v>
      </c>
    </row>
    <row r="1157" spans="1:5" x14ac:dyDescent="0.2">
      <c r="A1157" s="21">
        <v>44422</v>
      </c>
      <c r="B1157" s="132" t="s">
        <v>188</v>
      </c>
      <c r="C1157">
        <v>1719</v>
      </c>
      <c r="D1157" s="132" t="s">
        <v>167</v>
      </c>
      <c r="E1157">
        <v>0</v>
      </c>
    </row>
    <row r="1158" spans="1:5" x14ac:dyDescent="0.2">
      <c r="A1158" s="21">
        <v>44422</v>
      </c>
      <c r="B1158" s="132" t="s">
        <v>188</v>
      </c>
      <c r="C1158">
        <v>1719</v>
      </c>
      <c r="D1158" s="132" t="s">
        <v>162</v>
      </c>
      <c r="E1158">
        <v>0</v>
      </c>
    </row>
    <row r="1159" spans="1:5" x14ac:dyDescent="0.2">
      <c r="A1159" s="21">
        <v>44422</v>
      </c>
      <c r="B1159" s="132" t="s">
        <v>188</v>
      </c>
      <c r="C1159">
        <v>1719</v>
      </c>
      <c r="D1159" s="132" t="s">
        <v>152</v>
      </c>
      <c r="E1159">
        <v>74</v>
      </c>
    </row>
    <row r="1160" spans="1:5" x14ac:dyDescent="0.2">
      <c r="A1160" s="21">
        <v>44422</v>
      </c>
      <c r="B1160" s="132" t="s">
        <v>188</v>
      </c>
      <c r="C1160">
        <v>1719</v>
      </c>
      <c r="D1160" s="132" t="s">
        <v>158</v>
      </c>
      <c r="E1160">
        <v>0</v>
      </c>
    </row>
    <row r="1161" spans="1:5" x14ac:dyDescent="0.2">
      <c r="A1161" s="21">
        <v>44422</v>
      </c>
      <c r="B1161" s="132" t="s">
        <v>188</v>
      </c>
      <c r="C1161">
        <v>1719</v>
      </c>
      <c r="D1161" s="132" t="s">
        <v>164</v>
      </c>
      <c r="E1161">
        <v>0</v>
      </c>
    </row>
    <row r="1162" spans="1:5" x14ac:dyDescent="0.2">
      <c r="A1162" s="21">
        <v>44422</v>
      </c>
      <c r="B1162" s="132" t="s">
        <v>188</v>
      </c>
      <c r="C1162">
        <v>1719</v>
      </c>
      <c r="D1162" s="132" t="s">
        <v>168</v>
      </c>
      <c r="E1162">
        <v>0</v>
      </c>
    </row>
    <row r="1163" spans="1:5" x14ac:dyDescent="0.2">
      <c r="A1163" s="21">
        <v>44422</v>
      </c>
      <c r="B1163" s="132" t="s">
        <v>188</v>
      </c>
      <c r="C1163">
        <v>1719</v>
      </c>
      <c r="D1163" s="132" t="s">
        <v>169</v>
      </c>
      <c r="E1163">
        <v>0</v>
      </c>
    </row>
    <row r="1164" spans="1:5" x14ac:dyDescent="0.2">
      <c r="A1164" s="21">
        <v>44422</v>
      </c>
      <c r="B1164" s="132" t="s">
        <v>188</v>
      </c>
      <c r="C1164">
        <v>1719</v>
      </c>
      <c r="D1164" s="132" t="s">
        <v>150</v>
      </c>
      <c r="E1164">
        <v>125</v>
      </c>
    </row>
    <row r="1165" spans="1:5" x14ac:dyDescent="0.2">
      <c r="A1165" s="21">
        <v>44422</v>
      </c>
      <c r="B1165" s="132" t="s">
        <v>188</v>
      </c>
      <c r="C1165">
        <v>1719</v>
      </c>
      <c r="D1165" s="132" t="s">
        <v>151</v>
      </c>
      <c r="E1165">
        <v>10</v>
      </c>
    </row>
    <row r="1166" spans="1:5" x14ac:dyDescent="0.2">
      <c r="A1166" s="21">
        <v>44422</v>
      </c>
      <c r="B1166" s="132" t="s">
        <v>188</v>
      </c>
      <c r="C1166">
        <v>1719</v>
      </c>
      <c r="D1166" s="132" t="s">
        <v>149</v>
      </c>
      <c r="E1166">
        <v>285</v>
      </c>
    </row>
    <row r="1167" spans="1:5" x14ac:dyDescent="0.2">
      <c r="A1167" s="21">
        <v>44422</v>
      </c>
      <c r="B1167" s="132" t="s">
        <v>188</v>
      </c>
      <c r="C1167">
        <v>1719</v>
      </c>
      <c r="D1167" s="132" t="s">
        <v>189</v>
      </c>
      <c r="E1167">
        <v>0</v>
      </c>
    </row>
    <row r="1168" spans="1:5" x14ac:dyDescent="0.2">
      <c r="A1168" s="21">
        <v>44422</v>
      </c>
      <c r="B1168" s="132" t="s">
        <v>188</v>
      </c>
      <c r="C1168">
        <v>1719</v>
      </c>
      <c r="D1168" s="132" t="s">
        <v>173</v>
      </c>
      <c r="E1168">
        <v>0</v>
      </c>
    </row>
    <row r="1169" spans="1:5" x14ac:dyDescent="0.2">
      <c r="A1169" s="21">
        <v>44422</v>
      </c>
      <c r="B1169" s="132" t="s">
        <v>188</v>
      </c>
      <c r="C1169">
        <v>1719</v>
      </c>
      <c r="D1169" s="132" t="s">
        <v>190</v>
      </c>
      <c r="E1169">
        <v>0</v>
      </c>
    </row>
    <row r="1170" spans="1:5" x14ac:dyDescent="0.2">
      <c r="A1170" s="21">
        <v>44422</v>
      </c>
      <c r="B1170" s="132" t="s">
        <v>188</v>
      </c>
      <c r="C1170">
        <v>1719</v>
      </c>
      <c r="D1170" s="132" t="s">
        <v>175</v>
      </c>
      <c r="E1170">
        <v>0</v>
      </c>
    </row>
    <row r="1171" spans="1:5" x14ac:dyDescent="0.2">
      <c r="A1171" s="21">
        <v>44422</v>
      </c>
      <c r="B1171" s="132" t="s">
        <v>188</v>
      </c>
      <c r="C1171">
        <v>1719</v>
      </c>
      <c r="D1171" s="132" t="s">
        <v>176</v>
      </c>
      <c r="E1171">
        <v>0</v>
      </c>
    </row>
    <row r="1172" spans="1:5" x14ac:dyDescent="0.2">
      <c r="A1172" s="21">
        <v>44423</v>
      </c>
      <c r="B1172" s="132" t="s">
        <v>188</v>
      </c>
      <c r="C1172">
        <v>1953</v>
      </c>
      <c r="D1172" s="132" t="s">
        <v>166</v>
      </c>
      <c r="E1172">
        <v>0</v>
      </c>
    </row>
    <row r="1173" spans="1:5" x14ac:dyDescent="0.2">
      <c r="A1173" s="21">
        <v>44423</v>
      </c>
      <c r="B1173" s="132" t="s">
        <v>188</v>
      </c>
      <c r="C1173">
        <v>1953</v>
      </c>
      <c r="D1173" s="132" t="s">
        <v>165</v>
      </c>
      <c r="E1173">
        <v>0</v>
      </c>
    </row>
    <row r="1174" spans="1:5" x14ac:dyDescent="0.2">
      <c r="A1174" s="21">
        <v>44423</v>
      </c>
      <c r="B1174" s="132" t="s">
        <v>188</v>
      </c>
      <c r="C1174">
        <v>1953</v>
      </c>
      <c r="D1174" s="132" t="s">
        <v>159</v>
      </c>
      <c r="E1174">
        <v>18</v>
      </c>
    </row>
    <row r="1175" spans="1:5" x14ac:dyDescent="0.2">
      <c r="A1175" s="21">
        <v>44423</v>
      </c>
      <c r="B1175" s="132" t="s">
        <v>188</v>
      </c>
      <c r="C1175">
        <v>1953</v>
      </c>
      <c r="D1175" s="132" t="s">
        <v>154</v>
      </c>
      <c r="E1175">
        <v>21</v>
      </c>
    </row>
    <row r="1176" spans="1:5" x14ac:dyDescent="0.2">
      <c r="A1176" s="21">
        <v>44423</v>
      </c>
      <c r="B1176" s="132" t="s">
        <v>188</v>
      </c>
      <c r="C1176">
        <v>1953</v>
      </c>
      <c r="D1176" s="132" t="s">
        <v>153</v>
      </c>
      <c r="E1176">
        <v>45</v>
      </c>
    </row>
    <row r="1177" spans="1:5" x14ac:dyDescent="0.2">
      <c r="A1177" s="21">
        <v>44423</v>
      </c>
      <c r="B1177" s="132" t="s">
        <v>188</v>
      </c>
      <c r="C1177">
        <v>1953</v>
      </c>
      <c r="D1177" s="132" t="s">
        <v>163</v>
      </c>
      <c r="E1177">
        <v>0</v>
      </c>
    </row>
    <row r="1178" spans="1:5" x14ac:dyDescent="0.2">
      <c r="A1178" s="21">
        <v>44423</v>
      </c>
      <c r="B1178" s="132" t="s">
        <v>188</v>
      </c>
      <c r="C1178">
        <v>1953</v>
      </c>
      <c r="D1178" s="132" t="s">
        <v>160</v>
      </c>
      <c r="E1178">
        <v>0</v>
      </c>
    </row>
    <row r="1179" spans="1:5" x14ac:dyDescent="0.2">
      <c r="A1179" s="21">
        <v>44423</v>
      </c>
      <c r="B1179" s="132" t="s">
        <v>188</v>
      </c>
      <c r="C1179">
        <v>1953</v>
      </c>
      <c r="D1179" s="132" t="s">
        <v>161</v>
      </c>
      <c r="E1179">
        <v>0</v>
      </c>
    </row>
    <row r="1180" spans="1:5" x14ac:dyDescent="0.2">
      <c r="A1180" s="21">
        <v>44423</v>
      </c>
      <c r="B1180" s="132" t="s">
        <v>188</v>
      </c>
      <c r="C1180">
        <v>1953</v>
      </c>
      <c r="D1180" s="132" t="s">
        <v>156</v>
      </c>
      <c r="E1180">
        <v>0</v>
      </c>
    </row>
    <row r="1181" spans="1:5" x14ac:dyDescent="0.2">
      <c r="A1181" s="21">
        <v>44423</v>
      </c>
      <c r="B1181" s="132" t="s">
        <v>188</v>
      </c>
      <c r="C1181">
        <v>1953</v>
      </c>
      <c r="D1181" s="132" t="s">
        <v>157</v>
      </c>
      <c r="E1181">
        <v>0</v>
      </c>
    </row>
    <row r="1182" spans="1:5" x14ac:dyDescent="0.2">
      <c r="A1182" s="21">
        <v>44423</v>
      </c>
      <c r="B1182" s="132" t="s">
        <v>188</v>
      </c>
      <c r="C1182">
        <v>1953</v>
      </c>
      <c r="D1182" s="132" t="s">
        <v>155</v>
      </c>
      <c r="E1182">
        <v>0</v>
      </c>
    </row>
    <row r="1183" spans="1:5" x14ac:dyDescent="0.2">
      <c r="A1183" s="21">
        <v>44423</v>
      </c>
      <c r="B1183" s="132" t="s">
        <v>188</v>
      </c>
      <c r="C1183">
        <v>1953</v>
      </c>
      <c r="D1183" s="132" t="s">
        <v>167</v>
      </c>
      <c r="E1183">
        <v>0</v>
      </c>
    </row>
    <row r="1184" spans="1:5" x14ac:dyDescent="0.2">
      <c r="A1184" s="21">
        <v>44423</v>
      </c>
      <c r="B1184" s="132" t="s">
        <v>188</v>
      </c>
      <c r="C1184">
        <v>1953</v>
      </c>
      <c r="D1184" s="132" t="s">
        <v>162</v>
      </c>
      <c r="E1184">
        <v>0</v>
      </c>
    </row>
    <row r="1185" spans="1:5" x14ac:dyDescent="0.2">
      <c r="A1185" s="21">
        <v>44423</v>
      </c>
      <c r="B1185" s="132" t="s">
        <v>188</v>
      </c>
      <c r="C1185">
        <v>1953</v>
      </c>
      <c r="D1185" s="132" t="s">
        <v>152</v>
      </c>
      <c r="E1185">
        <v>78</v>
      </c>
    </row>
    <row r="1186" spans="1:5" x14ac:dyDescent="0.2">
      <c r="A1186" s="21">
        <v>44423</v>
      </c>
      <c r="B1186" s="132" t="s">
        <v>188</v>
      </c>
      <c r="C1186">
        <v>1953</v>
      </c>
      <c r="D1186" s="132" t="s">
        <v>158</v>
      </c>
      <c r="E1186">
        <v>0</v>
      </c>
    </row>
    <row r="1187" spans="1:5" x14ac:dyDescent="0.2">
      <c r="A1187" s="21">
        <v>44423</v>
      </c>
      <c r="B1187" s="132" t="s">
        <v>188</v>
      </c>
      <c r="C1187">
        <v>1953</v>
      </c>
      <c r="D1187" s="132" t="s">
        <v>164</v>
      </c>
      <c r="E1187">
        <v>0</v>
      </c>
    </row>
    <row r="1188" spans="1:5" x14ac:dyDescent="0.2">
      <c r="A1188" s="21">
        <v>44423</v>
      </c>
      <c r="B1188" s="132" t="s">
        <v>188</v>
      </c>
      <c r="C1188">
        <v>1953</v>
      </c>
      <c r="D1188" s="132" t="s">
        <v>168</v>
      </c>
      <c r="E1188">
        <v>0</v>
      </c>
    </row>
    <row r="1189" spans="1:5" x14ac:dyDescent="0.2">
      <c r="A1189" s="21">
        <v>44423</v>
      </c>
      <c r="B1189" s="132" t="s">
        <v>188</v>
      </c>
      <c r="C1189">
        <v>1953</v>
      </c>
      <c r="D1189" s="132" t="s">
        <v>169</v>
      </c>
      <c r="E1189">
        <v>0</v>
      </c>
    </row>
    <row r="1190" spans="1:5" x14ac:dyDescent="0.2">
      <c r="A1190" s="21">
        <v>44423</v>
      </c>
      <c r="B1190" s="132" t="s">
        <v>188</v>
      </c>
      <c r="C1190">
        <v>1953</v>
      </c>
      <c r="D1190" s="132" t="s">
        <v>150</v>
      </c>
      <c r="E1190">
        <v>121</v>
      </c>
    </row>
    <row r="1191" spans="1:5" x14ac:dyDescent="0.2">
      <c r="A1191" s="21">
        <v>44423</v>
      </c>
      <c r="B1191" s="132" t="s">
        <v>188</v>
      </c>
      <c r="C1191">
        <v>1953</v>
      </c>
      <c r="D1191" s="132" t="s">
        <v>151</v>
      </c>
      <c r="E1191">
        <v>11</v>
      </c>
    </row>
    <row r="1192" spans="1:5" x14ac:dyDescent="0.2">
      <c r="A1192" s="21">
        <v>44423</v>
      </c>
      <c r="B1192" s="132" t="s">
        <v>188</v>
      </c>
      <c r="C1192">
        <v>1953</v>
      </c>
      <c r="D1192" s="132" t="s">
        <v>149</v>
      </c>
      <c r="E1192">
        <v>310</v>
      </c>
    </row>
    <row r="1193" spans="1:5" x14ac:dyDescent="0.2">
      <c r="A1193" s="21">
        <v>44423</v>
      </c>
      <c r="B1193" s="132" t="s">
        <v>188</v>
      </c>
      <c r="C1193">
        <v>1953</v>
      </c>
      <c r="D1193" s="132" t="s">
        <v>189</v>
      </c>
      <c r="E1193">
        <v>0</v>
      </c>
    </row>
    <row r="1194" spans="1:5" x14ac:dyDescent="0.2">
      <c r="A1194" s="21">
        <v>44423</v>
      </c>
      <c r="B1194" s="132" t="s">
        <v>188</v>
      </c>
      <c r="C1194">
        <v>1953</v>
      </c>
      <c r="D1194" s="132" t="s">
        <v>173</v>
      </c>
      <c r="E1194">
        <v>0</v>
      </c>
    </row>
    <row r="1195" spans="1:5" x14ac:dyDescent="0.2">
      <c r="A1195" s="21">
        <v>44423</v>
      </c>
      <c r="B1195" s="132" t="s">
        <v>188</v>
      </c>
      <c r="C1195">
        <v>1953</v>
      </c>
      <c r="D1195" s="132" t="s">
        <v>190</v>
      </c>
      <c r="E1195">
        <v>0</v>
      </c>
    </row>
    <row r="1196" spans="1:5" x14ac:dyDescent="0.2">
      <c r="A1196" s="21">
        <v>44423</v>
      </c>
      <c r="B1196" s="132" t="s">
        <v>188</v>
      </c>
      <c r="C1196">
        <v>1953</v>
      </c>
      <c r="D1196" s="132" t="s">
        <v>175</v>
      </c>
      <c r="E1196">
        <v>0</v>
      </c>
    </row>
    <row r="1197" spans="1:5" x14ac:dyDescent="0.2">
      <c r="A1197" s="21">
        <v>44423</v>
      </c>
      <c r="B1197" s="132" t="s">
        <v>188</v>
      </c>
      <c r="C1197">
        <v>1953</v>
      </c>
      <c r="D1197" s="132" t="s">
        <v>176</v>
      </c>
      <c r="E1197">
        <v>0</v>
      </c>
    </row>
    <row r="1198" spans="1:5" x14ac:dyDescent="0.2">
      <c r="A1198" s="21">
        <v>44424</v>
      </c>
      <c r="B1198" s="132" t="s">
        <v>188</v>
      </c>
      <c r="C1198">
        <v>1667</v>
      </c>
      <c r="D1198" s="132" t="s">
        <v>166</v>
      </c>
      <c r="E1198">
        <v>0</v>
      </c>
    </row>
    <row r="1199" spans="1:5" x14ac:dyDescent="0.2">
      <c r="A1199" s="21">
        <v>44424</v>
      </c>
      <c r="B1199" s="132" t="s">
        <v>188</v>
      </c>
      <c r="C1199">
        <v>1667</v>
      </c>
      <c r="D1199" s="132" t="s">
        <v>165</v>
      </c>
      <c r="E1199">
        <v>0</v>
      </c>
    </row>
    <row r="1200" spans="1:5" x14ac:dyDescent="0.2">
      <c r="A1200" s="21">
        <v>44424</v>
      </c>
      <c r="B1200" s="132" t="s">
        <v>188</v>
      </c>
      <c r="C1200">
        <v>1667</v>
      </c>
      <c r="D1200" s="132" t="s">
        <v>159</v>
      </c>
      <c r="E1200">
        <v>12</v>
      </c>
    </row>
    <row r="1201" spans="1:5" x14ac:dyDescent="0.2">
      <c r="A1201" s="21">
        <v>44424</v>
      </c>
      <c r="B1201" s="132" t="s">
        <v>188</v>
      </c>
      <c r="C1201">
        <v>1667</v>
      </c>
      <c r="D1201" s="132" t="s">
        <v>154</v>
      </c>
      <c r="E1201">
        <v>20</v>
      </c>
    </row>
    <row r="1202" spans="1:5" x14ac:dyDescent="0.2">
      <c r="A1202" s="21">
        <v>44424</v>
      </c>
      <c r="B1202" s="132" t="s">
        <v>188</v>
      </c>
      <c r="C1202">
        <v>1667</v>
      </c>
      <c r="D1202" s="132" t="s">
        <v>153</v>
      </c>
      <c r="E1202">
        <v>38</v>
      </c>
    </row>
    <row r="1203" spans="1:5" x14ac:dyDescent="0.2">
      <c r="A1203" s="21">
        <v>44424</v>
      </c>
      <c r="B1203" s="132" t="s">
        <v>188</v>
      </c>
      <c r="C1203">
        <v>1667</v>
      </c>
      <c r="D1203" s="132" t="s">
        <v>163</v>
      </c>
      <c r="E1203">
        <v>0</v>
      </c>
    </row>
    <row r="1204" spans="1:5" x14ac:dyDescent="0.2">
      <c r="A1204" s="21">
        <v>44424</v>
      </c>
      <c r="B1204" s="132" t="s">
        <v>188</v>
      </c>
      <c r="C1204">
        <v>1667</v>
      </c>
      <c r="D1204" s="132" t="s">
        <v>160</v>
      </c>
      <c r="E1204">
        <v>0</v>
      </c>
    </row>
    <row r="1205" spans="1:5" x14ac:dyDescent="0.2">
      <c r="A1205" s="21">
        <v>44424</v>
      </c>
      <c r="B1205" s="132" t="s">
        <v>188</v>
      </c>
      <c r="C1205">
        <v>1667</v>
      </c>
      <c r="D1205" s="132" t="s">
        <v>161</v>
      </c>
      <c r="E1205">
        <v>0</v>
      </c>
    </row>
    <row r="1206" spans="1:5" x14ac:dyDescent="0.2">
      <c r="A1206" s="21">
        <v>44424</v>
      </c>
      <c r="B1206" s="132" t="s">
        <v>188</v>
      </c>
      <c r="C1206">
        <v>1667</v>
      </c>
      <c r="D1206" s="132" t="s">
        <v>156</v>
      </c>
      <c r="E1206">
        <v>0</v>
      </c>
    </row>
    <row r="1207" spans="1:5" x14ac:dyDescent="0.2">
      <c r="A1207" s="21">
        <v>44424</v>
      </c>
      <c r="B1207" s="132" t="s">
        <v>188</v>
      </c>
      <c r="C1207">
        <v>1667</v>
      </c>
      <c r="D1207" s="132" t="s">
        <v>157</v>
      </c>
      <c r="E1207">
        <v>0</v>
      </c>
    </row>
    <row r="1208" spans="1:5" x14ac:dyDescent="0.2">
      <c r="A1208" s="21">
        <v>44424</v>
      </c>
      <c r="B1208" s="132" t="s">
        <v>188</v>
      </c>
      <c r="C1208">
        <v>1667</v>
      </c>
      <c r="D1208" s="132" t="s">
        <v>155</v>
      </c>
      <c r="E1208">
        <v>0</v>
      </c>
    </row>
    <row r="1209" spans="1:5" x14ac:dyDescent="0.2">
      <c r="A1209" s="21">
        <v>44424</v>
      </c>
      <c r="B1209" s="132" t="s">
        <v>188</v>
      </c>
      <c r="C1209">
        <v>1667</v>
      </c>
      <c r="D1209" s="132" t="s">
        <v>167</v>
      </c>
      <c r="E1209">
        <v>0</v>
      </c>
    </row>
    <row r="1210" spans="1:5" x14ac:dyDescent="0.2">
      <c r="A1210" s="21">
        <v>44424</v>
      </c>
      <c r="B1210" s="132" t="s">
        <v>188</v>
      </c>
      <c r="C1210">
        <v>1667</v>
      </c>
      <c r="D1210" s="132" t="s">
        <v>162</v>
      </c>
      <c r="E1210">
        <v>0</v>
      </c>
    </row>
    <row r="1211" spans="1:5" x14ac:dyDescent="0.2">
      <c r="A1211" s="21">
        <v>44424</v>
      </c>
      <c r="B1211" s="132" t="s">
        <v>188</v>
      </c>
      <c r="C1211">
        <v>1667</v>
      </c>
      <c r="D1211" s="132" t="s">
        <v>152</v>
      </c>
      <c r="E1211">
        <v>77</v>
      </c>
    </row>
    <row r="1212" spans="1:5" x14ac:dyDescent="0.2">
      <c r="A1212" s="21">
        <v>44424</v>
      </c>
      <c r="B1212" s="132" t="s">
        <v>188</v>
      </c>
      <c r="C1212">
        <v>1667</v>
      </c>
      <c r="D1212" s="132" t="s">
        <v>158</v>
      </c>
      <c r="E1212">
        <v>0</v>
      </c>
    </row>
    <row r="1213" spans="1:5" x14ac:dyDescent="0.2">
      <c r="A1213" s="21">
        <v>44424</v>
      </c>
      <c r="B1213" s="132" t="s">
        <v>188</v>
      </c>
      <c r="C1213">
        <v>1667</v>
      </c>
      <c r="D1213" s="132" t="s">
        <v>164</v>
      </c>
      <c r="E1213">
        <v>0</v>
      </c>
    </row>
    <row r="1214" spans="1:5" x14ac:dyDescent="0.2">
      <c r="A1214" s="21">
        <v>44424</v>
      </c>
      <c r="B1214" s="132" t="s">
        <v>188</v>
      </c>
      <c r="C1214">
        <v>1667</v>
      </c>
      <c r="D1214" s="132" t="s">
        <v>168</v>
      </c>
      <c r="E1214">
        <v>0</v>
      </c>
    </row>
    <row r="1215" spans="1:5" x14ac:dyDescent="0.2">
      <c r="A1215" s="21">
        <v>44424</v>
      </c>
      <c r="B1215" s="132" t="s">
        <v>188</v>
      </c>
      <c r="C1215">
        <v>1667</v>
      </c>
      <c r="D1215" s="132" t="s">
        <v>169</v>
      </c>
      <c r="E1215">
        <v>0</v>
      </c>
    </row>
    <row r="1216" spans="1:5" x14ac:dyDescent="0.2">
      <c r="A1216" s="21">
        <v>44424</v>
      </c>
      <c r="B1216" s="132" t="s">
        <v>188</v>
      </c>
      <c r="C1216">
        <v>1667</v>
      </c>
      <c r="D1216" s="132" t="s">
        <v>150</v>
      </c>
      <c r="E1216">
        <v>103</v>
      </c>
    </row>
    <row r="1217" spans="1:5" x14ac:dyDescent="0.2">
      <c r="A1217" s="21">
        <v>44424</v>
      </c>
      <c r="B1217" s="132" t="s">
        <v>188</v>
      </c>
      <c r="C1217">
        <v>1667</v>
      </c>
      <c r="D1217" s="132" t="s">
        <v>151</v>
      </c>
      <c r="E1217">
        <v>12</v>
      </c>
    </row>
    <row r="1218" spans="1:5" x14ac:dyDescent="0.2">
      <c r="A1218" s="21">
        <v>44424</v>
      </c>
      <c r="B1218" s="132" t="s">
        <v>188</v>
      </c>
      <c r="C1218">
        <v>1667</v>
      </c>
      <c r="D1218" s="132" t="s">
        <v>149</v>
      </c>
      <c r="E1218">
        <v>283</v>
      </c>
    </row>
    <row r="1219" spans="1:5" x14ac:dyDescent="0.2">
      <c r="A1219" s="21">
        <v>44424</v>
      </c>
      <c r="B1219" s="132" t="s">
        <v>188</v>
      </c>
      <c r="C1219">
        <v>1667</v>
      </c>
      <c r="D1219" s="132" t="s">
        <v>189</v>
      </c>
      <c r="E1219">
        <v>1</v>
      </c>
    </row>
    <row r="1220" spans="1:5" x14ac:dyDescent="0.2">
      <c r="A1220" s="21">
        <v>44424</v>
      </c>
      <c r="B1220" s="132" t="s">
        <v>188</v>
      </c>
      <c r="C1220">
        <v>1667</v>
      </c>
      <c r="D1220" s="132" t="s">
        <v>173</v>
      </c>
      <c r="E1220">
        <v>0</v>
      </c>
    </row>
    <row r="1221" spans="1:5" x14ac:dyDescent="0.2">
      <c r="A1221" s="21">
        <v>44424</v>
      </c>
      <c r="B1221" s="132" t="s">
        <v>188</v>
      </c>
      <c r="C1221">
        <v>1667</v>
      </c>
      <c r="D1221" s="132" t="s">
        <v>190</v>
      </c>
      <c r="E1221">
        <v>0</v>
      </c>
    </row>
    <row r="1222" spans="1:5" x14ac:dyDescent="0.2">
      <c r="A1222" s="21">
        <v>44424</v>
      </c>
      <c r="B1222" s="132" t="s">
        <v>188</v>
      </c>
      <c r="C1222">
        <v>1667</v>
      </c>
      <c r="D1222" s="132" t="s">
        <v>175</v>
      </c>
      <c r="E1222">
        <v>0</v>
      </c>
    </row>
    <row r="1223" spans="1:5" x14ac:dyDescent="0.2">
      <c r="A1223" s="21">
        <v>44424</v>
      </c>
      <c r="B1223" s="132" t="s">
        <v>188</v>
      </c>
      <c r="C1223">
        <v>1667</v>
      </c>
      <c r="D1223" s="132" t="s">
        <v>176</v>
      </c>
      <c r="E1223">
        <v>0</v>
      </c>
    </row>
    <row r="1224" spans="1:5" x14ac:dyDescent="0.2">
      <c r="A1224" s="21">
        <v>44425</v>
      </c>
      <c r="B1224" s="132" t="s">
        <v>188</v>
      </c>
      <c r="C1224">
        <v>2011</v>
      </c>
      <c r="D1224" s="132" t="s">
        <v>166</v>
      </c>
      <c r="E1224">
        <v>0</v>
      </c>
    </row>
    <row r="1225" spans="1:5" x14ac:dyDescent="0.2">
      <c r="A1225" s="21">
        <v>44425</v>
      </c>
      <c r="B1225" s="132" t="s">
        <v>188</v>
      </c>
      <c r="C1225">
        <v>2011</v>
      </c>
      <c r="D1225" s="132" t="s">
        <v>165</v>
      </c>
      <c r="E1225">
        <v>0</v>
      </c>
    </row>
    <row r="1226" spans="1:5" x14ac:dyDescent="0.2">
      <c r="A1226" s="21">
        <v>44425</v>
      </c>
      <c r="B1226" s="132" t="s">
        <v>188</v>
      </c>
      <c r="C1226">
        <v>2011</v>
      </c>
      <c r="D1226" s="132" t="s">
        <v>159</v>
      </c>
      <c r="E1226">
        <v>38</v>
      </c>
    </row>
    <row r="1227" spans="1:5" x14ac:dyDescent="0.2">
      <c r="A1227" s="21">
        <v>44425</v>
      </c>
      <c r="B1227" s="132" t="s">
        <v>188</v>
      </c>
      <c r="C1227">
        <v>2011</v>
      </c>
      <c r="D1227" s="132" t="s">
        <v>154</v>
      </c>
      <c r="E1227">
        <v>20</v>
      </c>
    </row>
    <row r="1228" spans="1:5" x14ac:dyDescent="0.2">
      <c r="A1228" s="21">
        <v>44425</v>
      </c>
      <c r="B1228" s="132" t="s">
        <v>188</v>
      </c>
      <c r="C1228">
        <v>2011</v>
      </c>
      <c r="D1228" s="132" t="s">
        <v>153</v>
      </c>
      <c r="E1228">
        <v>43</v>
      </c>
    </row>
    <row r="1229" spans="1:5" x14ac:dyDescent="0.2">
      <c r="A1229" s="21">
        <v>44425</v>
      </c>
      <c r="B1229" s="132" t="s">
        <v>188</v>
      </c>
      <c r="C1229">
        <v>2011</v>
      </c>
      <c r="D1229" s="132" t="s">
        <v>163</v>
      </c>
      <c r="E1229">
        <v>25</v>
      </c>
    </row>
    <row r="1230" spans="1:5" x14ac:dyDescent="0.2">
      <c r="A1230" s="21">
        <v>44425</v>
      </c>
      <c r="B1230" s="132" t="s">
        <v>188</v>
      </c>
      <c r="C1230">
        <v>2011</v>
      </c>
      <c r="D1230" s="132" t="s">
        <v>160</v>
      </c>
      <c r="E1230">
        <v>0</v>
      </c>
    </row>
    <row r="1231" spans="1:5" x14ac:dyDescent="0.2">
      <c r="A1231" s="21">
        <v>44425</v>
      </c>
      <c r="B1231" s="132" t="s">
        <v>188</v>
      </c>
      <c r="C1231">
        <v>2011</v>
      </c>
      <c r="D1231" s="132" t="s">
        <v>161</v>
      </c>
      <c r="E1231">
        <v>0</v>
      </c>
    </row>
    <row r="1232" spans="1:5" x14ac:dyDescent="0.2">
      <c r="A1232" s="21">
        <v>44425</v>
      </c>
      <c r="B1232" s="132" t="s">
        <v>188</v>
      </c>
      <c r="C1232">
        <v>2011</v>
      </c>
      <c r="D1232" s="132" t="s">
        <v>156</v>
      </c>
      <c r="E1232">
        <v>0</v>
      </c>
    </row>
    <row r="1233" spans="1:5" x14ac:dyDescent="0.2">
      <c r="A1233" s="21">
        <v>44425</v>
      </c>
      <c r="B1233" s="132" t="s">
        <v>188</v>
      </c>
      <c r="C1233">
        <v>2011</v>
      </c>
      <c r="D1233" s="132" t="s">
        <v>157</v>
      </c>
      <c r="E1233">
        <v>0</v>
      </c>
    </row>
    <row r="1234" spans="1:5" x14ac:dyDescent="0.2">
      <c r="A1234" s="21">
        <v>44425</v>
      </c>
      <c r="B1234" s="132" t="s">
        <v>188</v>
      </c>
      <c r="C1234">
        <v>2011</v>
      </c>
      <c r="D1234" s="132" t="s">
        <v>155</v>
      </c>
      <c r="E1234">
        <v>0</v>
      </c>
    </row>
    <row r="1235" spans="1:5" x14ac:dyDescent="0.2">
      <c r="A1235" s="21">
        <v>44425</v>
      </c>
      <c r="B1235" s="132" t="s">
        <v>188</v>
      </c>
      <c r="C1235">
        <v>2011</v>
      </c>
      <c r="D1235" s="132" t="s">
        <v>167</v>
      </c>
      <c r="E1235">
        <v>0</v>
      </c>
    </row>
    <row r="1236" spans="1:5" x14ac:dyDescent="0.2">
      <c r="A1236" s="21">
        <v>44425</v>
      </c>
      <c r="B1236" s="132" t="s">
        <v>188</v>
      </c>
      <c r="C1236">
        <v>2011</v>
      </c>
      <c r="D1236" s="132" t="s">
        <v>162</v>
      </c>
      <c r="E1236">
        <v>0</v>
      </c>
    </row>
    <row r="1237" spans="1:5" x14ac:dyDescent="0.2">
      <c r="A1237" s="21">
        <v>44425</v>
      </c>
      <c r="B1237" s="132" t="s">
        <v>188</v>
      </c>
      <c r="C1237">
        <v>2011</v>
      </c>
      <c r="D1237" s="132" t="s">
        <v>152</v>
      </c>
      <c r="E1237">
        <v>121</v>
      </c>
    </row>
    <row r="1238" spans="1:5" x14ac:dyDescent="0.2">
      <c r="A1238" s="21">
        <v>44425</v>
      </c>
      <c r="B1238" s="132" t="s">
        <v>188</v>
      </c>
      <c r="C1238">
        <v>2011</v>
      </c>
      <c r="D1238" s="132" t="s">
        <v>158</v>
      </c>
      <c r="E1238">
        <v>0</v>
      </c>
    </row>
    <row r="1239" spans="1:5" x14ac:dyDescent="0.2">
      <c r="A1239" s="21">
        <v>44425</v>
      </c>
      <c r="B1239" s="132" t="s">
        <v>188</v>
      </c>
      <c r="C1239">
        <v>2011</v>
      </c>
      <c r="D1239" s="132" t="s">
        <v>164</v>
      </c>
      <c r="E1239">
        <v>0</v>
      </c>
    </row>
    <row r="1240" spans="1:5" x14ac:dyDescent="0.2">
      <c r="A1240" s="21">
        <v>44425</v>
      </c>
      <c r="B1240" s="132" t="s">
        <v>188</v>
      </c>
      <c r="C1240">
        <v>2011</v>
      </c>
      <c r="D1240" s="132" t="s">
        <v>168</v>
      </c>
      <c r="E1240">
        <v>0</v>
      </c>
    </row>
    <row r="1241" spans="1:5" x14ac:dyDescent="0.2">
      <c r="A1241" s="21">
        <v>44425</v>
      </c>
      <c r="B1241" s="132" t="s">
        <v>188</v>
      </c>
      <c r="C1241">
        <v>2011</v>
      </c>
      <c r="D1241" s="132" t="s">
        <v>169</v>
      </c>
      <c r="E1241">
        <v>0</v>
      </c>
    </row>
    <row r="1242" spans="1:5" x14ac:dyDescent="0.2">
      <c r="A1242" s="21">
        <v>44425</v>
      </c>
      <c r="B1242" s="132" t="s">
        <v>188</v>
      </c>
      <c r="C1242">
        <v>2011</v>
      </c>
      <c r="D1242" s="132" t="s">
        <v>150</v>
      </c>
      <c r="E1242">
        <v>154</v>
      </c>
    </row>
    <row r="1243" spans="1:5" x14ac:dyDescent="0.2">
      <c r="A1243" s="21">
        <v>44425</v>
      </c>
      <c r="B1243" s="132" t="s">
        <v>188</v>
      </c>
      <c r="C1243">
        <v>2011</v>
      </c>
      <c r="D1243" s="132" t="s">
        <v>151</v>
      </c>
      <c r="E1243">
        <v>12</v>
      </c>
    </row>
    <row r="1244" spans="1:5" x14ac:dyDescent="0.2">
      <c r="A1244" s="21">
        <v>44425</v>
      </c>
      <c r="B1244" s="132" t="s">
        <v>188</v>
      </c>
      <c r="C1244">
        <v>2011</v>
      </c>
      <c r="D1244" s="132" t="s">
        <v>149</v>
      </c>
      <c r="E1244">
        <v>348</v>
      </c>
    </row>
    <row r="1245" spans="1:5" x14ac:dyDescent="0.2">
      <c r="A1245" s="21">
        <v>44425</v>
      </c>
      <c r="B1245" s="132" t="s">
        <v>188</v>
      </c>
      <c r="C1245">
        <v>2011</v>
      </c>
      <c r="D1245" s="132" t="s">
        <v>189</v>
      </c>
      <c r="E1245">
        <v>0</v>
      </c>
    </row>
    <row r="1246" spans="1:5" x14ac:dyDescent="0.2">
      <c r="A1246" s="21">
        <v>44425</v>
      </c>
      <c r="B1246" s="132" t="s">
        <v>188</v>
      </c>
      <c r="C1246">
        <v>2011</v>
      </c>
      <c r="D1246" s="132" t="s">
        <v>173</v>
      </c>
      <c r="E1246">
        <v>0</v>
      </c>
    </row>
    <row r="1247" spans="1:5" x14ac:dyDescent="0.2">
      <c r="A1247" s="21">
        <v>44425</v>
      </c>
      <c r="B1247" s="132" t="s">
        <v>188</v>
      </c>
      <c r="C1247">
        <v>2011</v>
      </c>
      <c r="D1247" s="132" t="s">
        <v>190</v>
      </c>
      <c r="E1247">
        <v>0</v>
      </c>
    </row>
    <row r="1248" spans="1:5" x14ac:dyDescent="0.2">
      <c r="A1248" s="21">
        <v>44425</v>
      </c>
      <c r="B1248" s="132" t="s">
        <v>188</v>
      </c>
      <c r="C1248">
        <v>2011</v>
      </c>
      <c r="D1248" s="132" t="s">
        <v>175</v>
      </c>
      <c r="E1248">
        <v>0</v>
      </c>
    </row>
    <row r="1249" spans="1:5" x14ac:dyDescent="0.2">
      <c r="A1249" s="21">
        <v>44425</v>
      </c>
      <c r="B1249" s="132" t="s">
        <v>188</v>
      </c>
      <c r="C1249">
        <v>2011</v>
      </c>
      <c r="D1249" s="132" t="s">
        <v>176</v>
      </c>
      <c r="E1249">
        <v>0</v>
      </c>
    </row>
    <row r="1250" spans="1:5" x14ac:dyDescent="0.2">
      <c r="A1250" s="21">
        <v>44426</v>
      </c>
      <c r="B1250" s="132" t="s">
        <v>188</v>
      </c>
      <c r="C1250">
        <v>2027</v>
      </c>
      <c r="D1250" s="132" t="s">
        <v>166</v>
      </c>
      <c r="E1250">
        <v>0</v>
      </c>
    </row>
    <row r="1251" spans="1:5" x14ac:dyDescent="0.2">
      <c r="A1251" s="21">
        <v>44426</v>
      </c>
      <c r="B1251" s="132" t="s">
        <v>188</v>
      </c>
      <c r="C1251">
        <v>2027</v>
      </c>
      <c r="D1251" s="132" t="s">
        <v>165</v>
      </c>
      <c r="E1251">
        <v>0</v>
      </c>
    </row>
    <row r="1252" spans="1:5" x14ac:dyDescent="0.2">
      <c r="A1252" s="21">
        <v>44426</v>
      </c>
      <c r="B1252" s="132" t="s">
        <v>188</v>
      </c>
      <c r="C1252">
        <v>2027</v>
      </c>
      <c r="D1252" s="132" t="s">
        <v>159</v>
      </c>
      <c r="E1252">
        <v>27</v>
      </c>
    </row>
    <row r="1253" spans="1:5" x14ac:dyDescent="0.2">
      <c r="A1253" s="21">
        <v>44426</v>
      </c>
      <c r="B1253" s="132" t="s">
        <v>188</v>
      </c>
      <c r="C1253">
        <v>2027</v>
      </c>
      <c r="D1253" s="132" t="s">
        <v>154</v>
      </c>
      <c r="E1253">
        <v>21</v>
      </c>
    </row>
    <row r="1254" spans="1:5" x14ac:dyDescent="0.2">
      <c r="A1254" s="21">
        <v>44426</v>
      </c>
      <c r="B1254" s="132" t="s">
        <v>188</v>
      </c>
      <c r="C1254">
        <v>2027</v>
      </c>
      <c r="D1254" s="132" t="s">
        <v>153</v>
      </c>
      <c r="E1254">
        <v>47</v>
      </c>
    </row>
    <row r="1255" spans="1:5" x14ac:dyDescent="0.2">
      <c r="A1255" s="21">
        <v>44426</v>
      </c>
      <c r="B1255" s="132" t="s">
        <v>188</v>
      </c>
      <c r="C1255">
        <v>2027</v>
      </c>
      <c r="D1255" s="132" t="s">
        <v>163</v>
      </c>
      <c r="E1255">
        <v>34</v>
      </c>
    </row>
    <row r="1256" spans="1:5" x14ac:dyDescent="0.2">
      <c r="A1256" s="21">
        <v>44426</v>
      </c>
      <c r="B1256" s="132" t="s">
        <v>188</v>
      </c>
      <c r="C1256">
        <v>2027</v>
      </c>
      <c r="D1256" s="132" t="s">
        <v>160</v>
      </c>
      <c r="E1256">
        <v>0</v>
      </c>
    </row>
    <row r="1257" spans="1:5" x14ac:dyDescent="0.2">
      <c r="A1257" s="21">
        <v>44426</v>
      </c>
      <c r="B1257" s="132" t="s">
        <v>188</v>
      </c>
      <c r="C1257">
        <v>2027</v>
      </c>
      <c r="D1257" s="132" t="s">
        <v>161</v>
      </c>
      <c r="E1257">
        <v>0</v>
      </c>
    </row>
    <row r="1258" spans="1:5" x14ac:dyDescent="0.2">
      <c r="A1258" s="21">
        <v>44426</v>
      </c>
      <c r="B1258" s="132" t="s">
        <v>188</v>
      </c>
      <c r="C1258">
        <v>2027</v>
      </c>
      <c r="D1258" s="132" t="s">
        <v>156</v>
      </c>
      <c r="E1258">
        <v>0</v>
      </c>
    </row>
    <row r="1259" spans="1:5" x14ac:dyDescent="0.2">
      <c r="A1259" s="21">
        <v>44426</v>
      </c>
      <c r="B1259" s="132" t="s">
        <v>188</v>
      </c>
      <c r="C1259">
        <v>2027</v>
      </c>
      <c r="D1259" s="132" t="s">
        <v>157</v>
      </c>
      <c r="E1259">
        <v>0</v>
      </c>
    </row>
    <row r="1260" spans="1:5" x14ac:dyDescent="0.2">
      <c r="A1260" s="21">
        <v>44426</v>
      </c>
      <c r="B1260" s="132" t="s">
        <v>188</v>
      </c>
      <c r="C1260">
        <v>2027</v>
      </c>
      <c r="D1260" s="132" t="s">
        <v>155</v>
      </c>
      <c r="E1260">
        <v>0</v>
      </c>
    </row>
    <row r="1261" spans="1:5" x14ac:dyDescent="0.2">
      <c r="A1261" s="21">
        <v>44426</v>
      </c>
      <c r="B1261" s="132" t="s">
        <v>188</v>
      </c>
      <c r="C1261">
        <v>2027</v>
      </c>
      <c r="D1261" s="132" t="s">
        <v>167</v>
      </c>
      <c r="E1261">
        <v>0</v>
      </c>
    </row>
    <row r="1262" spans="1:5" x14ac:dyDescent="0.2">
      <c r="A1262" s="21">
        <v>44426</v>
      </c>
      <c r="B1262" s="132" t="s">
        <v>188</v>
      </c>
      <c r="C1262">
        <v>2027</v>
      </c>
      <c r="D1262" s="132" t="s">
        <v>162</v>
      </c>
      <c r="E1262">
        <v>0</v>
      </c>
    </row>
    <row r="1263" spans="1:5" x14ac:dyDescent="0.2">
      <c r="A1263" s="21">
        <v>44426</v>
      </c>
      <c r="B1263" s="132" t="s">
        <v>188</v>
      </c>
      <c r="C1263">
        <v>2027</v>
      </c>
      <c r="D1263" s="132" t="s">
        <v>152</v>
      </c>
      <c r="E1263">
        <v>100</v>
      </c>
    </row>
    <row r="1264" spans="1:5" x14ac:dyDescent="0.2">
      <c r="A1264" s="21">
        <v>44426</v>
      </c>
      <c r="B1264" s="132" t="s">
        <v>188</v>
      </c>
      <c r="C1264">
        <v>2027</v>
      </c>
      <c r="D1264" s="132" t="s">
        <v>158</v>
      </c>
      <c r="E1264">
        <v>0</v>
      </c>
    </row>
    <row r="1265" spans="1:5" x14ac:dyDescent="0.2">
      <c r="A1265" s="21">
        <v>44426</v>
      </c>
      <c r="B1265" s="132" t="s">
        <v>188</v>
      </c>
      <c r="C1265">
        <v>2027</v>
      </c>
      <c r="D1265" s="132" t="s">
        <v>164</v>
      </c>
      <c r="E1265">
        <v>0</v>
      </c>
    </row>
    <row r="1266" spans="1:5" x14ac:dyDescent="0.2">
      <c r="A1266" s="21">
        <v>44426</v>
      </c>
      <c r="B1266" s="132" t="s">
        <v>188</v>
      </c>
      <c r="C1266">
        <v>2027</v>
      </c>
      <c r="D1266" s="132" t="s">
        <v>168</v>
      </c>
      <c r="E1266">
        <v>0</v>
      </c>
    </row>
    <row r="1267" spans="1:5" x14ac:dyDescent="0.2">
      <c r="A1267" s="21">
        <v>44426</v>
      </c>
      <c r="B1267" s="132" t="s">
        <v>188</v>
      </c>
      <c r="C1267">
        <v>2027</v>
      </c>
      <c r="D1267" s="132" t="s">
        <v>169</v>
      </c>
      <c r="E1267">
        <v>0</v>
      </c>
    </row>
    <row r="1268" spans="1:5" x14ac:dyDescent="0.2">
      <c r="A1268" s="21">
        <v>44426</v>
      </c>
      <c r="B1268" s="132" t="s">
        <v>188</v>
      </c>
      <c r="C1268">
        <v>2027</v>
      </c>
      <c r="D1268" s="132" t="s">
        <v>150</v>
      </c>
      <c r="E1268">
        <v>161</v>
      </c>
    </row>
    <row r="1269" spans="1:5" x14ac:dyDescent="0.2">
      <c r="A1269" s="21">
        <v>44426</v>
      </c>
      <c r="B1269" s="132" t="s">
        <v>188</v>
      </c>
      <c r="C1269">
        <v>2027</v>
      </c>
      <c r="D1269" s="132" t="s">
        <v>151</v>
      </c>
      <c r="E1269">
        <v>12</v>
      </c>
    </row>
    <row r="1270" spans="1:5" x14ac:dyDescent="0.2">
      <c r="A1270" s="21">
        <v>44426</v>
      </c>
      <c r="B1270" s="132" t="s">
        <v>188</v>
      </c>
      <c r="C1270">
        <v>2027</v>
      </c>
      <c r="D1270" s="132" t="s">
        <v>149</v>
      </c>
      <c r="E1270">
        <v>336</v>
      </c>
    </row>
    <row r="1271" spans="1:5" x14ac:dyDescent="0.2">
      <c r="A1271" s="21">
        <v>44426</v>
      </c>
      <c r="B1271" s="132" t="s">
        <v>188</v>
      </c>
      <c r="C1271">
        <v>2027</v>
      </c>
      <c r="D1271" s="132" t="s">
        <v>189</v>
      </c>
      <c r="E1271">
        <v>1</v>
      </c>
    </row>
    <row r="1272" spans="1:5" x14ac:dyDescent="0.2">
      <c r="A1272" s="21">
        <v>44426</v>
      </c>
      <c r="B1272" s="132" t="s">
        <v>188</v>
      </c>
      <c r="C1272">
        <v>2027</v>
      </c>
      <c r="D1272" s="132" t="s">
        <v>173</v>
      </c>
      <c r="E1272">
        <v>0</v>
      </c>
    </row>
    <row r="1273" spans="1:5" x14ac:dyDescent="0.2">
      <c r="A1273" s="21">
        <v>44426</v>
      </c>
      <c r="B1273" s="132" t="s">
        <v>188</v>
      </c>
      <c r="C1273">
        <v>2027</v>
      </c>
      <c r="D1273" s="132" t="s">
        <v>190</v>
      </c>
      <c r="E1273">
        <v>0</v>
      </c>
    </row>
    <row r="1274" spans="1:5" x14ac:dyDescent="0.2">
      <c r="A1274" s="21">
        <v>44426</v>
      </c>
      <c r="B1274" s="132" t="s">
        <v>188</v>
      </c>
      <c r="C1274">
        <v>2027</v>
      </c>
      <c r="D1274" s="132" t="s">
        <v>175</v>
      </c>
      <c r="E1274">
        <v>0</v>
      </c>
    </row>
    <row r="1275" spans="1:5" x14ac:dyDescent="0.2">
      <c r="A1275" s="21">
        <v>44426</v>
      </c>
      <c r="B1275" s="132" t="s">
        <v>188</v>
      </c>
      <c r="C1275">
        <v>2027</v>
      </c>
      <c r="D1275" s="132" t="s">
        <v>176</v>
      </c>
      <c r="E1275">
        <v>0</v>
      </c>
    </row>
    <row r="1276" spans="1:5" x14ac:dyDescent="0.2">
      <c r="A1276" s="21">
        <v>44427</v>
      </c>
      <c r="B1276" s="132" t="s">
        <v>188</v>
      </c>
      <c r="C1276">
        <v>2133</v>
      </c>
      <c r="D1276" s="132" t="s">
        <v>166</v>
      </c>
      <c r="E1276">
        <v>0</v>
      </c>
    </row>
    <row r="1277" spans="1:5" x14ac:dyDescent="0.2">
      <c r="A1277" s="21">
        <v>44427</v>
      </c>
      <c r="B1277" s="132" t="s">
        <v>188</v>
      </c>
      <c r="C1277">
        <v>2133</v>
      </c>
      <c r="D1277" s="132" t="s">
        <v>165</v>
      </c>
      <c r="E1277">
        <v>0</v>
      </c>
    </row>
    <row r="1278" spans="1:5" x14ac:dyDescent="0.2">
      <c r="A1278" s="21">
        <v>44427</v>
      </c>
      <c r="B1278" s="132" t="s">
        <v>188</v>
      </c>
      <c r="C1278">
        <v>2133</v>
      </c>
      <c r="D1278" s="132" t="s">
        <v>159</v>
      </c>
      <c r="E1278">
        <v>43</v>
      </c>
    </row>
    <row r="1279" spans="1:5" x14ac:dyDescent="0.2">
      <c r="A1279" s="21">
        <v>44427</v>
      </c>
      <c r="B1279" s="132" t="s">
        <v>188</v>
      </c>
      <c r="C1279">
        <v>2133</v>
      </c>
      <c r="D1279" s="132" t="s">
        <v>154</v>
      </c>
      <c r="E1279">
        <v>19</v>
      </c>
    </row>
    <row r="1280" spans="1:5" x14ac:dyDescent="0.2">
      <c r="A1280" s="21">
        <v>44427</v>
      </c>
      <c r="B1280" s="132" t="s">
        <v>188</v>
      </c>
      <c r="C1280">
        <v>2133</v>
      </c>
      <c r="D1280" s="132" t="s">
        <v>153</v>
      </c>
      <c r="E1280">
        <v>52</v>
      </c>
    </row>
    <row r="1281" spans="1:5" x14ac:dyDescent="0.2">
      <c r="A1281" s="21">
        <v>44427</v>
      </c>
      <c r="B1281" s="132" t="s">
        <v>188</v>
      </c>
      <c r="C1281">
        <v>2133</v>
      </c>
      <c r="D1281" s="132" t="s">
        <v>163</v>
      </c>
      <c r="E1281">
        <v>33</v>
      </c>
    </row>
    <row r="1282" spans="1:5" x14ac:dyDescent="0.2">
      <c r="A1282" s="21">
        <v>44427</v>
      </c>
      <c r="B1282" s="132" t="s">
        <v>188</v>
      </c>
      <c r="C1282">
        <v>2133</v>
      </c>
      <c r="D1282" s="132" t="s">
        <v>160</v>
      </c>
      <c r="E1282">
        <v>0</v>
      </c>
    </row>
    <row r="1283" spans="1:5" x14ac:dyDescent="0.2">
      <c r="A1283" s="21">
        <v>44427</v>
      </c>
      <c r="B1283" s="132" t="s">
        <v>188</v>
      </c>
      <c r="C1283">
        <v>2133</v>
      </c>
      <c r="D1283" s="132" t="s">
        <v>161</v>
      </c>
      <c r="E1283">
        <v>0</v>
      </c>
    </row>
    <row r="1284" spans="1:5" x14ac:dyDescent="0.2">
      <c r="A1284" s="21">
        <v>44427</v>
      </c>
      <c r="B1284" s="132" t="s">
        <v>188</v>
      </c>
      <c r="C1284">
        <v>2133</v>
      </c>
      <c r="D1284" s="132" t="s">
        <v>156</v>
      </c>
      <c r="E1284">
        <v>0</v>
      </c>
    </row>
    <row r="1285" spans="1:5" x14ac:dyDescent="0.2">
      <c r="A1285" s="21">
        <v>44427</v>
      </c>
      <c r="B1285" s="132" t="s">
        <v>188</v>
      </c>
      <c r="C1285">
        <v>2133</v>
      </c>
      <c r="D1285" s="132" t="s">
        <v>157</v>
      </c>
      <c r="E1285">
        <v>0</v>
      </c>
    </row>
    <row r="1286" spans="1:5" x14ac:dyDescent="0.2">
      <c r="A1286" s="21">
        <v>44427</v>
      </c>
      <c r="B1286" s="132" t="s">
        <v>188</v>
      </c>
      <c r="C1286">
        <v>2133</v>
      </c>
      <c r="D1286" s="132" t="s">
        <v>155</v>
      </c>
      <c r="E1286">
        <v>0</v>
      </c>
    </row>
    <row r="1287" spans="1:5" x14ac:dyDescent="0.2">
      <c r="A1287" s="21">
        <v>44427</v>
      </c>
      <c r="B1287" s="132" t="s">
        <v>188</v>
      </c>
      <c r="C1287">
        <v>2133</v>
      </c>
      <c r="D1287" s="132" t="s">
        <v>167</v>
      </c>
      <c r="E1287">
        <v>0</v>
      </c>
    </row>
    <row r="1288" spans="1:5" x14ac:dyDescent="0.2">
      <c r="A1288" s="21">
        <v>44427</v>
      </c>
      <c r="B1288" s="132" t="s">
        <v>188</v>
      </c>
      <c r="C1288">
        <v>2133</v>
      </c>
      <c r="D1288" s="132" t="s">
        <v>162</v>
      </c>
      <c r="E1288">
        <v>0</v>
      </c>
    </row>
    <row r="1289" spans="1:5" x14ac:dyDescent="0.2">
      <c r="A1289" s="21">
        <v>44427</v>
      </c>
      <c r="B1289" s="132" t="s">
        <v>188</v>
      </c>
      <c r="C1289">
        <v>2133</v>
      </c>
      <c r="D1289" s="132" t="s">
        <v>152</v>
      </c>
      <c r="E1289">
        <v>170</v>
      </c>
    </row>
    <row r="1290" spans="1:5" x14ac:dyDescent="0.2">
      <c r="A1290" s="21">
        <v>44427</v>
      </c>
      <c r="B1290" s="132" t="s">
        <v>188</v>
      </c>
      <c r="C1290">
        <v>2133</v>
      </c>
      <c r="D1290" s="132" t="s">
        <v>158</v>
      </c>
      <c r="E1290">
        <v>0</v>
      </c>
    </row>
    <row r="1291" spans="1:5" x14ac:dyDescent="0.2">
      <c r="A1291" s="21">
        <v>44427</v>
      </c>
      <c r="B1291" s="132" t="s">
        <v>188</v>
      </c>
      <c r="C1291">
        <v>2133</v>
      </c>
      <c r="D1291" s="132" t="s">
        <v>164</v>
      </c>
      <c r="E1291">
        <v>0</v>
      </c>
    </row>
    <row r="1292" spans="1:5" x14ac:dyDescent="0.2">
      <c r="A1292" s="21">
        <v>44427</v>
      </c>
      <c r="B1292" s="132" t="s">
        <v>188</v>
      </c>
      <c r="C1292">
        <v>2133</v>
      </c>
      <c r="D1292" s="132" t="s">
        <v>168</v>
      </c>
      <c r="E1292">
        <v>0</v>
      </c>
    </row>
    <row r="1293" spans="1:5" x14ac:dyDescent="0.2">
      <c r="A1293" s="21">
        <v>44427</v>
      </c>
      <c r="B1293" s="132" t="s">
        <v>188</v>
      </c>
      <c r="C1293">
        <v>2133</v>
      </c>
      <c r="D1293" s="132" t="s">
        <v>169</v>
      </c>
      <c r="E1293">
        <v>0</v>
      </c>
    </row>
    <row r="1294" spans="1:5" x14ac:dyDescent="0.2">
      <c r="A1294" s="21">
        <v>44427</v>
      </c>
      <c r="B1294" s="132" t="s">
        <v>188</v>
      </c>
      <c r="C1294">
        <v>2133</v>
      </c>
      <c r="D1294" s="132" t="s">
        <v>150</v>
      </c>
      <c r="E1294">
        <v>147</v>
      </c>
    </row>
    <row r="1295" spans="1:5" x14ac:dyDescent="0.2">
      <c r="A1295" s="21">
        <v>44427</v>
      </c>
      <c r="B1295" s="132" t="s">
        <v>188</v>
      </c>
      <c r="C1295">
        <v>2133</v>
      </c>
      <c r="D1295" s="132" t="s">
        <v>151</v>
      </c>
      <c r="E1295">
        <v>12</v>
      </c>
    </row>
    <row r="1296" spans="1:5" x14ac:dyDescent="0.2">
      <c r="A1296" s="21">
        <v>44427</v>
      </c>
      <c r="B1296" s="132" t="s">
        <v>188</v>
      </c>
      <c r="C1296">
        <v>2133</v>
      </c>
      <c r="D1296" s="132" t="s">
        <v>149</v>
      </c>
      <c r="E1296">
        <v>274</v>
      </c>
    </row>
    <row r="1297" spans="1:5" x14ac:dyDescent="0.2">
      <c r="A1297" s="21">
        <v>44427</v>
      </c>
      <c r="B1297" s="132" t="s">
        <v>188</v>
      </c>
      <c r="C1297">
        <v>2133</v>
      </c>
      <c r="D1297" s="132" t="s">
        <v>189</v>
      </c>
      <c r="E1297">
        <v>1</v>
      </c>
    </row>
    <row r="1298" spans="1:5" x14ac:dyDescent="0.2">
      <c r="A1298" s="21">
        <v>44427</v>
      </c>
      <c r="B1298" s="132" t="s">
        <v>188</v>
      </c>
      <c r="C1298">
        <v>2133</v>
      </c>
      <c r="D1298" s="132" t="s">
        <v>173</v>
      </c>
      <c r="E1298">
        <v>0</v>
      </c>
    </row>
    <row r="1299" spans="1:5" x14ac:dyDescent="0.2">
      <c r="A1299" s="21">
        <v>44427</v>
      </c>
      <c r="B1299" s="132" t="s">
        <v>188</v>
      </c>
      <c r="C1299">
        <v>2133</v>
      </c>
      <c r="D1299" s="132" t="s">
        <v>190</v>
      </c>
      <c r="E1299">
        <v>0</v>
      </c>
    </row>
    <row r="1300" spans="1:5" x14ac:dyDescent="0.2">
      <c r="A1300" s="21">
        <v>44427</v>
      </c>
      <c r="B1300" s="132" t="s">
        <v>188</v>
      </c>
      <c r="C1300">
        <v>2133</v>
      </c>
      <c r="D1300" s="132" t="s">
        <v>175</v>
      </c>
      <c r="E1300">
        <v>0</v>
      </c>
    </row>
    <row r="1301" spans="1:5" x14ac:dyDescent="0.2">
      <c r="A1301" s="21">
        <v>44427</v>
      </c>
      <c r="B1301" s="132" t="s">
        <v>188</v>
      </c>
      <c r="C1301">
        <v>2133</v>
      </c>
      <c r="D1301" s="132" t="s">
        <v>176</v>
      </c>
      <c r="E1301">
        <v>0</v>
      </c>
    </row>
    <row r="1302" spans="1:5" x14ac:dyDescent="0.2">
      <c r="A1302" s="21">
        <v>44428</v>
      </c>
      <c r="B1302" s="132" t="s">
        <v>188</v>
      </c>
      <c r="C1302">
        <v>1931</v>
      </c>
      <c r="D1302" s="132" t="s">
        <v>166</v>
      </c>
      <c r="E1302">
        <v>0</v>
      </c>
    </row>
    <row r="1303" spans="1:5" x14ac:dyDescent="0.2">
      <c r="A1303" s="21">
        <v>44428</v>
      </c>
      <c r="B1303" s="132" t="s">
        <v>188</v>
      </c>
      <c r="C1303">
        <v>1931</v>
      </c>
      <c r="D1303" s="132" t="s">
        <v>165</v>
      </c>
      <c r="E1303">
        <v>0</v>
      </c>
    </row>
    <row r="1304" spans="1:5" x14ac:dyDescent="0.2">
      <c r="A1304" s="21">
        <v>44428</v>
      </c>
      <c r="B1304" s="132" t="s">
        <v>188</v>
      </c>
      <c r="C1304">
        <v>1931</v>
      </c>
      <c r="D1304" s="132" t="s">
        <v>159</v>
      </c>
      <c r="E1304">
        <v>45</v>
      </c>
    </row>
    <row r="1305" spans="1:5" x14ac:dyDescent="0.2">
      <c r="A1305" s="21">
        <v>44428</v>
      </c>
      <c r="B1305" s="132" t="s">
        <v>188</v>
      </c>
      <c r="C1305">
        <v>1931</v>
      </c>
      <c r="D1305" s="132" t="s">
        <v>154</v>
      </c>
      <c r="E1305">
        <v>18</v>
      </c>
    </row>
    <row r="1306" spans="1:5" x14ac:dyDescent="0.2">
      <c r="A1306" s="21">
        <v>44428</v>
      </c>
      <c r="B1306" s="132" t="s">
        <v>188</v>
      </c>
      <c r="C1306">
        <v>1931</v>
      </c>
      <c r="D1306" s="132" t="s">
        <v>153</v>
      </c>
      <c r="E1306">
        <v>43</v>
      </c>
    </row>
    <row r="1307" spans="1:5" x14ac:dyDescent="0.2">
      <c r="A1307" s="21">
        <v>44428</v>
      </c>
      <c r="B1307" s="132" t="s">
        <v>188</v>
      </c>
      <c r="C1307">
        <v>1931</v>
      </c>
      <c r="D1307" s="132" t="s">
        <v>163</v>
      </c>
      <c r="E1307">
        <v>28</v>
      </c>
    </row>
    <row r="1308" spans="1:5" x14ac:dyDescent="0.2">
      <c r="A1308" s="21">
        <v>44428</v>
      </c>
      <c r="B1308" s="132" t="s">
        <v>188</v>
      </c>
      <c r="C1308">
        <v>1931</v>
      </c>
      <c r="D1308" s="132" t="s">
        <v>160</v>
      </c>
      <c r="E1308">
        <v>0</v>
      </c>
    </row>
    <row r="1309" spans="1:5" x14ac:dyDescent="0.2">
      <c r="A1309" s="21">
        <v>44428</v>
      </c>
      <c r="B1309" s="132" t="s">
        <v>188</v>
      </c>
      <c r="C1309">
        <v>1931</v>
      </c>
      <c r="D1309" s="132" t="s">
        <v>161</v>
      </c>
      <c r="E1309">
        <v>0</v>
      </c>
    </row>
    <row r="1310" spans="1:5" x14ac:dyDescent="0.2">
      <c r="A1310" s="21">
        <v>44428</v>
      </c>
      <c r="B1310" s="132" t="s">
        <v>188</v>
      </c>
      <c r="C1310">
        <v>1931</v>
      </c>
      <c r="D1310" s="132" t="s">
        <v>156</v>
      </c>
      <c r="E1310">
        <v>0</v>
      </c>
    </row>
    <row r="1311" spans="1:5" x14ac:dyDescent="0.2">
      <c r="A1311" s="21">
        <v>44428</v>
      </c>
      <c r="B1311" s="132" t="s">
        <v>188</v>
      </c>
      <c r="C1311">
        <v>1931</v>
      </c>
      <c r="D1311" s="132" t="s">
        <v>157</v>
      </c>
      <c r="E1311">
        <v>0</v>
      </c>
    </row>
    <row r="1312" spans="1:5" x14ac:dyDescent="0.2">
      <c r="A1312" s="21">
        <v>44428</v>
      </c>
      <c r="B1312" s="132" t="s">
        <v>188</v>
      </c>
      <c r="C1312">
        <v>1931</v>
      </c>
      <c r="D1312" s="132" t="s">
        <v>155</v>
      </c>
      <c r="E1312">
        <v>0</v>
      </c>
    </row>
    <row r="1313" spans="1:5" x14ac:dyDescent="0.2">
      <c r="A1313" s="21">
        <v>44428</v>
      </c>
      <c r="B1313" s="132" t="s">
        <v>188</v>
      </c>
      <c r="C1313">
        <v>1931</v>
      </c>
      <c r="D1313" s="132" t="s">
        <v>167</v>
      </c>
      <c r="E1313">
        <v>0</v>
      </c>
    </row>
    <row r="1314" spans="1:5" x14ac:dyDescent="0.2">
      <c r="A1314" s="21">
        <v>44428</v>
      </c>
      <c r="B1314" s="132" t="s">
        <v>188</v>
      </c>
      <c r="C1314">
        <v>1931</v>
      </c>
      <c r="D1314" s="132" t="s">
        <v>162</v>
      </c>
      <c r="E1314">
        <v>0</v>
      </c>
    </row>
    <row r="1315" spans="1:5" x14ac:dyDescent="0.2">
      <c r="A1315" s="21">
        <v>44428</v>
      </c>
      <c r="B1315" s="132" t="s">
        <v>188</v>
      </c>
      <c r="C1315">
        <v>1931</v>
      </c>
      <c r="D1315" s="132" t="s">
        <v>152</v>
      </c>
      <c r="E1315">
        <v>123</v>
      </c>
    </row>
    <row r="1316" spans="1:5" x14ac:dyDescent="0.2">
      <c r="A1316" s="21">
        <v>44428</v>
      </c>
      <c r="B1316" s="132" t="s">
        <v>188</v>
      </c>
      <c r="C1316">
        <v>1931</v>
      </c>
      <c r="D1316" s="132" t="s">
        <v>158</v>
      </c>
      <c r="E1316">
        <v>0</v>
      </c>
    </row>
    <row r="1317" spans="1:5" x14ac:dyDescent="0.2">
      <c r="A1317" s="21">
        <v>44428</v>
      </c>
      <c r="B1317" s="132" t="s">
        <v>188</v>
      </c>
      <c r="C1317">
        <v>1931</v>
      </c>
      <c r="D1317" s="132" t="s">
        <v>164</v>
      </c>
      <c r="E1317">
        <v>0</v>
      </c>
    </row>
    <row r="1318" spans="1:5" x14ac:dyDescent="0.2">
      <c r="A1318" s="21">
        <v>44428</v>
      </c>
      <c r="B1318" s="132" t="s">
        <v>188</v>
      </c>
      <c r="C1318">
        <v>1931</v>
      </c>
      <c r="D1318" s="132" t="s">
        <v>168</v>
      </c>
      <c r="E1318">
        <v>0</v>
      </c>
    </row>
    <row r="1319" spans="1:5" x14ac:dyDescent="0.2">
      <c r="A1319" s="21">
        <v>44428</v>
      </c>
      <c r="B1319" s="132" t="s">
        <v>188</v>
      </c>
      <c r="C1319">
        <v>1931</v>
      </c>
      <c r="D1319" s="132" t="s">
        <v>169</v>
      </c>
      <c r="E1319">
        <v>0</v>
      </c>
    </row>
    <row r="1320" spans="1:5" x14ac:dyDescent="0.2">
      <c r="A1320" s="21">
        <v>44428</v>
      </c>
      <c r="B1320" s="132" t="s">
        <v>188</v>
      </c>
      <c r="C1320">
        <v>1931</v>
      </c>
      <c r="D1320" s="132" t="s">
        <v>150</v>
      </c>
      <c r="E1320">
        <v>148</v>
      </c>
    </row>
    <row r="1321" spans="1:5" x14ac:dyDescent="0.2">
      <c r="A1321" s="21">
        <v>44428</v>
      </c>
      <c r="B1321" s="132" t="s">
        <v>188</v>
      </c>
      <c r="C1321">
        <v>1931</v>
      </c>
      <c r="D1321" s="132" t="s">
        <v>151</v>
      </c>
      <c r="E1321">
        <v>11</v>
      </c>
    </row>
    <row r="1322" spans="1:5" x14ac:dyDescent="0.2">
      <c r="A1322" s="21">
        <v>44428</v>
      </c>
      <c r="B1322" s="132" t="s">
        <v>188</v>
      </c>
      <c r="C1322">
        <v>1931</v>
      </c>
      <c r="D1322" s="132" t="s">
        <v>149</v>
      </c>
      <c r="E1322">
        <v>281</v>
      </c>
    </row>
    <row r="1323" spans="1:5" x14ac:dyDescent="0.2">
      <c r="A1323" s="21">
        <v>44428</v>
      </c>
      <c r="B1323" s="132" t="s">
        <v>188</v>
      </c>
      <c r="C1323">
        <v>1931</v>
      </c>
      <c r="D1323" s="132" t="s">
        <v>189</v>
      </c>
      <c r="E1323">
        <v>0</v>
      </c>
    </row>
    <row r="1324" spans="1:5" x14ac:dyDescent="0.2">
      <c r="A1324" s="21">
        <v>44428</v>
      </c>
      <c r="B1324" s="132" t="s">
        <v>188</v>
      </c>
      <c r="C1324">
        <v>1931</v>
      </c>
      <c r="D1324" s="132" t="s">
        <v>173</v>
      </c>
      <c r="E1324">
        <v>0</v>
      </c>
    </row>
    <row r="1325" spans="1:5" x14ac:dyDescent="0.2">
      <c r="A1325" s="21">
        <v>44428</v>
      </c>
      <c r="B1325" s="132" t="s">
        <v>188</v>
      </c>
      <c r="C1325">
        <v>1931</v>
      </c>
      <c r="D1325" s="132" t="s">
        <v>190</v>
      </c>
      <c r="E1325">
        <v>0</v>
      </c>
    </row>
    <row r="1326" spans="1:5" x14ac:dyDescent="0.2">
      <c r="A1326" s="21">
        <v>44428</v>
      </c>
      <c r="B1326" s="132" t="s">
        <v>188</v>
      </c>
      <c r="C1326">
        <v>1931</v>
      </c>
      <c r="D1326" s="132" t="s">
        <v>175</v>
      </c>
      <c r="E1326">
        <v>0</v>
      </c>
    </row>
    <row r="1327" spans="1:5" x14ac:dyDescent="0.2">
      <c r="A1327" s="21">
        <v>44428</v>
      </c>
      <c r="B1327" s="132" t="s">
        <v>188</v>
      </c>
      <c r="C1327">
        <v>1931</v>
      </c>
      <c r="D1327" s="132" t="s">
        <v>176</v>
      </c>
      <c r="E1327">
        <v>0</v>
      </c>
    </row>
    <row r="1328" spans="1:5" x14ac:dyDescent="0.2">
      <c r="A1328" s="21">
        <v>44429</v>
      </c>
      <c r="B1328" s="132" t="s">
        <v>188</v>
      </c>
      <c r="C1328">
        <v>2222</v>
      </c>
      <c r="D1328" s="132" t="s">
        <v>166</v>
      </c>
      <c r="E1328">
        <v>0</v>
      </c>
    </row>
    <row r="1329" spans="1:5" x14ac:dyDescent="0.2">
      <c r="A1329" s="21">
        <v>44429</v>
      </c>
      <c r="B1329" s="132" t="s">
        <v>188</v>
      </c>
      <c r="C1329">
        <v>2222</v>
      </c>
      <c r="D1329" s="132" t="s">
        <v>165</v>
      </c>
      <c r="E1329">
        <v>0</v>
      </c>
    </row>
    <row r="1330" spans="1:5" x14ac:dyDescent="0.2">
      <c r="A1330" s="21">
        <v>44429</v>
      </c>
      <c r="B1330" s="132" t="s">
        <v>188</v>
      </c>
      <c r="C1330">
        <v>2222</v>
      </c>
      <c r="D1330" s="132" t="s">
        <v>159</v>
      </c>
      <c r="E1330">
        <v>30</v>
      </c>
    </row>
    <row r="1331" spans="1:5" x14ac:dyDescent="0.2">
      <c r="A1331" s="21">
        <v>44429</v>
      </c>
      <c r="B1331" s="132" t="s">
        <v>188</v>
      </c>
      <c r="C1331">
        <v>2222</v>
      </c>
      <c r="D1331" s="132" t="s">
        <v>154</v>
      </c>
      <c r="E1331">
        <v>19</v>
      </c>
    </row>
    <row r="1332" spans="1:5" x14ac:dyDescent="0.2">
      <c r="A1332" s="21">
        <v>44429</v>
      </c>
      <c r="B1332" s="132" t="s">
        <v>188</v>
      </c>
      <c r="C1332">
        <v>2222</v>
      </c>
      <c r="D1332" s="132" t="s">
        <v>153</v>
      </c>
      <c r="E1332">
        <v>49</v>
      </c>
    </row>
    <row r="1333" spans="1:5" x14ac:dyDescent="0.2">
      <c r="A1333" s="21">
        <v>44429</v>
      </c>
      <c r="B1333" s="132" t="s">
        <v>188</v>
      </c>
      <c r="C1333">
        <v>2222</v>
      </c>
      <c r="D1333" s="132" t="s">
        <v>163</v>
      </c>
      <c r="E1333">
        <v>39</v>
      </c>
    </row>
    <row r="1334" spans="1:5" x14ac:dyDescent="0.2">
      <c r="A1334" s="21">
        <v>44429</v>
      </c>
      <c r="B1334" s="132" t="s">
        <v>188</v>
      </c>
      <c r="C1334">
        <v>2222</v>
      </c>
      <c r="D1334" s="132" t="s">
        <v>160</v>
      </c>
      <c r="E1334">
        <v>0</v>
      </c>
    </row>
    <row r="1335" spans="1:5" x14ac:dyDescent="0.2">
      <c r="A1335" s="21">
        <v>44429</v>
      </c>
      <c r="B1335" s="132" t="s">
        <v>188</v>
      </c>
      <c r="C1335">
        <v>2222</v>
      </c>
      <c r="D1335" s="132" t="s">
        <v>161</v>
      </c>
      <c r="E1335">
        <v>0</v>
      </c>
    </row>
    <row r="1336" spans="1:5" x14ac:dyDescent="0.2">
      <c r="A1336" s="21">
        <v>44429</v>
      </c>
      <c r="B1336" s="132" t="s">
        <v>188</v>
      </c>
      <c r="C1336">
        <v>2222</v>
      </c>
      <c r="D1336" s="132" t="s">
        <v>156</v>
      </c>
      <c r="E1336">
        <v>0</v>
      </c>
    </row>
    <row r="1337" spans="1:5" x14ac:dyDescent="0.2">
      <c r="A1337" s="21">
        <v>44429</v>
      </c>
      <c r="B1337" s="132" t="s">
        <v>188</v>
      </c>
      <c r="C1337">
        <v>2222</v>
      </c>
      <c r="D1337" s="132" t="s">
        <v>157</v>
      </c>
      <c r="E1337">
        <v>0</v>
      </c>
    </row>
    <row r="1338" spans="1:5" x14ac:dyDescent="0.2">
      <c r="A1338" s="21">
        <v>44429</v>
      </c>
      <c r="B1338" s="132" t="s">
        <v>188</v>
      </c>
      <c r="C1338">
        <v>2222</v>
      </c>
      <c r="D1338" s="132" t="s">
        <v>155</v>
      </c>
      <c r="E1338">
        <v>0</v>
      </c>
    </row>
    <row r="1339" spans="1:5" x14ac:dyDescent="0.2">
      <c r="A1339" s="21">
        <v>44429</v>
      </c>
      <c r="B1339" s="132" t="s">
        <v>188</v>
      </c>
      <c r="C1339">
        <v>2222</v>
      </c>
      <c r="D1339" s="132" t="s">
        <v>167</v>
      </c>
      <c r="E1339">
        <v>0</v>
      </c>
    </row>
    <row r="1340" spans="1:5" x14ac:dyDescent="0.2">
      <c r="A1340" s="21">
        <v>44429</v>
      </c>
      <c r="B1340" s="132" t="s">
        <v>188</v>
      </c>
      <c r="C1340">
        <v>2222</v>
      </c>
      <c r="D1340" s="132" t="s">
        <v>162</v>
      </c>
      <c r="E1340">
        <v>0</v>
      </c>
    </row>
    <row r="1341" spans="1:5" x14ac:dyDescent="0.2">
      <c r="A1341" s="21">
        <v>44429</v>
      </c>
      <c r="B1341" s="132" t="s">
        <v>188</v>
      </c>
      <c r="C1341">
        <v>2222</v>
      </c>
      <c r="D1341" s="132" t="s">
        <v>152</v>
      </c>
      <c r="E1341">
        <v>104</v>
      </c>
    </row>
    <row r="1342" spans="1:5" x14ac:dyDescent="0.2">
      <c r="A1342" s="21">
        <v>44429</v>
      </c>
      <c r="B1342" s="132" t="s">
        <v>188</v>
      </c>
      <c r="C1342">
        <v>2222</v>
      </c>
      <c r="D1342" s="132" t="s">
        <v>158</v>
      </c>
      <c r="E1342">
        <v>0</v>
      </c>
    </row>
    <row r="1343" spans="1:5" x14ac:dyDescent="0.2">
      <c r="A1343" s="21">
        <v>44429</v>
      </c>
      <c r="B1343" s="132" t="s">
        <v>188</v>
      </c>
      <c r="C1343">
        <v>2222</v>
      </c>
      <c r="D1343" s="132" t="s">
        <v>164</v>
      </c>
      <c r="E1343">
        <v>0</v>
      </c>
    </row>
    <row r="1344" spans="1:5" x14ac:dyDescent="0.2">
      <c r="A1344" s="21">
        <v>44429</v>
      </c>
      <c r="B1344" s="132" t="s">
        <v>188</v>
      </c>
      <c r="C1344">
        <v>2222</v>
      </c>
      <c r="D1344" s="132" t="s">
        <v>168</v>
      </c>
      <c r="E1344">
        <v>0</v>
      </c>
    </row>
    <row r="1345" spans="1:5" x14ac:dyDescent="0.2">
      <c r="A1345" s="21">
        <v>44429</v>
      </c>
      <c r="B1345" s="132" t="s">
        <v>188</v>
      </c>
      <c r="C1345">
        <v>2222</v>
      </c>
      <c r="D1345" s="132" t="s">
        <v>169</v>
      </c>
      <c r="E1345">
        <v>0</v>
      </c>
    </row>
    <row r="1346" spans="1:5" x14ac:dyDescent="0.2">
      <c r="A1346" s="21">
        <v>44429</v>
      </c>
      <c r="B1346" s="132" t="s">
        <v>188</v>
      </c>
      <c r="C1346">
        <v>2222</v>
      </c>
      <c r="D1346" s="132" t="s">
        <v>150</v>
      </c>
      <c r="E1346">
        <v>143</v>
      </c>
    </row>
    <row r="1347" spans="1:5" x14ac:dyDescent="0.2">
      <c r="A1347" s="21">
        <v>44429</v>
      </c>
      <c r="B1347" s="132" t="s">
        <v>188</v>
      </c>
      <c r="C1347">
        <v>2222</v>
      </c>
      <c r="D1347" s="132" t="s">
        <v>151</v>
      </c>
      <c r="E1347">
        <v>10</v>
      </c>
    </row>
    <row r="1348" spans="1:5" x14ac:dyDescent="0.2">
      <c r="A1348" s="21">
        <v>44429</v>
      </c>
      <c r="B1348" s="132" t="s">
        <v>188</v>
      </c>
      <c r="C1348">
        <v>2222</v>
      </c>
      <c r="D1348" s="132" t="s">
        <v>149</v>
      </c>
      <c r="E1348">
        <v>301</v>
      </c>
    </row>
    <row r="1349" spans="1:5" x14ac:dyDescent="0.2">
      <c r="A1349" s="21">
        <v>44429</v>
      </c>
      <c r="B1349" s="132" t="s">
        <v>188</v>
      </c>
      <c r="C1349">
        <v>2222</v>
      </c>
      <c r="D1349" s="132" t="s">
        <v>189</v>
      </c>
      <c r="E1349">
        <v>0</v>
      </c>
    </row>
    <row r="1350" spans="1:5" x14ac:dyDescent="0.2">
      <c r="A1350" s="21">
        <v>44429</v>
      </c>
      <c r="B1350" s="132" t="s">
        <v>188</v>
      </c>
      <c r="C1350">
        <v>2222</v>
      </c>
      <c r="D1350" s="132" t="s">
        <v>173</v>
      </c>
      <c r="E1350">
        <v>0</v>
      </c>
    </row>
    <row r="1351" spans="1:5" x14ac:dyDescent="0.2">
      <c r="A1351" s="21">
        <v>44429</v>
      </c>
      <c r="B1351" s="132" t="s">
        <v>188</v>
      </c>
      <c r="C1351">
        <v>2222</v>
      </c>
      <c r="D1351" s="132" t="s">
        <v>190</v>
      </c>
      <c r="E1351">
        <v>0</v>
      </c>
    </row>
    <row r="1352" spans="1:5" x14ac:dyDescent="0.2">
      <c r="A1352" s="21">
        <v>44429</v>
      </c>
      <c r="B1352" s="132" t="s">
        <v>188</v>
      </c>
      <c r="C1352">
        <v>2222</v>
      </c>
      <c r="D1352" s="132" t="s">
        <v>175</v>
      </c>
      <c r="E1352">
        <v>0</v>
      </c>
    </row>
    <row r="1353" spans="1:5" x14ac:dyDescent="0.2">
      <c r="A1353" s="21">
        <v>44429</v>
      </c>
      <c r="B1353" s="132" t="s">
        <v>188</v>
      </c>
      <c r="C1353">
        <v>2222</v>
      </c>
      <c r="D1353" s="132" t="s">
        <v>176</v>
      </c>
      <c r="E1353">
        <v>0</v>
      </c>
    </row>
    <row r="1354" spans="1:5" x14ac:dyDescent="0.2">
      <c r="A1354" s="21">
        <v>44430</v>
      </c>
      <c r="B1354" s="132" t="s">
        <v>188</v>
      </c>
      <c r="C1354">
        <v>2367</v>
      </c>
      <c r="D1354" s="132" t="s">
        <v>166</v>
      </c>
      <c r="E1354">
        <v>0</v>
      </c>
    </row>
    <row r="1355" spans="1:5" x14ac:dyDescent="0.2">
      <c r="A1355" s="21">
        <v>44430</v>
      </c>
      <c r="B1355" s="132" t="s">
        <v>188</v>
      </c>
      <c r="C1355">
        <v>2367</v>
      </c>
      <c r="D1355" s="132" t="s">
        <v>165</v>
      </c>
      <c r="E1355">
        <v>0</v>
      </c>
    </row>
    <row r="1356" spans="1:5" x14ac:dyDescent="0.2">
      <c r="A1356" s="21">
        <v>44430</v>
      </c>
      <c r="B1356" s="132" t="s">
        <v>188</v>
      </c>
      <c r="C1356">
        <v>2367</v>
      </c>
      <c r="D1356" s="132" t="s">
        <v>159</v>
      </c>
      <c r="E1356">
        <v>25</v>
      </c>
    </row>
    <row r="1357" spans="1:5" x14ac:dyDescent="0.2">
      <c r="A1357" s="21">
        <v>44430</v>
      </c>
      <c r="B1357" s="132" t="s">
        <v>188</v>
      </c>
      <c r="C1357">
        <v>2367</v>
      </c>
      <c r="D1357" s="132" t="s">
        <v>154</v>
      </c>
      <c r="E1357">
        <v>22</v>
      </c>
    </row>
    <row r="1358" spans="1:5" x14ac:dyDescent="0.2">
      <c r="A1358" s="21">
        <v>44430</v>
      </c>
      <c r="B1358" s="132" t="s">
        <v>188</v>
      </c>
      <c r="C1358">
        <v>2367</v>
      </c>
      <c r="D1358" s="132" t="s">
        <v>153</v>
      </c>
      <c r="E1358">
        <v>69</v>
      </c>
    </row>
    <row r="1359" spans="1:5" x14ac:dyDescent="0.2">
      <c r="A1359" s="21">
        <v>44430</v>
      </c>
      <c r="B1359" s="132" t="s">
        <v>188</v>
      </c>
      <c r="C1359">
        <v>2367</v>
      </c>
      <c r="D1359" s="132" t="s">
        <v>163</v>
      </c>
      <c r="E1359">
        <v>44</v>
      </c>
    </row>
    <row r="1360" spans="1:5" x14ac:dyDescent="0.2">
      <c r="A1360" s="21">
        <v>44430</v>
      </c>
      <c r="B1360" s="132" t="s">
        <v>188</v>
      </c>
      <c r="C1360">
        <v>2367</v>
      </c>
      <c r="D1360" s="132" t="s">
        <v>160</v>
      </c>
      <c r="E1360">
        <v>0</v>
      </c>
    </row>
    <row r="1361" spans="1:5" x14ac:dyDescent="0.2">
      <c r="A1361" s="21">
        <v>44430</v>
      </c>
      <c r="B1361" s="132" t="s">
        <v>188</v>
      </c>
      <c r="C1361">
        <v>2367</v>
      </c>
      <c r="D1361" s="132" t="s">
        <v>161</v>
      </c>
      <c r="E1361">
        <v>0</v>
      </c>
    </row>
    <row r="1362" spans="1:5" x14ac:dyDescent="0.2">
      <c r="A1362" s="21">
        <v>44430</v>
      </c>
      <c r="B1362" s="132" t="s">
        <v>188</v>
      </c>
      <c r="C1362">
        <v>2367</v>
      </c>
      <c r="D1362" s="132" t="s">
        <v>156</v>
      </c>
      <c r="E1362">
        <v>0</v>
      </c>
    </row>
    <row r="1363" spans="1:5" x14ac:dyDescent="0.2">
      <c r="A1363" s="21">
        <v>44430</v>
      </c>
      <c r="B1363" s="132" t="s">
        <v>188</v>
      </c>
      <c r="C1363">
        <v>2367</v>
      </c>
      <c r="D1363" s="132" t="s">
        <v>157</v>
      </c>
      <c r="E1363">
        <v>0</v>
      </c>
    </row>
    <row r="1364" spans="1:5" x14ac:dyDescent="0.2">
      <c r="A1364" s="21">
        <v>44430</v>
      </c>
      <c r="B1364" s="132" t="s">
        <v>188</v>
      </c>
      <c r="C1364">
        <v>2367</v>
      </c>
      <c r="D1364" s="132" t="s">
        <v>155</v>
      </c>
      <c r="E1364">
        <v>0</v>
      </c>
    </row>
    <row r="1365" spans="1:5" x14ac:dyDescent="0.2">
      <c r="A1365" s="21">
        <v>44430</v>
      </c>
      <c r="B1365" s="132" t="s">
        <v>188</v>
      </c>
      <c r="C1365">
        <v>2367</v>
      </c>
      <c r="D1365" s="132" t="s">
        <v>167</v>
      </c>
      <c r="E1365">
        <v>0</v>
      </c>
    </row>
    <row r="1366" spans="1:5" x14ac:dyDescent="0.2">
      <c r="A1366" s="21">
        <v>44430</v>
      </c>
      <c r="B1366" s="132" t="s">
        <v>188</v>
      </c>
      <c r="C1366">
        <v>2367</v>
      </c>
      <c r="D1366" s="132" t="s">
        <v>162</v>
      </c>
      <c r="E1366">
        <v>0</v>
      </c>
    </row>
    <row r="1367" spans="1:5" x14ac:dyDescent="0.2">
      <c r="A1367" s="21">
        <v>44430</v>
      </c>
      <c r="B1367" s="132" t="s">
        <v>188</v>
      </c>
      <c r="C1367">
        <v>2367</v>
      </c>
      <c r="D1367" s="132" t="s">
        <v>152</v>
      </c>
      <c r="E1367">
        <v>113</v>
      </c>
    </row>
    <row r="1368" spans="1:5" x14ac:dyDescent="0.2">
      <c r="A1368" s="21">
        <v>44430</v>
      </c>
      <c r="B1368" s="132" t="s">
        <v>188</v>
      </c>
      <c r="C1368">
        <v>2367</v>
      </c>
      <c r="D1368" s="132" t="s">
        <v>158</v>
      </c>
      <c r="E1368">
        <v>0</v>
      </c>
    </row>
    <row r="1369" spans="1:5" x14ac:dyDescent="0.2">
      <c r="A1369" s="21">
        <v>44430</v>
      </c>
      <c r="B1369" s="132" t="s">
        <v>188</v>
      </c>
      <c r="C1369">
        <v>2367</v>
      </c>
      <c r="D1369" s="132" t="s">
        <v>164</v>
      </c>
      <c r="E1369">
        <v>0</v>
      </c>
    </row>
    <row r="1370" spans="1:5" x14ac:dyDescent="0.2">
      <c r="A1370" s="21">
        <v>44430</v>
      </c>
      <c r="B1370" s="132" t="s">
        <v>188</v>
      </c>
      <c r="C1370">
        <v>2367</v>
      </c>
      <c r="D1370" s="132" t="s">
        <v>168</v>
      </c>
      <c r="E1370">
        <v>0</v>
      </c>
    </row>
    <row r="1371" spans="1:5" x14ac:dyDescent="0.2">
      <c r="A1371" s="21">
        <v>44430</v>
      </c>
      <c r="B1371" s="132" t="s">
        <v>188</v>
      </c>
      <c r="C1371">
        <v>2367</v>
      </c>
      <c r="D1371" s="132" t="s">
        <v>169</v>
      </c>
      <c r="E1371">
        <v>0</v>
      </c>
    </row>
    <row r="1372" spans="1:5" x14ac:dyDescent="0.2">
      <c r="A1372" s="21">
        <v>44430</v>
      </c>
      <c r="B1372" s="132" t="s">
        <v>188</v>
      </c>
      <c r="C1372">
        <v>2367</v>
      </c>
      <c r="D1372" s="132" t="s">
        <v>150</v>
      </c>
      <c r="E1372">
        <v>154</v>
      </c>
    </row>
    <row r="1373" spans="1:5" x14ac:dyDescent="0.2">
      <c r="A1373" s="21">
        <v>44430</v>
      </c>
      <c r="B1373" s="132" t="s">
        <v>188</v>
      </c>
      <c r="C1373">
        <v>2367</v>
      </c>
      <c r="D1373" s="132" t="s">
        <v>151</v>
      </c>
      <c r="E1373">
        <v>11</v>
      </c>
    </row>
    <row r="1374" spans="1:5" x14ac:dyDescent="0.2">
      <c r="A1374" s="21">
        <v>44430</v>
      </c>
      <c r="B1374" s="132" t="s">
        <v>188</v>
      </c>
      <c r="C1374">
        <v>2367</v>
      </c>
      <c r="D1374" s="132" t="s">
        <v>149</v>
      </c>
      <c r="E1374">
        <v>292</v>
      </c>
    </row>
    <row r="1375" spans="1:5" x14ac:dyDescent="0.2">
      <c r="A1375" s="21">
        <v>44430</v>
      </c>
      <c r="B1375" s="132" t="s">
        <v>188</v>
      </c>
      <c r="C1375">
        <v>2367</v>
      </c>
      <c r="D1375" s="132" t="s">
        <v>189</v>
      </c>
      <c r="E1375">
        <v>0</v>
      </c>
    </row>
    <row r="1376" spans="1:5" x14ac:dyDescent="0.2">
      <c r="A1376" s="21">
        <v>44430</v>
      </c>
      <c r="B1376" s="132" t="s">
        <v>188</v>
      </c>
      <c r="C1376">
        <v>2367</v>
      </c>
      <c r="D1376" s="132" t="s">
        <v>173</v>
      </c>
      <c r="E1376">
        <v>0</v>
      </c>
    </row>
    <row r="1377" spans="1:5" x14ac:dyDescent="0.2">
      <c r="A1377" s="21">
        <v>44430</v>
      </c>
      <c r="B1377" s="132" t="s">
        <v>188</v>
      </c>
      <c r="C1377">
        <v>2367</v>
      </c>
      <c r="D1377" s="132" t="s">
        <v>190</v>
      </c>
      <c r="E1377">
        <v>0</v>
      </c>
    </row>
    <row r="1378" spans="1:5" x14ac:dyDescent="0.2">
      <c r="A1378" s="21">
        <v>44430</v>
      </c>
      <c r="B1378" s="132" t="s">
        <v>188</v>
      </c>
      <c r="C1378">
        <v>2367</v>
      </c>
      <c r="D1378" s="132" t="s">
        <v>175</v>
      </c>
      <c r="E1378">
        <v>0</v>
      </c>
    </row>
    <row r="1379" spans="1:5" x14ac:dyDescent="0.2">
      <c r="A1379" s="21">
        <v>44430</v>
      </c>
      <c r="B1379" s="132" t="s">
        <v>188</v>
      </c>
      <c r="C1379">
        <v>2367</v>
      </c>
      <c r="D1379" s="132" t="s">
        <v>176</v>
      </c>
      <c r="E1379">
        <v>0</v>
      </c>
    </row>
    <row r="1380" spans="1:5" x14ac:dyDescent="0.2">
      <c r="A1380" s="21">
        <v>44431</v>
      </c>
      <c r="B1380" s="132" t="s">
        <v>188</v>
      </c>
      <c r="C1380">
        <v>1946</v>
      </c>
      <c r="D1380" s="132" t="s">
        <v>166</v>
      </c>
      <c r="E1380">
        <v>0</v>
      </c>
    </row>
    <row r="1381" spans="1:5" x14ac:dyDescent="0.2">
      <c r="A1381" s="21">
        <v>44431</v>
      </c>
      <c r="B1381" s="132" t="s">
        <v>188</v>
      </c>
      <c r="C1381">
        <v>1946</v>
      </c>
      <c r="D1381" s="132" t="s">
        <v>165</v>
      </c>
      <c r="E1381">
        <v>0</v>
      </c>
    </row>
    <row r="1382" spans="1:5" x14ac:dyDescent="0.2">
      <c r="A1382" s="21">
        <v>44431</v>
      </c>
      <c r="B1382" s="132" t="s">
        <v>188</v>
      </c>
      <c r="C1382">
        <v>1946</v>
      </c>
      <c r="D1382" s="132" t="s">
        <v>159</v>
      </c>
      <c r="E1382">
        <v>20</v>
      </c>
    </row>
    <row r="1383" spans="1:5" x14ac:dyDescent="0.2">
      <c r="A1383" s="21">
        <v>44431</v>
      </c>
      <c r="B1383" s="132" t="s">
        <v>188</v>
      </c>
      <c r="C1383">
        <v>1946</v>
      </c>
      <c r="D1383" s="132" t="s">
        <v>154</v>
      </c>
      <c r="E1383">
        <v>24</v>
      </c>
    </row>
    <row r="1384" spans="1:5" x14ac:dyDescent="0.2">
      <c r="A1384" s="21">
        <v>44431</v>
      </c>
      <c r="B1384" s="132" t="s">
        <v>188</v>
      </c>
      <c r="C1384">
        <v>1946</v>
      </c>
      <c r="D1384" s="132" t="s">
        <v>153</v>
      </c>
      <c r="E1384">
        <v>51</v>
      </c>
    </row>
    <row r="1385" spans="1:5" x14ac:dyDescent="0.2">
      <c r="A1385" s="21">
        <v>44431</v>
      </c>
      <c r="B1385" s="132" t="s">
        <v>188</v>
      </c>
      <c r="C1385">
        <v>1946</v>
      </c>
      <c r="D1385" s="132" t="s">
        <v>163</v>
      </c>
      <c r="E1385">
        <v>42</v>
      </c>
    </row>
    <row r="1386" spans="1:5" x14ac:dyDescent="0.2">
      <c r="A1386" s="21">
        <v>44431</v>
      </c>
      <c r="B1386" s="132" t="s">
        <v>188</v>
      </c>
      <c r="C1386">
        <v>1946</v>
      </c>
      <c r="D1386" s="132" t="s">
        <v>160</v>
      </c>
      <c r="E1386">
        <v>0</v>
      </c>
    </row>
    <row r="1387" spans="1:5" x14ac:dyDescent="0.2">
      <c r="A1387" s="21">
        <v>44431</v>
      </c>
      <c r="B1387" s="132" t="s">
        <v>188</v>
      </c>
      <c r="C1387">
        <v>1946</v>
      </c>
      <c r="D1387" s="132" t="s">
        <v>161</v>
      </c>
      <c r="E1387">
        <v>0</v>
      </c>
    </row>
    <row r="1388" spans="1:5" x14ac:dyDescent="0.2">
      <c r="A1388" s="21">
        <v>44431</v>
      </c>
      <c r="B1388" s="132" t="s">
        <v>188</v>
      </c>
      <c r="C1388">
        <v>1946</v>
      </c>
      <c r="D1388" s="132" t="s">
        <v>156</v>
      </c>
      <c r="E1388">
        <v>0</v>
      </c>
    </row>
    <row r="1389" spans="1:5" x14ac:dyDescent="0.2">
      <c r="A1389" s="21">
        <v>44431</v>
      </c>
      <c r="B1389" s="132" t="s">
        <v>188</v>
      </c>
      <c r="C1389">
        <v>1946</v>
      </c>
      <c r="D1389" s="132" t="s">
        <v>157</v>
      </c>
      <c r="E1389">
        <v>0</v>
      </c>
    </row>
    <row r="1390" spans="1:5" x14ac:dyDescent="0.2">
      <c r="A1390" s="21">
        <v>44431</v>
      </c>
      <c r="B1390" s="132" t="s">
        <v>188</v>
      </c>
      <c r="C1390">
        <v>1946</v>
      </c>
      <c r="D1390" s="132" t="s">
        <v>155</v>
      </c>
      <c r="E1390">
        <v>0</v>
      </c>
    </row>
    <row r="1391" spans="1:5" x14ac:dyDescent="0.2">
      <c r="A1391" s="21">
        <v>44431</v>
      </c>
      <c r="B1391" s="132" t="s">
        <v>188</v>
      </c>
      <c r="C1391">
        <v>1946</v>
      </c>
      <c r="D1391" s="132" t="s">
        <v>167</v>
      </c>
      <c r="E1391">
        <v>0</v>
      </c>
    </row>
    <row r="1392" spans="1:5" x14ac:dyDescent="0.2">
      <c r="A1392" s="21">
        <v>44431</v>
      </c>
      <c r="B1392" s="132" t="s">
        <v>188</v>
      </c>
      <c r="C1392">
        <v>1946</v>
      </c>
      <c r="D1392" s="132" t="s">
        <v>162</v>
      </c>
      <c r="E1392">
        <v>0</v>
      </c>
    </row>
    <row r="1393" spans="1:5" x14ac:dyDescent="0.2">
      <c r="A1393" s="21">
        <v>44431</v>
      </c>
      <c r="B1393" s="132" t="s">
        <v>188</v>
      </c>
      <c r="C1393">
        <v>1946</v>
      </c>
      <c r="D1393" s="132" t="s">
        <v>152</v>
      </c>
      <c r="E1393">
        <v>93</v>
      </c>
    </row>
    <row r="1394" spans="1:5" x14ac:dyDescent="0.2">
      <c r="A1394" s="21">
        <v>44431</v>
      </c>
      <c r="B1394" s="132" t="s">
        <v>188</v>
      </c>
      <c r="C1394">
        <v>1946</v>
      </c>
      <c r="D1394" s="132" t="s">
        <v>158</v>
      </c>
      <c r="E1394">
        <v>0</v>
      </c>
    </row>
    <row r="1395" spans="1:5" x14ac:dyDescent="0.2">
      <c r="A1395" s="21">
        <v>44431</v>
      </c>
      <c r="B1395" s="132" t="s">
        <v>188</v>
      </c>
      <c r="C1395">
        <v>1946</v>
      </c>
      <c r="D1395" s="132" t="s">
        <v>164</v>
      </c>
      <c r="E1395">
        <v>0</v>
      </c>
    </row>
    <row r="1396" spans="1:5" x14ac:dyDescent="0.2">
      <c r="A1396" s="21">
        <v>44431</v>
      </c>
      <c r="B1396" s="132" t="s">
        <v>188</v>
      </c>
      <c r="C1396">
        <v>1946</v>
      </c>
      <c r="D1396" s="132" t="s">
        <v>168</v>
      </c>
      <c r="E1396">
        <v>0</v>
      </c>
    </row>
    <row r="1397" spans="1:5" x14ac:dyDescent="0.2">
      <c r="A1397" s="21">
        <v>44431</v>
      </c>
      <c r="B1397" s="132" t="s">
        <v>188</v>
      </c>
      <c r="C1397">
        <v>1946</v>
      </c>
      <c r="D1397" s="132" t="s">
        <v>169</v>
      </c>
      <c r="E1397">
        <v>0</v>
      </c>
    </row>
    <row r="1398" spans="1:5" x14ac:dyDescent="0.2">
      <c r="A1398" s="21">
        <v>44431</v>
      </c>
      <c r="B1398" s="132" t="s">
        <v>188</v>
      </c>
      <c r="C1398">
        <v>1946</v>
      </c>
      <c r="D1398" s="132" t="s">
        <v>150</v>
      </c>
      <c r="E1398">
        <v>153</v>
      </c>
    </row>
    <row r="1399" spans="1:5" x14ac:dyDescent="0.2">
      <c r="A1399" s="21">
        <v>44431</v>
      </c>
      <c r="B1399" s="132" t="s">
        <v>188</v>
      </c>
      <c r="C1399">
        <v>1946</v>
      </c>
      <c r="D1399" s="132" t="s">
        <v>151</v>
      </c>
      <c r="E1399">
        <v>11</v>
      </c>
    </row>
    <row r="1400" spans="1:5" x14ac:dyDescent="0.2">
      <c r="A1400" s="21">
        <v>44431</v>
      </c>
      <c r="B1400" s="132" t="s">
        <v>188</v>
      </c>
      <c r="C1400">
        <v>1946</v>
      </c>
      <c r="D1400" s="132" t="s">
        <v>149</v>
      </c>
      <c r="E1400">
        <v>306</v>
      </c>
    </row>
    <row r="1401" spans="1:5" x14ac:dyDescent="0.2">
      <c r="A1401" s="21">
        <v>44431</v>
      </c>
      <c r="B1401" s="132" t="s">
        <v>188</v>
      </c>
      <c r="C1401">
        <v>1946</v>
      </c>
      <c r="D1401" s="132" t="s">
        <v>189</v>
      </c>
      <c r="E1401">
        <v>1</v>
      </c>
    </row>
    <row r="1402" spans="1:5" x14ac:dyDescent="0.2">
      <c r="A1402" s="21">
        <v>44431</v>
      </c>
      <c r="B1402" s="132" t="s">
        <v>188</v>
      </c>
      <c r="C1402">
        <v>1946</v>
      </c>
      <c r="D1402" s="132" t="s">
        <v>173</v>
      </c>
      <c r="E1402">
        <v>0</v>
      </c>
    </row>
    <row r="1403" spans="1:5" x14ac:dyDescent="0.2">
      <c r="A1403" s="21">
        <v>44431</v>
      </c>
      <c r="B1403" s="132" t="s">
        <v>188</v>
      </c>
      <c r="C1403">
        <v>1946</v>
      </c>
      <c r="D1403" s="132" t="s">
        <v>190</v>
      </c>
      <c r="E1403">
        <v>0</v>
      </c>
    </row>
    <row r="1404" spans="1:5" x14ac:dyDescent="0.2">
      <c r="A1404" s="21">
        <v>44431</v>
      </c>
      <c r="B1404" s="132" t="s">
        <v>188</v>
      </c>
      <c r="C1404">
        <v>1946</v>
      </c>
      <c r="D1404" s="132" t="s">
        <v>175</v>
      </c>
      <c r="E1404">
        <v>0</v>
      </c>
    </row>
    <row r="1405" spans="1:5" x14ac:dyDescent="0.2">
      <c r="A1405" s="21">
        <v>44431</v>
      </c>
      <c r="B1405" s="132" t="s">
        <v>188</v>
      </c>
      <c r="C1405">
        <v>1946</v>
      </c>
      <c r="D1405" s="132" t="s">
        <v>176</v>
      </c>
      <c r="E1405">
        <v>0</v>
      </c>
    </row>
    <row r="1406" spans="1:5" x14ac:dyDescent="0.2">
      <c r="A1406" s="21">
        <v>44432</v>
      </c>
      <c r="B1406" s="132" t="s">
        <v>188</v>
      </c>
      <c r="C1406">
        <v>2035</v>
      </c>
      <c r="D1406" s="132" t="s">
        <v>166</v>
      </c>
      <c r="E1406">
        <v>0</v>
      </c>
    </row>
    <row r="1407" spans="1:5" x14ac:dyDescent="0.2">
      <c r="A1407" s="21">
        <v>44432</v>
      </c>
      <c r="B1407" s="132" t="s">
        <v>188</v>
      </c>
      <c r="C1407">
        <v>2035</v>
      </c>
      <c r="D1407" s="132" t="s">
        <v>165</v>
      </c>
      <c r="E1407">
        <v>0</v>
      </c>
    </row>
    <row r="1408" spans="1:5" x14ac:dyDescent="0.2">
      <c r="A1408" s="21">
        <v>44432</v>
      </c>
      <c r="B1408" s="132" t="s">
        <v>188</v>
      </c>
      <c r="C1408">
        <v>2035</v>
      </c>
      <c r="D1408" s="132" t="s">
        <v>159</v>
      </c>
      <c r="E1408">
        <v>19</v>
      </c>
    </row>
    <row r="1409" spans="1:5" x14ac:dyDescent="0.2">
      <c r="A1409" s="21">
        <v>44432</v>
      </c>
      <c r="B1409" s="132" t="s">
        <v>188</v>
      </c>
      <c r="C1409">
        <v>2035</v>
      </c>
      <c r="D1409" s="132" t="s">
        <v>154</v>
      </c>
      <c r="E1409">
        <v>19</v>
      </c>
    </row>
    <row r="1410" spans="1:5" x14ac:dyDescent="0.2">
      <c r="A1410" s="21">
        <v>44432</v>
      </c>
      <c r="B1410" s="132" t="s">
        <v>188</v>
      </c>
      <c r="C1410">
        <v>2035</v>
      </c>
      <c r="D1410" s="132" t="s">
        <v>153</v>
      </c>
      <c r="E1410">
        <v>49</v>
      </c>
    </row>
    <row r="1411" spans="1:5" x14ac:dyDescent="0.2">
      <c r="A1411" s="21">
        <v>44432</v>
      </c>
      <c r="B1411" s="132" t="s">
        <v>188</v>
      </c>
      <c r="C1411">
        <v>2035</v>
      </c>
      <c r="D1411" s="132" t="s">
        <v>163</v>
      </c>
      <c r="E1411">
        <v>37</v>
      </c>
    </row>
    <row r="1412" spans="1:5" x14ac:dyDescent="0.2">
      <c r="A1412" s="21">
        <v>44432</v>
      </c>
      <c r="B1412" s="132" t="s">
        <v>188</v>
      </c>
      <c r="C1412">
        <v>2035</v>
      </c>
      <c r="D1412" s="132" t="s">
        <v>160</v>
      </c>
      <c r="E1412">
        <v>0</v>
      </c>
    </row>
    <row r="1413" spans="1:5" x14ac:dyDescent="0.2">
      <c r="A1413" s="21">
        <v>44432</v>
      </c>
      <c r="B1413" s="132" t="s">
        <v>188</v>
      </c>
      <c r="C1413">
        <v>2035</v>
      </c>
      <c r="D1413" s="132" t="s">
        <v>161</v>
      </c>
      <c r="E1413">
        <v>0</v>
      </c>
    </row>
    <row r="1414" spans="1:5" x14ac:dyDescent="0.2">
      <c r="A1414" s="21">
        <v>44432</v>
      </c>
      <c r="B1414" s="132" t="s">
        <v>188</v>
      </c>
      <c r="C1414">
        <v>2035</v>
      </c>
      <c r="D1414" s="132" t="s">
        <v>156</v>
      </c>
      <c r="E1414">
        <v>0</v>
      </c>
    </row>
    <row r="1415" spans="1:5" x14ac:dyDescent="0.2">
      <c r="A1415" s="21">
        <v>44432</v>
      </c>
      <c r="B1415" s="132" t="s">
        <v>188</v>
      </c>
      <c r="C1415">
        <v>2035</v>
      </c>
      <c r="D1415" s="132" t="s">
        <v>157</v>
      </c>
      <c r="E1415">
        <v>0</v>
      </c>
    </row>
    <row r="1416" spans="1:5" x14ac:dyDescent="0.2">
      <c r="A1416" s="21">
        <v>44432</v>
      </c>
      <c r="B1416" s="132" t="s">
        <v>188</v>
      </c>
      <c r="C1416">
        <v>2035</v>
      </c>
      <c r="D1416" s="132" t="s">
        <v>155</v>
      </c>
      <c r="E1416">
        <v>0</v>
      </c>
    </row>
    <row r="1417" spans="1:5" x14ac:dyDescent="0.2">
      <c r="A1417" s="21">
        <v>44432</v>
      </c>
      <c r="B1417" s="132" t="s">
        <v>188</v>
      </c>
      <c r="C1417">
        <v>2035</v>
      </c>
      <c r="D1417" s="132" t="s">
        <v>167</v>
      </c>
      <c r="E1417">
        <v>0</v>
      </c>
    </row>
    <row r="1418" spans="1:5" x14ac:dyDescent="0.2">
      <c r="A1418" s="21">
        <v>44432</v>
      </c>
      <c r="B1418" s="132" t="s">
        <v>188</v>
      </c>
      <c r="C1418">
        <v>2035</v>
      </c>
      <c r="D1418" s="132" t="s">
        <v>162</v>
      </c>
      <c r="E1418">
        <v>0</v>
      </c>
    </row>
    <row r="1419" spans="1:5" x14ac:dyDescent="0.2">
      <c r="A1419" s="21">
        <v>44432</v>
      </c>
      <c r="B1419" s="132" t="s">
        <v>188</v>
      </c>
      <c r="C1419">
        <v>2035</v>
      </c>
      <c r="D1419" s="132" t="s">
        <v>152</v>
      </c>
      <c r="E1419">
        <v>123</v>
      </c>
    </row>
    <row r="1420" spans="1:5" x14ac:dyDescent="0.2">
      <c r="A1420" s="21">
        <v>44432</v>
      </c>
      <c r="B1420" s="132" t="s">
        <v>188</v>
      </c>
      <c r="C1420">
        <v>2035</v>
      </c>
      <c r="D1420" s="132" t="s">
        <v>158</v>
      </c>
      <c r="E1420">
        <v>0</v>
      </c>
    </row>
    <row r="1421" spans="1:5" x14ac:dyDescent="0.2">
      <c r="A1421" s="21">
        <v>44432</v>
      </c>
      <c r="B1421" s="132" t="s">
        <v>188</v>
      </c>
      <c r="C1421">
        <v>2035</v>
      </c>
      <c r="D1421" s="132" t="s">
        <v>164</v>
      </c>
      <c r="E1421">
        <v>0</v>
      </c>
    </row>
    <row r="1422" spans="1:5" x14ac:dyDescent="0.2">
      <c r="A1422" s="21">
        <v>44432</v>
      </c>
      <c r="B1422" s="132" t="s">
        <v>188</v>
      </c>
      <c r="C1422">
        <v>2035</v>
      </c>
      <c r="D1422" s="132" t="s">
        <v>168</v>
      </c>
      <c r="E1422">
        <v>0</v>
      </c>
    </row>
    <row r="1423" spans="1:5" x14ac:dyDescent="0.2">
      <c r="A1423" s="21">
        <v>44432</v>
      </c>
      <c r="B1423" s="132" t="s">
        <v>188</v>
      </c>
      <c r="C1423">
        <v>2035</v>
      </c>
      <c r="D1423" s="132" t="s">
        <v>169</v>
      </c>
      <c r="E1423">
        <v>0</v>
      </c>
    </row>
    <row r="1424" spans="1:5" x14ac:dyDescent="0.2">
      <c r="A1424" s="21">
        <v>44432</v>
      </c>
      <c r="B1424" s="132" t="s">
        <v>188</v>
      </c>
      <c r="C1424">
        <v>2035</v>
      </c>
      <c r="D1424" s="132" t="s">
        <v>150</v>
      </c>
      <c r="E1424">
        <v>177</v>
      </c>
    </row>
    <row r="1425" spans="1:5" x14ac:dyDescent="0.2">
      <c r="A1425" s="21">
        <v>44432</v>
      </c>
      <c r="B1425" s="132" t="s">
        <v>188</v>
      </c>
      <c r="C1425">
        <v>2035</v>
      </c>
      <c r="D1425" s="132" t="s">
        <v>151</v>
      </c>
      <c r="E1425">
        <v>11</v>
      </c>
    </row>
    <row r="1426" spans="1:5" x14ac:dyDescent="0.2">
      <c r="A1426" s="21">
        <v>44432</v>
      </c>
      <c r="B1426" s="132" t="s">
        <v>188</v>
      </c>
      <c r="C1426">
        <v>2035</v>
      </c>
      <c r="D1426" s="132" t="s">
        <v>149</v>
      </c>
      <c r="E1426">
        <v>288</v>
      </c>
    </row>
    <row r="1427" spans="1:5" x14ac:dyDescent="0.2">
      <c r="A1427" s="21">
        <v>44432</v>
      </c>
      <c r="B1427" s="132" t="s">
        <v>188</v>
      </c>
      <c r="C1427">
        <v>2035</v>
      </c>
      <c r="D1427" s="132" t="s">
        <v>189</v>
      </c>
      <c r="E1427">
        <v>0</v>
      </c>
    </row>
    <row r="1428" spans="1:5" x14ac:dyDescent="0.2">
      <c r="A1428" s="21">
        <v>44432</v>
      </c>
      <c r="B1428" s="132" t="s">
        <v>188</v>
      </c>
      <c r="C1428">
        <v>2035</v>
      </c>
      <c r="D1428" s="132" t="s">
        <v>173</v>
      </c>
      <c r="E1428">
        <v>0</v>
      </c>
    </row>
    <row r="1429" spans="1:5" x14ac:dyDescent="0.2">
      <c r="A1429" s="21">
        <v>44432</v>
      </c>
      <c r="B1429" s="132" t="s">
        <v>188</v>
      </c>
      <c r="C1429">
        <v>2035</v>
      </c>
      <c r="D1429" s="132" t="s">
        <v>190</v>
      </c>
      <c r="E1429">
        <v>0</v>
      </c>
    </row>
    <row r="1430" spans="1:5" x14ac:dyDescent="0.2">
      <c r="A1430" s="21">
        <v>44432</v>
      </c>
      <c r="B1430" s="132" t="s">
        <v>188</v>
      </c>
      <c r="C1430">
        <v>2035</v>
      </c>
      <c r="D1430" s="132" t="s">
        <v>175</v>
      </c>
      <c r="E1430">
        <v>0</v>
      </c>
    </row>
    <row r="1431" spans="1:5" x14ac:dyDescent="0.2">
      <c r="A1431" s="21">
        <v>44432</v>
      </c>
      <c r="B1431" s="132" t="s">
        <v>188</v>
      </c>
      <c r="C1431">
        <v>2035</v>
      </c>
      <c r="D1431" s="132" t="s">
        <v>176</v>
      </c>
      <c r="E1431">
        <v>0</v>
      </c>
    </row>
    <row r="1432" spans="1:5" x14ac:dyDescent="0.2">
      <c r="A1432" s="21">
        <v>44433</v>
      </c>
      <c r="B1432" s="132" t="s">
        <v>188</v>
      </c>
      <c r="C1432">
        <v>2025</v>
      </c>
      <c r="D1432" s="132" t="s">
        <v>166</v>
      </c>
      <c r="E1432">
        <v>0</v>
      </c>
    </row>
    <row r="1433" spans="1:5" x14ac:dyDescent="0.2">
      <c r="A1433" s="21">
        <v>44433</v>
      </c>
      <c r="B1433" s="132" t="s">
        <v>188</v>
      </c>
      <c r="C1433">
        <v>2025</v>
      </c>
      <c r="D1433" s="132" t="s">
        <v>165</v>
      </c>
      <c r="E1433">
        <v>0</v>
      </c>
    </row>
    <row r="1434" spans="1:5" x14ac:dyDescent="0.2">
      <c r="A1434" s="21">
        <v>44433</v>
      </c>
      <c r="B1434" s="132" t="s">
        <v>188</v>
      </c>
      <c r="C1434">
        <v>2025</v>
      </c>
      <c r="D1434" s="132" t="s">
        <v>159</v>
      </c>
      <c r="E1434">
        <v>39</v>
      </c>
    </row>
    <row r="1435" spans="1:5" x14ac:dyDescent="0.2">
      <c r="A1435" s="21">
        <v>44433</v>
      </c>
      <c r="B1435" s="132" t="s">
        <v>188</v>
      </c>
      <c r="C1435">
        <v>2025</v>
      </c>
      <c r="D1435" s="132" t="s">
        <v>154</v>
      </c>
      <c r="E1435">
        <v>21</v>
      </c>
    </row>
    <row r="1436" spans="1:5" x14ac:dyDescent="0.2">
      <c r="A1436" s="21">
        <v>44433</v>
      </c>
      <c r="B1436" s="132" t="s">
        <v>188</v>
      </c>
      <c r="C1436">
        <v>2025</v>
      </c>
      <c r="D1436" s="132" t="s">
        <v>153</v>
      </c>
      <c r="E1436">
        <v>50</v>
      </c>
    </row>
    <row r="1437" spans="1:5" x14ac:dyDescent="0.2">
      <c r="A1437" s="21">
        <v>44433</v>
      </c>
      <c r="B1437" s="132" t="s">
        <v>188</v>
      </c>
      <c r="C1437">
        <v>2025</v>
      </c>
      <c r="D1437" s="132" t="s">
        <v>163</v>
      </c>
      <c r="E1437">
        <v>37</v>
      </c>
    </row>
    <row r="1438" spans="1:5" x14ac:dyDescent="0.2">
      <c r="A1438" s="21">
        <v>44433</v>
      </c>
      <c r="B1438" s="132" t="s">
        <v>188</v>
      </c>
      <c r="C1438">
        <v>2025</v>
      </c>
      <c r="D1438" s="132" t="s">
        <v>160</v>
      </c>
      <c r="E1438">
        <v>0</v>
      </c>
    </row>
    <row r="1439" spans="1:5" x14ac:dyDescent="0.2">
      <c r="A1439" s="21">
        <v>44433</v>
      </c>
      <c r="B1439" s="132" t="s">
        <v>188</v>
      </c>
      <c r="C1439">
        <v>2025</v>
      </c>
      <c r="D1439" s="132" t="s">
        <v>161</v>
      </c>
      <c r="E1439">
        <v>0</v>
      </c>
    </row>
    <row r="1440" spans="1:5" x14ac:dyDescent="0.2">
      <c r="A1440" s="21">
        <v>44433</v>
      </c>
      <c r="B1440" s="132" t="s">
        <v>188</v>
      </c>
      <c r="C1440">
        <v>2025</v>
      </c>
      <c r="D1440" s="132" t="s">
        <v>156</v>
      </c>
      <c r="E1440">
        <v>0</v>
      </c>
    </row>
    <row r="1441" spans="1:5" x14ac:dyDescent="0.2">
      <c r="A1441" s="21">
        <v>44433</v>
      </c>
      <c r="B1441" s="132" t="s">
        <v>188</v>
      </c>
      <c r="C1441">
        <v>2025</v>
      </c>
      <c r="D1441" s="132" t="s">
        <v>157</v>
      </c>
      <c r="E1441">
        <v>0</v>
      </c>
    </row>
    <row r="1442" spans="1:5" x14ac:dyDescent="0.2">
      <c r="A1442" s="21">
        <v>44433</v>
      </c>
      <c r="B1442" s="132" t="s">
        <v>188</v>
      </c>
      <c r="C1442">
        <v>2025</v>
      </c>
      <c r="D1442" s="132" t="s">
        <v>155</v>
      </c>
      <c r="E1442">
        <v>0</v>
      </c>
    </row>
    <row r="1443" spans="1:5" x14ac:dyDescent="0.2">
      <c r="A1443" s="21">
        <v>44433</v>
      </c>
      <c r="B1443" s="132" t="s">
        <v>188</v>
      </c>
      <c r="C1443">
        <v>2025</v>
      </c>
      <c r="D1443" s="132" t="s">
        <v>167</v>
      </c>
      <c r="E1443">
        <v>0</v>
      </c>
    </row>
    <row r="1444" spans="1:5" x14ac:dyDescent="0.2">
      <c r="A1444" s="21">
        <v>44433</v>
      </c>
      <c r="B1444" s="132" t="s">
        <v>188</v>
      </c>
      <c r="C1444">
        <v>2025</v>
      </c>
      <c r="D1444" s="132" t="s">
        <v>162</v>
      </c>
      <c r="E1444">
        <v>0</v>
      </c>
    </row>
    <row r="1445" spans="1:5" x14ac:dyDescent="0.2">
      <c r="A1445" s="21">
        <v>44433</v>
      </c>
      <c r="B1445" s="132" t="s">
        <v>188</v>
      </c>
      <c r="C1445">
        <v>2025</v>
      </c>
      <c r="D1445" s="132" t="s">
        <v>152</v>
      </c>
      <c r="E1445">
        <v>87</v>
      </c>
    </row>
    <row r="1446" spans="1:5" x14ac:dyDescent="0.2">
      <c r="A1446" s="21">
        <v>44433</v>
      </c>
      <c r="B1446" s="132" t="s">
        <v>188</v>
      </c>
      <c r="C1446">
        <v>2025</v>
      </c>
      <c r="D1446" s="132" t="s">
        <v>158</v>
      </c>
      <c r="E1446">
        <v>0</v>
      </c>
    </row>
    <row r="1447" spans="1:5" x14ac:dyDescent="0.2">
      <c r="A1447" s="21">
        <v>44433</v>
      </c>
      <c r="B1447" s="132" t="s">
        <v>188</v>
      </c>
      <c r="C1447">
        <v>2025</v>
      </c>
      <c r="D1447" s="132" t="s">
        <v>164</v>
      </c>
      <c r="E1447">
        <v>0</v>
      </c>
    </row>
    <row r="1448" spans="1:5" x14ac:dyDescent="0.2">
      <c r="A1448" s="21">
        <v>44433</v>
      </c>
      <c r="B1448" s="132" t="s">
        <v>188</v>
      </c>
      <c r="C1448">
        <v>2025</v>
      </c>
      <c r="D1448" s="132" t="s">
        <v>168</v>
      </c>
      <c r="E1448">
        <v>0</v>
      </c>
    </row>
    <row r="1449" spans="1:5" x14ac:dyDescent="0.2">
      <c r="A1449" s="21">
        <v>44433</v>
      </c>
      <c r="B1449" s="132" t="s">
        <v>188</v>
      </c>
      <c r="C1449">
        <v>2025</v>
      </c>
      <c r="D1449" s="132" t="s">
        <v>169</v>
      </c>
      <c r="E1449">
        <v>0</v>
      </c>
    </row>
    <row r="1450" spans="1:5" x14ac:dyDescent="0.2">
      <c r="A1450" s="21">
        <v>44433</v>
      </c>
      <c r="B1450" s="132" t="s">
        <v>188</v>
      </c>
      <c r="C1450">
        <v>2025</v>
      </c>
      <c r="D1450" s="132" t="s">
        <v>150</v>
      </c>
      <c r="E1450">
        <v>178</v>
      </c>
    </row>
    <row r="1451" spans="1:5" x14ac:dyDescent="0.2">
      <c r="A1451" s="21">
        <v>44433</v>
      </c>
      <c r="B1451" s="132" t="s">
        <v>188</v>
      </c>
      <c r="C1451">
        <v>2025</v>
      </c>
      <c r="D1451" s="132" t="s">
        <v>151</v>
      </c>
      <c r="E1451">
        <v>10</v>
      </c>
    </row>
    <row r="1452" spans="1:5" x14ac:dyDescent="0.2">
      <c r="A1452" s="21">
        <v>44433</v>
      </c>
      <c r="B1452" s="132" t="s">
        <v>188</v>
      </c>
      <c r="C1452">
        <v>2025</v>
      </c>
      <c r="D1452" s="132" t="s">
        <v>149</v>
      </c>
      <c r="E1452">
        <v>287</v>
      </c>
    </row>
    <row r="1453" spans="1:5" x14ac:dyDescent="0.2">
      <c r="A1453" s="21">
        <v>44433</v>
      </c>
      <c r="B1453" s="132" t="s">
        <v>188</v>
      </c>
      <c r="C1453">
        <v>2025</v>
      </c>
      <c r="D1453" s="132" t="s">
        <v>189</v>
      </c>
      <c r="E1453">
        <v>0</v>
      </c>
    </row>
    <row r="1454" spans="1:5" x14ac:dyDescent="0.2">
      <c r="A1454" s="21">
        <v>44433</v>
      </c>
      <c r="B1454" s="132" t="s">
        <v>188</v>
      </c>
      <c r="C1454">
        <v>2025</v>
      </c>
      <c r="D1454" s="132" t="s">
        <v>173</v>
      </c>
      <c r="E1454">
        <v>0</v>
      </c>
    </row>
    <row r="1455" spans="1:5" x14ac:dyDescent="0.2">
      <c r="A1455" s="21">
        <v>44433</v>
      </c>
      <c r="B1455" s="132" t="s">
        <v>188</v>
      </c>
      <c r="C1455">
        <v>2025</v>
      </c>
      <c r="D1455" s="132" t="s">
        <v>190</v>
      </c>
      <c r="E1455">
        <v>0</v>
      </c>
    </row>
    <row r="1456" spans="1:5" x14ac:dyDescent="0.2">
      <c r="A1456" s="21">
        <v>44433</v>
      </c>
      <c r="B1456" s="132" t="s">
        <v>188</v>
      </c>
      <c r="C1456">
        <v>2025</v>
      </c>
      <c r="D1456" s="132" t="s">
        <v>175</v>
      </c>
      <c r="E1456">
        <v>0</v>
      </c>
    </row>
    <row r="1457" spans="1:5" x14ac:dyDescent="0.2">
      <c r="A1457" s="21">
        <v>44433</v>
      </c>
      <c r="B1457" s="132" t="s">
        <v>188</v>
      </c>
      <c r="C1457">
        <v>2025</v>
      </c>
      <c r="D1457" s="132" t="s">
        <v>176</v>
      </c>
      <c r="E1457">
        <v>0</v>
      </c>
    </row>
    <row r="1458" spans="1:5" x14ac:dyDescent="0.2">
      <c r="A1458" s="21">
        <v>44434</v>
      </c>
      <c r="B1458" s="132" t="s">
        <v>188</v>
      </c>
      <c r="C1458">
        <v>1989</v>
      </c>
      <c r="D1458" s="132" t="s">
        <v>166</v>
      </c>
      <c r="E1458">
        <v>0</v>
      </c>
    </row>
    <row r="1459" spans="1:5" x14ac:dyDescent="0.2">
      <c r="A1459" s="21">
        <v>44434</v>
      </c>
      <c r="B1459" s="132" t="s">
        <v>188</v>
      </c>
      <c r="C1459">
        <v>1989</v>
      </c>
      <c r="D1459" s="132" t="s">
        <v>165</v>
      </c>
      <c r="E1459">
        <v>0</v>
      </c>
    </row>
    <row r="1460" spans="1:5" x14ac:dyDescent="0.2">
      <c r="A1460" s="21">
        <v>44434</v>
      </c>
      <c r="B1460" s="132" t="s">
        <v>188</v>
      </c>
      <c r="C1460">
        <v>1989</v>
      </c>
      <c r="D1460" s="132" t="s">
        <v>159</v>
      </c>
      <c r="E1460">
        <v>23</v>
      </c>
    </row>
    <row r="1461" spans="1:5" x14ac:dyDescent="0.2">
      <c r="A1461" s="21">
        <v>44434</v>
      </c>
      <c r="B1461" s="132" t="s">
        <v>188</v>
      </c>
      <c r="C1461">
        <v>1989</v>
      </c>
      <c r="D1461" s="132" t="s">
        <v>154</v>
      </c>
      <c r="E1461">
        <v>22</v>
      </c>
    </row>
    <row r="1462" spans="1:5" x14ac:dyDescent="0.2">
      <c r="A1462" s="21">
        <v>44434</v>
      </c>
      <c r="B1462" s="132" t="s">
        <v>188</v>
      </c>
      <c r="C1462">
        <v>1989</v>
      </c>
      <c r="D1462" s="132" t="s">
        <v>153</v>
      </c>
      <c r="E1462">
        <v>50</v>
      </c>
    </row>
    <row r="1463" spans="1:5" x14ac:dyDescent="0.2">
      <c r="A1463" s="21">
        <v>44434</v>
      </c>
      <c r="B1463" s="132" t="s">
        <v>188</v>
      </c>
      <c r="C1463">
        <v>1989</v>
      </c>
      <c r="D1463" s="132" t="s">
        <v>163</v>
      </c>
      <c r="E1463">
        <v>31</v>
      </c>
    </row>
    <row r="1464" spans="1:5" x14ac:dyDescent="0.2">
      <c r="A1464" s="21">
        <v>44434</v>
      </c>
      <c r="B1464" s="132" t="s">
        <v>188</v>
      </c>
      <c r="C1464">
        <v>1989</v>
      </c>
      <c r="D1464" s="132" t="s">
        <v>160</v>
      </c>
      <c r="E1464">
        <v>0</v>
      </c>
    </row>
    <row r="1465" spans="1:5" x14ac:dyDescent="0.2">
      <c r="A1465" s="21">
        <v>44434</v>
      </c>
      <c r="B1465" s="132" t="s">
        <v>188</v>
      </c>
      <c r="C1465">
        <v>1989</v>
      </c>
      <c r="D1465" s="132" t="s">
        <v>161</v>
      </c>
      <c r="E1465">
        <v>0</v>
      </c>
    </row>
    <row r="1466" spans="1:5" x14ac:dyDescent="0.2">
      <c r="A1466" s="21">
        <v>44434</v>
      </c>
      <c r="B1466" s="132" t="s">
        <v>188</v>
      </c>
      <c r="C1466">
        <v>1989</v>
      </c>
      <c r="D1466" s="132" t="s">
        <v>156</v>
      </c>
      <c r="E1466">
        <v>0</v>
      </c>
    </row>
    <row r="1467" spans="1:5" x14ac:dyDescent="0.2">
      <c r="A1467" s="21">
        <v>44434</v>
      </c>
      <c r="B1467" s="132" t="s">
        <v>188</v>
      </c>
      <c r="C1467">
        <v>1989</v>
      </c>
      <c r="D1467" s="132" t="s">
        <v>157</v>
      </c>
      <c r="E1467">
        <v>0</v>
      </c>
    </row>
    <row r="1468" spans="1:5" x14ac:dyDescent="0.2">
      <c r="A1468" s="21">
        <v>44434</v>
      </c>
      <c r="B1468" s="132" t="s">
        <v>188</v>
      </c>
      <c r="C1468">
        <v>1989</v>
      </c>
      <c r="D1468" s="132" t="s">
        <v>155</v>
      </c>
      <c r="E1468">
        <v>0</v>
      </c>
    </row>
    <row r="1469" spans="1:5" x14ac:dyDescent="0.2">
      <c r="A1469" s="21">
        <v>44434</v>
      </c>
      <c r="B1469" s="132" t="s">
        <v>188</v>
      </c>
      <c r="C1469">
        <v>1989</v>
      </c>
      <c r="D1469" s="132" t="s">
        <v>167</v>
      </c>
      <c r="E1469">
        <v>0</v>
      </c>
    </row>
    <row r="1470" spans="1:5" x14ac:dyDescent="0.2">
      <c r="A1470" s="21">
        <v>44434</v>
      </c>
      <c r="B1470" s="132" t="s">
        <v>188</v>
      </c>
      <c r="C1470">
        <v>1989</v>
      </c>
      <c r="D1470" s="132" t="s">
        <v>162</v>
      </c>
      <c r="E1470">
        <v>0</v>
      </c>
    </row>
    <row r="1471" spans="1:5" x14ac:dyDescent="0.2">
      <c r="A1471" s="21">
        <v>44434</v>
      </c>
      <c r="B1471" s="132" t="s">
        <v>188</v>
      </c>
      <c r="C1471">
        <v>1989</v>
      </c>
      <c r="D1471" s="132" t="s">
        <v>152</v>
      </c>
      <c r="E1471">
        <v>93</v>
      </c>
    </row>
    <row r="1472" spans="1:5" x14ac:dyDescent="0.2">
      <c r="A1472" s="21">
        <v>44434</v>
      </c>
      <c r="B1472" s="132" t="s">
        <v>188</v>
      </c>
      <c r="C1472">
        <v>1989</v>
      </c>
      <c r="D1472" s="132" t="s">
        <v>158</v>
      </c>
      <c r="E1472">
        <v>0</v>
      </c>
    </row>
    <row r="1473" spans="1:5" x14ac:dyDescent="0.2">
      <c r="A1473" s="21">
        <v>44434</v>
      </c>
      <c r="B1473" s="132" t="s">
        <v>188</v>
      </c>
      <c r="C1473">
        <v>1989</v>
      </c>
      <c r="D1473" s="132" t="s">
        <v>164</v>
      </c>
      <c r="E1473">
        <v>0</v>
      </c>
    </row>
    <row r="1474" spans="1:5" x14ac:dyDescent="0.2">
      <c r="A1474" s="21">
        <v>44434</v>
      </c>
      <c r="B1474" s="132" t="s">
        <v>188</v>
      </c>
      <c r="C1474">
        <v>1989</v>
      </c>
      <c r="D1474" s="132" t="s">
        <v>168</v>
      </c>
      <c r="E1474">
        <v>0</v>
      </c>
    </row>
    <row r="1475" spans="1:5" x14ac:dyDescent="0.2">
      <c r="A1475" s="21">
        <v>44434</v>
      </c>
      <c r="B1475" s="132" t="s">
        <v>188</v>
      </c>
      <c r="C1475">
        <v>1989</v>
      </c>
      <c r="D1475" s="132" t="s">
        <v>169</v>
      </c>
      <c r="E1475">
        <v>0</v>
      </c>
    </row>
    <row r="1476" spans="1:5" x14ac:dyDescent="0.2">
      <c r="A1476" s="21">
        <v>44434</v>
      </c>
      <c r="B1476" s="132" t="s">
        <v>188</v>
      </c>
      <c r="C1476">
        <v>1989</v>
      </c>
      <c r="D1476" s="132" t="s">
        <v>150</v>
      </c>
      <c r="E1476">
        <v>186</v>
      </c>
    </row>
    <row r="1477" spans="1:5" x14ac:dyDescent="0.2">
      <c r="A1477" s="21">
        <v>44434</v>
      </c>
      <c r="B1477" s="132" t="s">
        <v>188</v>
      </c>
      <c r="C1477">
        <v>1989</v>
      </c>
      <c r="D1477" s="132" t="s">
        <v>151</v>
      </c>
      <c r="E1477">
        <v>10</v>
      </c>
    </row>
    <row r="1478" spans="1:5" x14ac:dyDescent="0.2">
      <c r="A1478" s="21">
        <v>44434</v>
      </c>
      <c r="B1478" s="132" t="s">
        <v>188</v>
      </c>
      <c r="C1478">
        <v>1989</v>
      </c>
      <c r="D1478" s="132" t="s">
        <v>149</v>
      </c>
      <c r="E1478">
        <v>300</v>
      </c>
    </row>
    <row r="1479" spans="1:5" x14ac:dyDescent="0.2">
      <c r="A1479" s="21">
        <v>44434</v>
      </c>
      <c r="B1479" s="132" t="s">
        <v>188</v>
      </c>
      <c r="C1479">
        <v>1989</v>
      </c>
      <c r="D1479" s="132" t="s">
        <v>189</v>
      </c>
      <c r="E1479">
        <v>1</v>
      </c>
    </row>
    <row r="1480" spans="1:5" x14ac:dyDescent="0.2">
      <c r="A1480" s="21">
        <v>44434</v>
      </c>
      <c r="B1480" s="132" t="s">
        <v>188</v>
      </c>
      <c r="C1480">
        <v>1989</v>
      </c>
      <c r="D1480" s="132" t="s">
        <v>173</v>
      </c>
      <c r="E1480">
        <v>0</v>
      </c>
    </row>
    <row r="1481" spans="1:5" x14ac:dyDescent="0.2">
      <c r="A1481" s="21">
        <v>44434</v>
      </c>
      <c r="B1481" s="132" t="s">
        <v>188</v>
      </c>
      <c r="C1481">
        <v>1989</v>
      </c>
      <c r="D1481" s="132" t="s">
        <v>190</v>
      </c>
      <c r="E1481">
        <v>0</v>
      </c>
    </row>
    <row r="1482" spans="1:5" x14ac:dyDescent="0.2">
      <c r="A1482" s="21">
        <v>44434</v>
      </c>
      <c r="B1482" s="132" t="s">
        <v>188</v>
      </c>
      <c r="C1482">
        <v>1989</v>
      </c>
      <c r="D1482" s="132" t="s">
        <v>175</v>
      </c>
      <c r="E1482">
        <v>0</v>
      </c>
    </row>
    <row r="1483" spans="1:5" x14ac:dyDescent="0.2">
      <c r="A1483" s="21">
        <v>44434</v>
      </c>
      <c r="B1483" s="132" t="s">
        <v>188</v>
      </c>
      <c r="C1483">
        <v>1989</v>
      </c>
      <c r="D1483" s="132" t="s">
        <v>176</v>
      </c>
      <c r="E1483">
        <v>0</v>
      </c>
    </row>
    <row r="1484" spans="1:5" x14ac:dyDescent="0.2">
      <c r="A1484" s="21">
        <v>44435</v>
      </c>
      <c r="B1484" s="132" t="s">
        <v>188</v>
      </c>
      <c r="C1484">
        <v>2225</v>
      </c>
      <c r="D1484" s="132" t="s">
        <v>166</v>
      </c>
      <c r="E1484">
        <v>0</v>
      </c>
    </row>
    <row r="1485" spans="1:5" x14ac:dyDescent="0.2">
      <c r="A1485" s="21">
        <v>44435</v>
      </c>
      <c r="B1485" s="132" t="s">
        <v>188</v>
      </c>
      <c r="C1485">
        <v>2225</v>
      </c>
      <c r="D1485" s="132" t="s">
        <v>165</v>
      </c>
      <c r="E1485">
        <v>0</v>
      </c>
    </row>
    <row r="1486" spans="1:5" x14ac:dyDescent="0.2">
      <c r="A1486" s="21">
        <v>44435</v>
      </c>
      <c r="B1486" s="132" t="s">
        <v>188</v>
      </c>
      <c r="C1486">
        <v>2225</v>
      </c>
      <c r="D1486" s="132" t="s">
        <v>159</v>
      </c>
      <c r="E1486">
        <v>94</v>
      </c>
    </row>
    <row r="1487" spans="1:5" x14ac:dyDescent="0.2">
      <c r="A1487" s="21">
        <v>44435</v>
      </c>
      <c r="B1487" s="132" t="s">
        <v>188</v>
      </c>
      <c r="C1487">
        <v>2225</v>
      </c>
      <c r="D1487" s="132" t="s">
        <v>154</v>
      </c>
      <c r="E1487">
        <v>37</v>
      </c>
    </row>
    <row r="1488" spans="1:5" x14ac:dyDescent="0.2">
      <c r="A1488" s="21">
        <v>44435</v>
      </c>
      <c r="B1488" s="132" t="s">
        <v>188</v>
      </c>
      <c r="C1488">
        <v>2225</v>
      </c>
      <c r="D1488" s="132" t="s">
        <v>153</v>
      </c>
      <c r="E1488">
        <v>48</v>
      </c>
    </row>
    <row r="1489" spans="1:5" x14ac:dyDescent="0.2">
      <c r="A1489" s="21">
        <v>44435</v>
      </c>
      <c r="B1489" s="132" t="s">
        <v>188</v>
      </c>
      <c r="C1489">
        <v>2225</v>
      </c>
      <c r="D1489" s="132" t="s">
        <v>163</v>
      </c>
      <c r="E1489">
        <v>18</v>
      </c>
    </row>
    <row r="1490" spans="1:5" x14ac:dyDescent="0.2">
      <c r="A1490" s="21">
        <v>44435</v>
      </c>
      <c r="B1490" s="132" t="s">
        <v>188</v>
      </c>
      <c r="C1490">
        <v>2225</v>
      </c>
      <c r="D1490" s="132" t="s">
        <v>160</v>
      </c>
      <c r="E1490">
        <v>0</v>
      </c>
    </row>
    <row r="1491" spans="1:5" x14ac:dyDescent="0.2">
      <c r="A1491" s="21">
        <v>44435</v>
      </c>
      <c r="B1491" s="132" t="s">
        <v>188</v>
      </c>
      <c r="C1491">
        <v>2225</v>
      </c>
      <c r="D1491" s="132" t="s">
        <v>161</v>
      </c>
      <c r="E1491">
        <v>0</v>
      </c>
    </row>
    <row r="1492" spans="1:5" x14ac:dyDescent="0.2">
      <c r="A1492" s="21">
        <v>44435</v>
      </c>
      <c r="B1492" s="132" t="s">
        <v>188</v>
      </c>
      <c r="C1492">
        <v>2225</v>
      </c>
      <c r="D1492" s="132" t="s">
        <v>156</v>
      </c>
      <c r="E1492">
        <v>0</v>
      </c>
    </row>
    <row r="1493" spans="1:5" x14ac:dyDescent="0.2">
      <c r="A1493" s="21">
        <v>44435</v>
      </c>
      <c r="B1493" s="132" t="s">
        <v>188</v>
      </c>
      <c r="C1493">
        <v>2225</v>
      </c>
      <c r="D1493" s="132" t="s">
        <v>157</v>
      </c>
      <c r="E1493">
        <v>0</v>
      </c>
    </row>
    <row r="1494" spans="1:5" x14ac:dyDescent="0.2">
      <c r="A1494" s="21">
        <v>44435</v>
      </c>
      <c r="B1494" s="132" t="s">
        <v>188</v>
      </c>
      <c r="C1494">
        <v>2225</v>
      </c>
      <c r="D1494" s="132" t="s">
        <v>155</v>
      </c>
      <c r="E1494">
        <v>0</v>
      </c>
    </row>
    <row r="1495" spans="1:5" x14ac:dyDescent="0.2">
      <c r="A1495" s="21">
        <v>44435</v>
      </c>
      <c r="B1495" s="132" t="s">
        <v>188</v>
      </c>
      <c r="C1495">
        <v>2225</v>
      </c>
      <c r="D1495" s="132" t="s">
        <v>167</v>
      </c>
      <c r="E1495">
        <v>0</v>
      </c>
    </row>
    <row r="1496" spans="1:5" x14ac:dyDescent="0.2">
      <c r="A1496" s="21">
        <v>44435</v>
      </c>
      <c r="B1496" s="132" t="s">
        <v>188</v>
      </c>
      <c r="C1496">
        <v>2225</v>
      </c>
      <c r="D1496" s="132" t="s">
        <v>162</v>
      </c>
      <c r="E1496">
        <v>0</v>
      </c>
    </row>
    <row r="1497" spans="1:5" x14ac:dyDescent="0.2">
      <c r="A1497" s="21">
        <v>44435</v>
      </c>
      <c r="B1497" s="132" t="s">
        <v>188</v>
      </c>
      <c r="C1497">
        <v>2225</v>
      </c>
      <c r="D1497" s="132" t="s">
        <v>152</v>
      </c>
      <c r="E1497">
        <v>106</v>
      </c>
    </row>
    <row r="1498" spans="1:5" x14ac:dyDescent="0.2">
      <c r="A1498" s="21">
        <v>44435</v>
      </c>
      <c r="B1498" s="132" t="s">
        <v>188</v>
      </c>
      <c r="C1498">
        <v>2225</v>
      </c>
      <c r="D1498" s="132" t="s">
        <v>158</v>
      </c>
      <c r="E1498">
        <v>0</v>
      </c>
    </row>
    <row r="1499" spans="1:5" x14ac:dyDescent="0.2">
      <c r="A1499" s="21">
        <v>44435</v>
      </c>
      <c r="B1499" s="132" t="s">
        <v>188</v>
      </c>
      <c r="C1499">
        <v>2225</v>
      </c>
      <c r="D1499" s="132" t="s">
        <v>164</v>
      </c>
      <c r="E1499">
        <v>0</v>
      </c>
    </row>
    <row r="1500" spans="1:5" x14ac:dyDescent="0.2">
      <c r="A1500" s="21">
        <v>44435</v>
      </c>
      <c r="B1500" s="132" t="s">
        <v>188</v>
      </c>
      <c r="C1500">
        <v>2225</v>
      </c>
      <c r="D1500" s="132" t="s">
        <v>168</v>
      </c>
      <c r="E1500">
        <v>0</v>
      </c>
    </row>
    <row r="1501" spans="1:5" x14ac:dyDescent="0.2">
      <c r="A1501" s="21">
        <v>44435</v>
      </c>
      <c r="B1501" s="132" t="s">
        <v>188</v>
      </c>
      <c r="C1501">
        <v>2225</v>
      </c>
      <c r="D1501" s="132" t="s">
        <v>169</v>
      </c>
      <c r="E1501">
        <v>0</v>
      </c>
    </row>
    <row r="1502" spans="1:5" x14ac:dyDescent="0.2">
      <c r="A1502" s="21">
        <v>44435</v>
      </c>
      <c r="B1502" s="132" t="s">
        <v>188</v>
      </c>
      <c r="C1502">
        <v>2225</v>
      </c>
      <c r="D1502" s="132" t="s">
        <v>150</v>
      </c>
      <c r="E1502">
        <v>182</v>
      </c>
    </row>
    <row r="1503" spans="1:5" x14ac:dyDescent="0.2">
      <c r="A1503" s="21">
        <v>44435</v>
      </c>
      <c r="B1503" s="132" t="s">
        <v>188</v>
      </c>
      <c r="C1503">
        <v>2225</v>
      </c>
      <c r="D1503" s="132" t="s">
        <v>151</v>
      </c>
      <c r="E1503">
        <v>10</v>
      </c>
    </row>
    <row r="1504" spans="1:5" x14ac:dyDescent="0.2">
      <c r="A1504" s="21">
        <v>44435</v>
      </c>
      <c r="B1504" s="132" t="s">
        <v>188</v>
      </c>
      <c r="C1504">
        <v>2225</v>
      </c>
      <c r="D1504" s="132" t="s">
        <v>149</v>
      </c>
      <c r="E1504">
        <v>282</v>
      </c>
    </row>
    <row r="1505" spans="1:5" x14ac:dyDescent="0.2">
      <c r="A1505" s="21">
        <v>44435</v>
      </c>
      <c r="B1505" s="132" t="s">
        <v>188</v>
      </c>
      <c r="C1505">
        <v>2225</v>
      </c>
      <c r="D1505" s="132" t="s">
        <v>189</v>
      </c>
      <c r="E1505">
        <v>0</v>
      </c>
    </row>
    <row r="1506" spans="1:5" x14ac:dyDescent="0.2">
      <c r="A1506" s="21">
        <v>44435</v>
      </c>
      <c r="B1506" s="132" t="s">
        <v>188</v>
      </c>
      <c r="C1506">
        <v>2225</v>
      </c>
      <c r="D1506" s="132" t="s">
        <v>173</v>
      </c>
      <c r="E1506">
        <v>0</v>
      </c>
    </row>
    <row r="1507" spans="1:5" x14ac:dyDescent="0.2">
      <c r="A1507" s="21">
        <v>44435</v>
      </c>
      <c r="B1507" s="132" t="s">
        <v>188</v>
      </c>
      <c r="C1507">
        <v>2225</v>
      </c>
      <c r="D1507" s="132" t="s">
        <v>190</v>
      </c>
      <c r="E1507">
        <v>0</v>
      </c>
    </row>
    <row r="1508" spans="1:5" x14ac:dyDescent="0.2">
      <c r="A1508" s="21">
        <v>44435</v>
      </c>
      <c r="B1508" s="132" t="s">
        <v>188</v>
      </c>
      <c r="C1508">
        <v>2225</v>
      </c>
      <c r="D1508" s="132" t="s">
        <v>175</v>
      </c>
      <c r="E1508">
        <v>0</v>
      </c>
    </row>
    <row r="1509" spans="1:5" x14ac:dyDescent="0.2">
      <c r="A1509" s="21">
        <v>44435</v>
      </c>
      <c r="B1509" s="132" t="s">
        <v>188</v>
      </c>
      <c r="C1509">
        <v>2225</v>
      </c>
      <c r="D1509" s="132" t="s">
        <v>176</v>
      </c>
      <c r="E1509">
        <v>0</v>
      </c>
    </row>
    <row r="1510" spans="1:5" x14ac:dyDescent="0.2">
      <c r="A1510" s="21">
        <v>44436</v>
      </c>
      <c r="B1510" s="132" t="s">
        <v>188</v>
      </c>
      <c r="C1510">
        <v>2286</v>
      </c>
      <c r="D1510" s="132" t="s">
        <v>166</v>
      </c>
      <c r="E1510">
        <v>0</v>
      </c>
    </row>
    <row r="1511" spans="1:5" x14ac:dyDescent="0.2">
      <c r="A1511" s="21">
        <v>44436</v>
      </c>
      <c r="B1511" s="132" t="s">
        <v>188</v>
      </c>
      <c r="C1511">
        <v>2286</v>
      </c>
      <c r="D1511" s="132" t="s">
        <v>165</v>
      </c>
      <c r="E1511">
        <v>0</v>
      </c>
    </row>
    <row r="1512" spans="1:5" x14ac:dyDescent="0.2">
      <c r="A1512" s="21">
        <v>44436</v>
      </c>
      <c r="B1512" s="132" t="s">
        <v>188</v>
      </c>
      <c r="C1512">
        <v>2286</v>
      </c>
      <c r="D1512" s="132" t="s">
        <v>159</v>
      </c>
      <c r="E1512">
        <v>54</v>
      </c>
    </row>
    <row r="1513" spans="1:5" x14ac:dyDescent="0.2">
      <c r="A1513" s="21">
        <v>44436</v>
      </c>
      <c r="B1513" s="132" t="s">
        <v>188</v>
      </c>
      <c r="C1513">
        <v>2286</v>
      </c>
      <c r="D1513" s="132" t="s">
        <v>154</v>
      </c>
      <c r="E1513">
        <v>40</v>
      </c>
    </row>
    <row r="1514" spans="1:5" x14ac:dyDescent="0.2">
      <c r="A1514" s="21">
        <v>44436</v>
      </c>
      <c r="B1514" s="132" t="s">
        <v>188</v>
      </c>
      <c r="C1514">
        <v>2286</v>
      </c>
      <c r="D1514" s="132" t="s">
        <v>153</v>
      </c>
      <c r="E1514">
        <v>59</v>
      </c>
    </row>
    <row r="1515" spans="1:5" x14ac:dyDescent="0.2">
      <c r="A1515" s="21">
        <v>44436</v>
      </c>
      <c r="B1515" s="132" t="s">
        <v>188</v>
      </c>
      <c r="C1515">
        <v>2286</v>
      </c>
      <c r="D1515" s="132" t="s">
        <v>163</v>
      </c>
      <c r="E1515">
        <v>24</v>
      </c>
    </row>
    <row r="1516" spans="1:5" x14ac:dyDescent="0.2">
      <c r="A1516" s="21">
        <v>44436</v>
      </c>
      <c r="B1516" s="132" t="s">
        <v>188</v>
      </c>
      <c r="C1516">
        <v>2286</v>
      </c>
      <c r="D1516" s="132" t="s">
        <v>160</v>
      </c>
      <c r="E1516">
        <v>0</v>
      </c>
    </row>
    <row r="1517" spans="1:5" x14ac:dyDescent="0.2">
      <c r="A1517" s="21">
        <v>44436</v>
      </c>
      <c r="B1517" s="132" t="s">
        <v>188</v>
      </c>
      <c r="C1517">
        <v>2286</v>
      </c>
      <c r="D1517" s="132" t="s">
        <v>161</v>
      </c>
      <c r="E1517">
        <v>0</v>
      </c>
    </row>
    <row r="1518" spans="1:5" x14ac:dyDescent="0.2">
      <c r="A1518" s="21">
        <v>44436</v>
      </c>
      <c r="B1518" s="132" t="s">
        <v>188</v>
      </c>
      <c r="C1518">
        <v>2286</v>
      </c>
      <c r="D1518" s="132" t="s">
        <v>156</v>
      </c>
      <c r="E1518">
        <v>0</v>
      </c>
    </row>
    <row r="1519" spans="1:5" x14ac:dyDescent="0.2">
      <c r="A1519" s="21">
        <v>44436</v>
      </c>
      <c r="B1519" s="132" t="s">
        <v>188</v>
      </c>
      <c r="C1519">
        <v>2286</v>
      </c>
      <c r="D1519" s="132" t="s">
        <v>157</v>
      </c>
      <c r="E1519">
        <v>0</v>
      </c>
    </row>
    <row r="1520" spans="1:5" x14ac:dyDescent="0.2">
      <c r="A1520" s="21">
        <v>44436</v>
      </c>
      <c r="B1520" s="132" t="s">
        <v>188</v>
      </c>
      <c r="C1520">
        <v>2286</v>
      </c>
      <c r="D1520" s="132" t="s">
        <v>155</v>
      </c>
      <c r="E1520">
        <v>0</v>
      </c>
    </row>
    <row r="1521" spans="1:5" x14ac:dyDescent="0.2">
      <c r="A1521" s="21">
        <v>44436</v>
      </c>
      <c r="B1521" s="132" t="s">
        <v>188</v>
      </c>
      <c r="C1521">
        <v>2286</v>
      </c>
      <c r="D1521" s="132" t="s">
        <v>167</v>
      </c>
      <c r="E1521">
        <v>0</v>
      </c>
    </row>
    <row r="1522" spans="1:5" x14ac:dyDescent="0.2">
      <c r="A1522" s="21">
        <v>44436</v>
      </c>
      <c r="B1522" s="132" t="s">
        <v>188</v>
      </c>
      <c r="C1522">
        <v>2286</v>
      </c>
      <c r="D1522" s="132" t="s">
        <v>162</v>
      </c>
      <c r="E1522">
        <v>0</v>
      </c>
    </row>
    <row r="1523" spans="1:5" x14ac:dyDescent="0.2">
      <c r="A1523" s="21">
        <v>44436</v>
      </c>
      <c r="B1523" s="132" t="s">
        <v>188</v>
      </c>
      <c r="C1523">
        <v>2286</v>
      </c>
      <c r="D1523" s="132" t="s">
        <v>152</v>
      </c>
      <c r="E1523">
        <v>108</v>
      </c>
    </row>
    <row r="1524" spans="1:5" x14ac:dyDescent="0.2">
      <c r="A1524" s="21">
        <v>44436</v>
      </c>
      <c r="B1524" s="132" t="s">
        <v>188</v>
      </c>
      <c r="C1524">
        <v>2286</v>
      </c>
      <c r="D1524" s="132" t="s">
        <v>158</v>
      </c>
      <c r="E1524">
        <v>0</v>
      </c>
    </row>
    <row r="1525" spans="1:5" x14ac:dyDescent="0.2">
      <c r="A1525" s="21">
        <v>44436</v>
      </c>
      <c r="B1525" s="132" t="s">
        <v>188</v>
      </c>
      <c r="C1525">
        <v>2286</v>
      </c>
      <c r="D1525" s="132" t="s">
        <v>164</v>
      </c>
      <c r="E1525">
        <v>0</v>
      </c>
    </row>
    <row r="1526" spans="1:5" x14ac:dyDescent="0.2">
      <c r="A1526" s="21">
        <v>44436</v>
      </c>
      <c r="B1526" s="132" t="s">
        <v>188</v>
      </c>
      <c r="C1526">
        <v>2286</v>
      </c>
      <c r="D1526" s="132" t="s">
        <v>168</v>
      </c>
      <c r="E1526">
        <v>0</v>
      </c>
    </row>
    <row r="1527" spans="1:5" x14ac:dyDescent="0.2">
      <c r="A1527" s="21">
        <v>44436</v>
      </c>
      <c r="B1527" s="132" t="s">
        <v>188</v>
      </c>
      <c r="C1527">
        <v>2286</v>
      </c>
      <c r="D1527" s="132" t="s">
        <v>169</v>
      </c>
      <c r="E1527">
        <v>0</v>
      </c>
    </row>
    <row r="1528" spans="1:5" x14ac:dyDescent="0.2">
      <c r="A1528" s="21">
        <v>44436</v>
      </c>
      <c r="B1528" s="132" t="s">
        <v>188</v>
      </c>
      <c r="C1528">
        <v>2286</v>
      </c>
      <c r="D1528" s="132" t="s">
        <v>150</v>
      </c>
      <c r="E1528">
        <v>183</v>
      </c>
    </row>
    <row r="1529" spans="1:5" x14ac:dyDescent="0.2">
      <c r="A1529" s="21">
        <v>44436</v>
      </c>
      <c r="B1529" s="132" t="s">
        <v>188</v>
      </c>
      <c r="C1529">
        <v>2286</v>
      </c>
      <c r="D1529" s="132" t="s">
        <v>151</v>
      </c>
      <c r="E1529">
        <v>11</v>
      </c>
    </row>
    <row r="1530" spans="1:5" x14ac:dyDescent="0.2">
      <c r="A1530" s="21">
        <v>44436</v>
      </c>
      <c r="B1530" s="132" t="s">
        <v>188</v>
      </c>
      <c r="C1530">
        <v>2286</v>
      </c>
      <c r="D1530" s="132" t="s">
        <v>149</v>
      </c>
      <c r="E1530">
        <v>272</v>
      </c>
    </row>
    <row r="1531" spans="1:5" x14ac:dyDescent="0.2">
      <c r="A1531" s="21">
        <v>44436</v>
      </c>
      <c r="B1531" s="132" t="s">
        <v>188</v>
      </c>
      <c r="C1531">
        <v>2286</v>
      </c>
      <c r="D1531" s="132" t="s">
        <v>189</v>
      </c>
      <c r="E1531">
        <v>0</v>
      </c>
    </row>
    <row r="1532" spans="1:5" x14ac:dyDescent="0.2">
      <c r="A1532" s="21">
        <v>44436</v>
      </c>
      <c r="B1532" s="132" t="s">
        <v>188</v>
      </c>
      <c r="C1532">
        <v>2286</v>
      </c>
      <c r="D1532" s="132" t="s">
        <v>173</v>
      </c>
      <c r="E1532">
        <v>0</v>
      </c>
    </row>
    <row r="1533" spans="1:5" x14ac:dyDescent="0.2">
      <c r="A1533" s="21">
        <v>44436</v>
      </c>
      <c r="B1533" s="132" t="s">
        <v>188</v>
      </c>
      <c r="C1533">
        <v>2286</v>
      </c>
      <c r="D1533" s="132" t="s">
        <v>190</v>
      </c>
      <c r="E1533">
        <v>0</v>
      </c>
    </row>
    <row r="1534" spans="1:5" x14ac:dyDescent="0.2">
      <c r="A1534" s="21">
        <v>44436</v>
      </c>
      <c r="B1534" s="132" t="s">
        <v>188</v>
      </c>
      <c r="C1534">
        <v>2286</v>
      </c>
      <c r="D1534" s="132" t="s">
        <v>175</v>
      </c>
      <c r="E1534">
        <v>0</v>
      </c>
    </row>
    <row r="1535" spans="1:5" x14ac:dyDescent="0.2">
      <c r="A1535" s="21">
        <v>44436</v>
      </c>
      <c r="B1535" s="132" t="s">
        <v>188</v>
      </c>
      <c r="C1535">
        <v>2286</v>
      </c>
      <c r="D1535" s="132" t="s">
        <v>176</v>
      </c>
      <c r="E1535">
        <v>0</v>
      </c>
    </row>
    <row r="1536" spans="1:5" x14ac:dyDescent="0.2">
      <c r="A1536" s="21">
        <v>44437</v>
      </c>
      <c r="B1536" s="132" t="s">
        <v>188</v>
      </c>
      <c r="C1536">
        <v>2461</v>
      </c>
      <c r="D1536" s="132" t="s">
        <v>166</v>
      </c>
      <c r="E1536">
        <v>0</v>
      </c>
    </row>
    <row r="1537" spans="1:5" x14ac:dyDescent="0.2">
      <c r="A1537" s="21">
        <v>44437</v>
      </c>
      <c r="B1537" s="132" t="s">
        <v>188</v>
      </c>
      <c r="C1537">
        <v>2461</v>
      </c>
      <c r="D1537" s="132" t="s">
        <v>165</v>
      </c>
      <c r="E1537">
        <v>0</v>
      </c>
    </row>
    <row r="1538" spans="1:5" x14ac:dyDescent="0.2">
      <c r="A1538" s="21">
        <v>44437</v>
      </c>
      <c r="B1538" s="132" t="s">
        <v>188</v>
      </c>
      <c r="C1538">
        <v>2461</v>
      </c>
      <c r="D1538" s="132" t="s">
        <v>159</v>
      </c>
      <c r="E1538">
        <v>51</v>
      </c>
    </row>
    <row r="1539" spans="1:5" x14ac:dyDescent="0.2">
      <c r="A1539" s="21">
        <v>44437</v>
      </c>
      <c r="B1539" s="132" t="s">
        <v>188</v>
      </c>
      <c r="C1539">
        <v>2461</v>
      </c>
      <c r="D1539" s="132" t="s">
        <v>154</v>
      </c>
      <c r="E1539">
        <v>42</v>
      </c>
    </row>
    <row r="1540" spans="1:5" x14ac:dyDescent="0.2">
      <c r="A1540" s="21">
        <v>44437</v>
      </c>
      <c r="B1540" s="132" t="s">
        <v>188</v>
      </c>
      <c r="C1540">
        <v>2461</v>
      </c>
      <c r="D1540" s="132" t="s">
        <v>153</v>
      </c>
      <c r="E1540">
        <v>58</v>
      </c>
    </row>
    <row r="1541" spans="1:5" x14ac:dyDescent="0.2">
      <c r="A1541" s="21">
        <v>44437</v>
      </c>
      <c r="B1541" s="132" t="s">
        <v>188</v>
      </c>
      <c r="C1541">
        <v>2461</v>
      </c>
      <c r="D1541" s="132" t="s">
        <v>163</v>
      </c>
      <c r="E1541">
        <v>31</v>
      </c>
    </row>
    <row r="1542" spans="1:5" x14ac:dyDescent="0.2">
      <c r="A1542" s="21">
        <v>44437</v>
      </c>
      <c r="B1542" s="132" t="s">
        <v>188</v>
      </c>
      <c r="C1542">
        <v>2461</v>
      </c>
      <c r="D1542" s="132" t="s">
        <v>160</v>
      </c>
      <c r="E1542">
        <v>0</v>
      </c>
    </row>
    <row r="1543" spans="1:5" x14ac:dyDescent="0.2">
      <c r="A1543" s="21">
        <v>44437</v>
      </c>
      <c r="B1543" s="132" t="s">
        <v>188</v>
      </c>
      <c r="C1543">
        <v>2461</v>
      </c>
      <c r="D1543" s="132" t="s">
        <v>161</v>
      </c>
      <c r="E1543">
        <v>0</v>
      </c>
    </row>
    <row r="1544" spans="1:5" x14ac:dyDescent="0.2">
      <c r="A1544" s="21">
        <v>44437</v>
      </c>
      <c r="B1544" s="132" t="s">
        <v>188</v>
      </c>
      <c r="C1544">
        <v>2461</v>
      </c>
      <c r="D1544" s="132" t="s">
        <v>156</v>
      </c>
      <c r="E1544">
        <v>0</v>
      </c>
    </row>
    <row r="1545" spans="1:5" x14ac:dyDescent="0.2">
      <c r="A1545" s="21">
        <v>44437</v>
      </c>
      <c r="B1545" s="132" t="s">
        <v>188</v>
      </c>
      <c r="C1545">
        <v>2461</v>
      </c>
      <c r="D1545" s="132" t="s">
        <v>157</v>
      </c>
      <c r="E1545">
        <v>0</v>
      </c>
    </row>
    <row r="1546" spans="1:5" x14ac:dyDescent="0.2">
      <c r="A1546" s="21">
        <v>44437</v>
      </c>
      <c r="B1546" s="132" t="s">
        <v>188</v>
      </c>
      <c r="C1546">
        <v>2461</v>
      </c>
      <c r="D1546" s="132" t="s">
        <v>155</v>
      </c>
      <c r="E1546">
        <v>0</v>
      </c>
    </row>
    <row r="1547" spans="1:5" x14ac:dyDescent="0.2">
      <c r="A1547" s="21">
        <v>44437</v>
      </c>
      <c r="B1547" s="132" t="s">
        <v>188</v>
      </c>
      <c r="C1547">
        <v>2461</v>
      </c>
      <c r="D1547" s="132" t="s">
        <v>167</v>
      </c>
      <c r="E1547">
        <v>0</v>
      </c>
    </row>
    <row r="1548" spans="1:5" x14ac:dyDescent="0.2">
      <c r="A1548" s="21">
        <v>44437</v>
      </c>
      <c r="B1548" s="132" t="s">
        <v>188</v>
      </c>
      <c r="C1548">
        <v>2461</v>
      </c>
      <c r="D1548" s="132" t="s">
        <v>162</v>
      </c>
      <c r="E1548">
        <v>0</v>
      </c>
    </row>
    <row r="1549" spans="1:5" x14ac:dyDescent="0.2">
      <c r="A1549" s="21">
        <v>44437</v>
      </c>
      <c r="B1549" s="132" t="s">
        <v>188</v>
      </c>
      <c r="C1549">
        <v>2461</v>
      </c>
      <c r="D1549" s="132" t="s">
        <v>152</v>
      </c>
      <c r="E1549">
        <v>96</v>
      </c>
    </row>
    <row r="1550" spans="1:5" x14ac:dyDescent="0.2">
      <c r="A1550" s="21">
        <v>44437</v>
      </c>
      <c r="B1550" s="132" t="s">
        <v>188</v>
      </c>
      <c r="C1550">
        <v>2461</v>
      </c>
      <c r="D1550" s="132" t="s">
        <v>158</v>
      </c>
      <c r="E1550">
        <v>0</v>
      </c>
    </row>
    <row r="1551" spans="1:5" x14ac:dyDescent="0.2">
      <c r="A1551" s="21">
        <v>44437</v>
      </c>
      <c r="B1551" s="132" t="s">
        <v>188</v>
      </c>
      <c r="C1551">
        <v>2461</v>
      </c>
      <c r="D1551" s="132" t="s">
        <v>164</v>
      </c>
      <c r="E1551">
        <v>0</v>
      </c>
    </row>
    <row r="1552" spans="1:5" x14ac:dyDescent="0.2">
      <c r="A1552" s="21">
        <v>44437</v>
      </c>
      <c r="B1552" s="132" t="s">
        <v>188</v>
      </c>
      <c r="C1552">
        <v>2461</v>
      </c>
      <c r="D1552" s="132" t="s">
        <v>168</v>
      </c>
      <c r="E1552">
        <v>0</v>
      </c>
    </row>
    <row r="1553" spans="1:5" x14ac:dyDescent="0.2">
      <c r="A1553" s="21">
        <v>44437</v>
      </c>
      <c r="B1553" s="132" t="s">
        <v>188</v>
      </c>
      <c r="C1553">
        <v>2461</v>
      </c>
      <c r="D1553" s="132" t="s">
        <v>169</v>
      </c>
      <c r="E1553">
        <v>0</v>
      </c>
    </row>
    <row r="1554" spans="1:5" x14ac:dyDescent="0.2">
      <c r="A1554" s="21">
        <v>44437</v>
      </c>
      <c r="B1554" s="132" t="s">
        <v>188</v>
      </c>
      <c r="C1554">
        <v>2461</v>
      </c>
      <c r="D1554" s="132" t="s">
        <v>150</v>
      </c>
      <c r="E1554">
        <v>192</v>
      </c>
    </row>
    <row r="1555" spans="1:5" x14ac:dyDescent="0.2">
      <c r="A1555" s="21">
        <v>44437</v>
      </c>
      <c r="B1555" s="132" t="s">
        <v>188</v>
      </c>
      <c r="C1555">
        <v>2461</v>
      </c>
      <c r="D1555" s="132" t="s">
        <v>151</v>
      </c>
      <c r="E1555">
        <v>11</v>
      </c>
    </row>
    <row r="1556" spans="1:5" x14ac:dyDescent="0.2">
      <c r="A1556" s="21">
        <v>44437</v>
      </c>
      <c r="B1556" s="132" t="s">
        <v>188</v>
      </c>
      <c r="C1556">
        <v>2461</v>
      </c>
      <c r="D1556" s="132" t="s">
        <v>149</v>
      </c>
      <c r="E1556">
        <v>288</v>
      </c>
    </row>
    <row r="1557" spans="1:5" x14ac:dyDescent="0.2">
      <c r="A1557" s="21">
        <v>44437</v>
      </c>
      <c r="B1557" s="132" t="s">
        <v>188</v>
      </c>
      <c r="C1557">
        <v>2461</v>
      </c>
      <c r="D1557" s="132" t="s">
        <v>189</v>
      </c>
      <c r="E1557">
        <v>0</v>
      </c>
    </row>
    <row r="1558" spans="1:5" x14ac:dyDescent="0.2">
      <c r="A1558" s="21">
        <v>44437</v>
      </c>
      <c r="B1558" s="132" t="s">
        <v>188</v>
      </c>
      <c r="C1558">
        <v>2461</v>
      </c>
      <c r="D1558" s="132" t="s">
        <v>173</v>
      </c>
      <c r="E1558">
        <v>0</v>
      </c>
    </row>
    <row r="1559" spans="1:5" x14ac:dyDescent="0.2">
      <c r="A1559" s="21">
        <v>44437</v>
      </c>
      <c r="B1559" s="132" t="s">
        <v>188</v>
      </c>
      <c r="C1559">
        <v>2461</v>
      </c>
      <c r="D1559" s="132" t="s">
        <v>190</v>
      </c>
      <c r="E1559">
        <v>0</v>
      </c>
    </row>
    <row r="1560" spans="1:5" x14ac:dyDescent="0.2">
      <c r="A1560" s="21">
        <v>44437</v>
      </c>
      <c r="B1560" s="132" t="s">
        <v>188</v>
      </c>
      <c r="C1560">
        <v>2461</v>
      </c>
      <c r="D1560" s="132" t="s">
        <v>175</v>
      </c>
      <c r="E1560">
        <v>0</v>
      </c>
    </row>
    <row r="1561" spans="1:5" x14ac:dyDescent="0.2">
      <c r="A1561" s="21">
        <v>44437</v>
      </c>
      <c r="B1561" s="132" t="s">
        <v>188</v>
      </c>
      <c r="C1561">
        <v>2461</v>
      </c>
      <c r="D1561" s="132" t="s">
        <v>176</v>
      </c>
      <c r="E1561">
        <v>0</v>
      </c>
    </row>
    <row r="1562" spans="1:5" x14ac:dyDescent="0.2">
      <c r="A1562" s="21">
        <v>44438</v>
      </c>
      <c r="B1562" s="132" t="s">
        <v>188</v>
      </c>
      <c r="C1562">
        <v>2045</v>
      </c>
      <c r="D1562" s="132" t="s">
        <v>166</v>
      </c>
      <c r="E1562">
        <v>0</v>
      </c>
    </row>
    <row r="1563" spans="1:5" x14ac:dyDescent="0.2">
      <c r="A1563" s="21">
        <v>44438</v>
      </c>
      <c r="B1563" s="132" t="s">
        <v>188</v>
      </c>
      <c r="C1563">
        <v>2045</v>
      </c>
      <c r="D1563" s="132" t="s">
        <v>165</v>
      </c>
      <c r="E1563">
        <v>0</v>
      </c>
    </row>
    <row r="1564" spans="1:5" x14ac:dyDescent="0.2">
      <c r="A1564" s="21">
        <v>44438</v>
      </c>
      <c r="B1564" s="132" t="s">
        <v>188</v>
      </c>
      <c r="C1564">
        <v>2045</v>
      </c>
      <c r="D1564" s="132" t="s">
        <v>159</v>
      </c>
      <c r="E1564">
        <v>42</v>
      </c>
    </row>
    <row r="1565" spans="1:5" x14ac:dyDescent="0.2">
      <c r="A1565" s="21">
        <v>44438</v>
      </c>
      <c r="B1565" s="132" t="s">
        <v>188</v>
      </c>
      <c r="C1565">
        <v>2045</v>
      </c>
      <c r="D1565" s="132" t="s">
        <v>154</v>
      </c>
      <c r="E1565">
        <v>47</v>
      </c>
    </row>
    <row r="1566" spans="1:5" x14ac:dyDescent="0.2">
      <c r="A1566" s="21">
        <v>44438</v>
      </c>
      <c r="B1566" s="132" t="s">
        <v>188</v>
      </c>
      <c r="C1566">
        <v>2045</v>
      </c>
      <c r="D1566" s="132" t="s">
        <v>153</v>
      </c>
      <c r="E1566">
        <v>64</v>
      </c>
    </row>
    <row r="1567" spans="1:5" x14ac:dyDescent="0.2">
      <c r="A1567" s="21">
        <v>44438</v>
      </c>
      <c r="B1567" s="132" t="s">
        <v>188</v>
      </c>
      <c r="C1567">
        <v>2045</v>
      </c>
      <c r="D1567" s="132" t="s">
        <v>163</v>
      </c>
      <c r="E1567">
        <v>18</v>
      </c>
    </row>
    <row r="1568" spans="1:5" x14ac:dyDescent="0.2">
      <c r="A1568" s="21">
        <v>44438</v>
      </c>
      <c r="B1568" s="132" t="s">
        <v>188</v>
      </c>
      <c r="C1568">
        <v>2045</v>
      </c>
      <c r="D1568" s="132" t="s">
        <v>160</v>
      </c>
      <c r="E1568">
        <v>0</v>
      </c>
    </row>
    <row r="1569" spans="1:5" x14ac:dyDescent="0.2">
      <c r="A1569" s="21">
        <v>44438</v>
      </c>
      <c r="B1569" s="132" t="s">
        <v>188</v>
      </c>
      <c r="C1569">
        <v>2045</v>
      </c>
      <c r="D1569" s="132" t="s">
        <v>161</v>
      </c>
      <c r="E1569">
        <v>0</v>
      </c>
    </row>
    <row r="1570" spans="1:5" x14ac:dyDescent="0.2">
      <c r="A1570" s="21">
        <v>44438</v>
      </c>
      <c r="B1570" s="132" t="s">
        <v>188</v>
      </c>
      <c r="C1570">
        <v>2045</v>
      </c>
      <c r="D1570" s="132" t="s">
        <v>156</v>
      </c>
      <c r="E1570">
        <v>0</v>
      </c>
    </row>
    <row r="1571" spans="1:5" x14ac:dyDescent="0.2">
      <c r="A1571" s="21">
        <v>44438</v>
      </c>
      <c r="B1571" s="132" t="s">
        <v>188</v>
      </c>
      <c r="C1571">
        <v>2045</v>
      </c>
      <c r="D1571" s="132" t="s">
        <v>157</v>
      </c>
      <c r="E1571">
        <v>0</v>
      </c>
    </row>
    <row r="1572" spans="1:5" x14ac:dyDescent="0.2">
      <c r="A1572" s="21">
        <v>44438</v>
      </c>
      <c r="B1572" s="132" t="s">
        <v>188</v>
      </c>
      <c r="C1572">
        <v>2045</v>
      </c>
      <c r="D1572" s="132" t="s">
        <v>155</v>
      </c>
      <c r="E1572">
        <v>0</v>
      </c>
    </row>
    <row r="1573" spans="1:5" x14ac:dyDescent="0.2">
      <c r="A1573" s="21">
        <v>44438</v>
      </c>
      <c r="B1573" s="132" t="s">
        <v>188</v>
      </c>
      <c r="C1573">
        <v>2045</v>
      </c>
      <c r="D1573" s="132" t="s">
        <v>167</v>
      </c>
      <c r="E1573">
        <v>0</v>
      </c>
    </row>
    <row r="1574" spans="1:5" x14ac:dyDescent="0.2">
      <c r="A1574" s="21">
        <v>44438</v>
      </c>
      <c r="B1574" s="132" t="s">
        <v>188</v>
      </c>
      <c r="C1574">
        <v>2045</v>
      </c>
      <c r="D1574" s="132" t="s">
        <v>162</v>
      </c>
      <c r="E1574">
        <v>0</v>
      </c>
    </row>
    <row r="1575" spans="1:5" x14ac:dyDescent="0.2">
      <c r="A1575" s="21">
        <v>44438</v>
      </c>
      <c r="B1575" s="132" t="s">
        <v>188</v>
      </c>
      <c r="C1575">
        <v>2045</v>
      </c>
      <c r="D1575" s="132" t="s">
        <v>152</v>
      </c>
      <c r="E1575">
        <v>96</v>
      </c>
    </row>
    <row r="1576" spans="1:5" x14ac:dyDescent="0.2">
      <c r="A1576" s="21">
        <v>44438</v>
      </c>
      <c r="B1576" s="132" t="s">
        <v>188</v>
      </c>
      <c r="C1576">
        <v>2045</v>
      </c>
      <c r="D1576" s="132" t="s">
        <v>158</v>
      </c>
      <c r="E1576">
        <v>0</v>
      </c>
    </row>
    <row r="1577" spans="1:5" x14ac:dyDescent="0.2">
      <c r="A1577" s="21">
        <v>44438</v>
      </c>
      <c r="B1577" s="132" t="s">
        <v>188</v>
      </c>
      <c r="C1577">
        <v>2045</v>
      </c>
      <c r="D1577" s="132" t="s">
        <v>164</v>
      </c>
      <c r="E1577">
        <v>0</v>
      </c>
    </row>
    <row r="1578" spans="1:5" x14ac:dyDescent="0.2">
      <c r="A1578" s="21">
        <v>44438</v>
      </c>
      <c r="B1578" s="132" t="s">
        <v>188</v>
      </c>
      <c r="C1578">
        <v>2045</v>
      </c>
      <c r="D1578" s="132" t="s">
        <v>168</v>
      </c>
      <c r="E1578">
        <v>0</v>
      </c>
    </row>
    <row r="1579" spans="1:5" x14ac:dyDescent="0.2">
      <c r="A1579" s="21">
        <v>44438</v>
      </c>
      <c r="B1579" s="132" t="s">
        <v>188</v>
      </c>
      <c r="C1579">
        <v>2045</v>
      </c>
      <c r="D1579" s="132" t="s">
        <v>169</v>
      </c>
      <c r="E1579">
        <v>0</v>
      </c>
    </row>
    <row r="1580" spans="1:5" x14ac:dyDescent="0.2">
      <c r="A1580" s="21">
        <v>44438</v>
      </c>
      <c r="B1580" s="132" t="s">
        <v>188</v>
      </c>
      <c r="C1580">
        <v>2045</v>
      </c>
      <c r="D1580" s="132" t="s">
        <v>150</v>
      </c>
      <c r="E1580">
        <v>234</v>
      </c>
    </row>
    <row r="1581" spans="1:5" x14ac:dyDescent="0.2">
      <c r="A1581" s="21">
        <v>44438</v>
      </c>
      <c r="B1581" s="132" t="s">
        <v>188</v>
      </c>
      <c r="C1581">
        <v>2045</v>
      </c>
      <c r="D1581" s="132" t="s">
        <v>151</v>
      </c>
      <c r="E1581">
        <v>11</v>
      </c>
    </row>
    <row r="1582" spans="1:5" x14ac:dyDescent="0.2">
      <c r="A1582" s="21">
        <v>44438</v>
      </c>
      <c r="B1582" s="132" t="s">
        <v>188</v>
      </c>
      <c r="C1582">
        <v>2045</v>
      </c>
      <c r="D1582" s="132" t="s">
        <v>149</v>
      </c>
      <c r="E1582">
        <v>277</v>
      </c>
    </row>
    <row r="1583" spans="1:5" x14ac:dyDescent="0.2">
      <c r="A1583" s="21">
        <v>44438</v>
      </c>
      <c r="B1583" s="132" t="s">
        <v>188</v>
      </c>
      <c r="C1583">
        <v>2045</v>
      </c>
      <c r="D1583" s="132" t="s">
        <v>189</v>
      </c>
      <c r="E1583">
        <v>0</v>
      </c>
    </row>
    <row r="1584" spans="1:5" x14ac:dyDescent="0.2">
      <c r="A1584" s="21">
        <v>44438</v>
      </c>
      <c r="B1584" s="132" t="s">
        <v>188</v>
      </c>
      <c r="C1584">
        <v>2045</v>
      </c>
      <c r="D1584" s="132" t="s">
        <v>173</v>
      </c>
      <c r="E1584">
        <v>0</v>
      </c>
    </row>
    <row r="1585" spans="1:5" x14ac:dyDescent="0.2">
      <c r="A1585" s="21">
        <v>44438</v>
      </c>
      <c r="B1585" s="132" t="s">
        <v>188</v>
      </c>
      <c r="C1585">
        <v>2045</v>
      </c>
      <c r="D1585" s="132" t="s">
        <v>190</v>
      </c>
      <c r="E1585">
        <v>0</v>
      </c>
    </row>
    <row r="1586" spans="1:5" x14ac:dyDescent="0.2">
      <c r="A1586" s="21">
        <v>44438</v>
      </c>
      <c r="B1586" s="132" t="s">
        <v>188</v>
      </c>
      <c r="C1586">
        <v>2045</v>
      </c>
      <c r="D1586" s="132" t="s">
        <v>175</v>
      </c>
      <c r="E1586">
        <v>0</v>
      </c>
    </row>
    <row r="1587" spans="1:5" x14ac:dyDescent="0.2">
      <c r="A1587" s="21">
        <v>44438</v>
      </c>
      <c r="B1587" s="132" t="s">
        <v>188</v>
      </c>
      <c r="C1587">
        <v>2045</v>
      </c>
      <c r="D1587" s="132" t="s">
        <v>176</v>
      </c>
      <c r="E1587">
        <v>0</v>
      </c>
    </row>
    <row r="1588" spans="1:5" x14ac:dyDescent="0.2">
      <c r="A1588" s="21">
        <v>44439</v>
      </c>
      <c r="B1588" s="132" t="s">
        <v>188</v>
      </c>
      <c r="C1588">
        <v>2126</v>
      </c>
      <c r="D1588" s="132" t="s">
        <v>166</v>
      </c>
      <c r="E1588">
        <v>0</v>
      </c>
    </row>
    <row r="1589" spans="1:5" x14ac:dyDescent="0.2">
      <c r="A1589" s="21">
        <v>44439</v>
      </c>
      <c r="B1589" s="132" t="s">
        <v>188</v>
      </c>
      <c r="C1589">
        <v>2126</v>
      </c>
      <c r="D1589" s="132" t="s">
        <v>165</v>
      </c>
      <c r="E1589">
        <v>0</v>
      </c>
    </row>
    <row r="1590" spans="1:5" x14ac:dyDescent="0.2">
      <c r="A1590" s="21">
        <v>44439</v>
      </c>
      <c r="B1590" s="132" t="s">
        <v>188</v>
      </c>
      <c r="C1590">
        <v>2126</v>
      </c>
      <c r="D1590" s="132" t="s">
        <v>159</v>
      </c>
      <c r="E1590">
        <v>42</v>
      </c>
    </row>
    <row r="1591" spans="1:5" x14ac:dyDescent="0.2">
      <c r="A1591" s="21">
        <v>44439</v>
      </c>
      <c r="B1591" s="132" t="s">
        <v>188</v>
      </c>
      <c r="C1591">
        <v>2126</v>
      </c>
      <c r="D1591" s="132" t="s">
        <v>154</v>
      </c>
      <c r="E1591">
        <v>39</v>
      </c>
    </row>
    <row r="1592" spans="1:5" x14ac:dyDescent="0.2">
      <c r="A1592" s="21">
        <v>44439</v>
      </c>
      <c r="B1592" s="132" t="s">
        <v>188</v>
      </c>
      <c r="C1592">
        <v>2126</v>
      </c>
      <c r="D1592" s="132" t="s">
        <v>153</v>
      </c>
      <c r="E1592">
        <v>60</v>
      </c>
    </row>
    <row r="1593" spans="1:5" x14ac:dyDescent="0.2">
      <c r="A1593" s="21">
        <v>44439</v>
      </c>
      <c r="B1593" s="132" t="s">
        <v>188</v>
      </c>
      <c r="C1593">
        <v>2126</v>
      </c>
      <c r="D1593" s="132" t="s">
        <v>163</v>
      </c>
      <c r="E1593">
        <v>18</v>
      </c>
    </row>
    <row r="1594" spans="1:5" x14ac:dyDescent="0.2">
      <c r="A1594" s="21">
        <v>44439</v>
      </c>
      <c r="B1594" s="132" t="s">
        <v>188</v>
      </c>
      <c r="C1594">
        <v>2126</v>
      </c>
      <c r="D1594" s="132" t="s">
        <v>160</v>
      </c>
      <c r="E1594">
        <v>0</v>
      </c>
    </row>
    <row r="1595" spans="1:5" x14ac:dyDescent="0.2">
      <c r="A1595" s="21">
        <v>44439</v>
      </c>
      <c r="B1595" s="132" t="s">
        <v>188</v>
      </c>
      <c r="C1595">
        <v>2126</v>
      </c>
      <c r="D1595" s="132" t="s">
        <v>161</v>
      </c>
      <c r="E1595">
        <v>0</v>
      </c>
    </row>
    <row r="1596" spans="1:5" x14ac:dyDescent="0.2">
      <c r="A1596" s="21">
        <v>44439</v>
      </c>
      <c r="B1596" s="132" t="s">
        <v>188</v>
      </c>
      <c r="C1596">
        <v>2126</v>
      </c>
      <c r="D1596" s="132" t="s">
        <v>156</v>
      </c>
      <c r="E1596">
        <v>0</v>
      </c>
    </row>
    <row r="1597" spans="1:5" x14ac:dyDescent="0.2">
      <c r="A1597" s="21">
        <v>44439</v>
      </c>
      <c r="B1597" s="132" t="s">
        <v>188</v>
      </c>
      <c r="C1597">
        <v>2126</v>
      </c>
      <c r="D1597" s="132" t="s">
        <v>157</v>
      </c>
      <c r="E1597">
        <v>0</v>
      </c>
    </row>
    <row r="1598" spans="1:5" x14ac:dyDescent="0.2">
      <c r="A1598" s="21">
        <v>44439</v>
      </c>
      <c r="B1598" s="132" t="s">
        <v>188</v>
      </c>
      <c r="C1598">
        <v>2126</v>
      </c>
      <c r="D1598" s="132" t="s">
        <v>155</v>
      </c>
      <c r="E1598">
        <v>0</v>
      </c>
    </row>
    <row r="1599" spans="1:5" x14ac:dyDescent="0.2">
      <c r="A1599" s="21">
        <v>44439</v>
      </c>
      <c r="B1599" s="132" t="s">
        <v>188</v>
      </c>
      <c r="C1599">
        <v>2126</v>
      </c>
      <c r="D1599" s="132" t="s">
        <v>167</v>
      </c>
      <c r="E1599">
        <v>0</v>
      </c>
    </row>
    <row r="1600" spans="1:5" x14ac:dyDescent="0.2">
      <c r="A1600" s="21">
        <v>44439</v>
      </c>
      <c r="B1600" s="132" t="s">
        <v>188</v>
      </c>
      <c r="C1600">
        <v>2126</v>
      </c>
      <c r="D1600" s="132" t="s">
        <v>162</v>
      </c>
      <c r="E1600">
        <v>0</v>
      </c>
    </row>
    <row r="1601" spans="1:5" x14ac:dyDescent="0.2">
      <c r="A1601" s="21">
        <v>44439</v>
      </c>
      <c r="B1601" s="132" t="s">
        <v>188</v>
      </c>
      <c r="C1601">
        <v>2126</v>
      </c>
      <c r="D1601" s="132" t="s">
        <v>152</v>
      </c>
      <c r="E1601">
        <v>67</v>
      </c>
    </row>
    <row r="1602" spans="1:5" x14ac:dyDescent="0.2">
      <c r="A1602" s="21">
        <v>44439</v>
      </c>
      <c r="B1602" s="132" t="s">
        <v>188</v>
      </c>
      <c r="C1602">
        <v>2126</v>
      </c>
      <c r="D1602" s="132" t="s">
        <v>158</v>
      </c>
      <c r="E1602">
        <v>0</v>
      </c>
    </row>
    <row r="1603" spans="1:5" x14ac:dyDescent="0.2">
      <c r="A1603" s="21">
        <v>44439</v>
      </c>
      <c r="B1603" s="132" t="s">
        <v>188</v>
      </c>
      <c r="C1603">
        <v>2126</v>
      </c>
      <c r="D1603" s="132" t="s">
        <v>164</v>
      </c>
      <c r="E1603">
        <v>0</v>
      </c>
    </row>
    <row r="1604" spans="1:5" x14ac:dyDescent="0.2">
      <c r="A1604" s="21">
        <v>44439</v>
      </c>
      <c r="B1604" s="132" t="s">
        <v>188</v>
      </c>
      <c r="C1604">
        <v>2126</v>
      </c>
      <c r="D1604" s="132" t="s">
        <v>168</v>
      </c>
      <c r="E1604">
        <v>0</v>
      </c>
    </row>
    <row r="1605" spans="1:5" x14ac:dyDescent="0.2">
      <c r="A1605" s="21">
        <v>44439</v>
      </c>
      <c r="B1605" s="132" t="s">
        <v>188</v>
      </c>
      <c r="C1605">
        <v>2126</v>
      </c>
      <c r="D1605" s="132" t="s">
        <v>169</v>
      </c>
      <c r="E1605">
        <v>0</v>
      </c>
    </row>
    <row r="1606" spans="1:5" x14ac:dyDescent="0.2">
      <c r="A1606" s="21">
        <v>44439</v>
      </c>
      <c r="B1606" s="132" t="s">
        <v>188</v>
      </c>
      <c r="C1606">
        <v>2126</v>
      </c>
      <c r="D1606" s="132" t="s">
        <v>150</v>
      </c>
      <c r="E1606">
        <v>256</v>
      </c>
    </row>
    <row r="1607" spans="1:5" x14ac:dyDescent="0.2">
      <c r="A1607" s="21">
        <v>44439</v>
      </c>
      <c r="B1607" s="132" t="s">
        <v>188</v>
      </c>
      <c r="C1607">
        <v>2126</v>
      </c>
      <c r="D1607" s="132" t="s">
        <v>151</v>
      </c>
      <c r="E1607">
        <v>10</v>
      </c>
    </row>
    <row r="1608" spans="1:5" x14ac:dyDescent="0.2">
      <c r="A1608" s="21">
        <v>44439</v>
      </c>
      <c r="B1608" s="132" t="s">
        <v>188</v>
      </c>
      <c r="C1608">
        <v>2126</v>
      </c>
      <c r="D1608" s="132" t="s">
        <v>149</v>
      </c>
      <c r="E1608">
        <v>268</v>
      </c>
    </row>
    <row r="1609" spans="1:5" x14ac:dyDescent="0.2">
      <c r="A1609" s="21">
        <v>44439</v>
      </c>
      <c r="B1609" s="132" t="s">
        <v>188</v>
      </c>
      <c r="C1609">
        <v>2126</v>
      </c>
      <c r="D1609" s="132" t="s">
        <v>189</v>
      </c>
      <c r="E1609">
        <v>1</v>
      </c>
    </row>
    <row r="1610" spans="1:5" x14ac:dyDescent="0.2">
      <c r="A1610" s="21">
        <v>44439</v>
      </c>
      <c r="B1610" s="132" t="s">
        <v>188</v>
      </c>
      <c r="C1610">
        <v>2126</v>
      </c>
      <c r="D1610" s="132" t="s">
        <v>173</v>
      </c>
      <c r="E1610">
        <v>0</v>
      </c>
    </row>
    <row r="1611" spans="1:5" x14ac:dyDescent="0.2">
      <c r="A1611" s="21">
        <v>44439</v>
      </c>
      <c r="B1611" s="132" t="s">
        <v>188</v>
      </c>
      <c r="C1611">
        <v>2126</v>
      </c>
      <c r="D1611" s="132" t="s">
        <v>190</v>
      </c>
      <c r="E1611">
        <v>0</v>
      </c>
    </row>
    <row r="1612" spans="1:5" x14ac:dyDescent="0.2">
      <c r="A1612" s="21">
        <v>44439</v>
      </c>
      <c r="B1612" s="132" t="s">
        <v>188</v>
      </c>
      <c r="C1612">
        <v>2126</v>
      </c>
      <c r="D1612" s="132" t="s">
        <v>175</v>
      </c>
      <c r="E1612">
        <v>0</v>
      </c>
    </row>
    <row r="1613" spans="1:5" x14ac:dyDescent="0.2">
      <c r="A1613" s="21">
        <v>44439</v>
      </c>
      <c r="B1613" s="132" t="s">
        <v>188</v>
      </c>
      <c r="C1613">
        <v>2126</v>
      </c>
      <c r="D1613" s="132" t="s">
        <v>176</v>
      </c>
      <c r="E1613">
        <v>0</v>
      </c>
    </row>
    <row r="1614" spans="1:5" x14ac:dyDescent="0.2">
      <c r="A1614" s="21">
        <v>44440</v>
      </c>
      <c r="B1614" s="132" t="s">
        <v>188</v>
      </c>
      <c r="C1614">
        <v>2443</v>
      </c>
      <c r="D1614" s="132" t="s">
        <v>166</v>
      </c>
      <c r="E1614">
        <v>0</v>
      </c>
    </row>
    <row r="1615" spans="1:5" x14ac:dyDescent="0.2">
      <c r="A1615" s="21">
        <v>44440</v>
      </c>
      <c r="B1615" s="132" t="s">
        <v>188</v>
      </c>
      <c r="C1615">
        <v>2443</v>
      </c>
      <c r="D1615" s="132" t="s">
        <v>165</v>
      </c>
      <c r="E1615">
        <v>0</v>
      </c>
    </row>
    <row r="1616" spans="1:5" x14ac:dyDescent="0.2">
      <c r="A1616" s="21">
        <v>44440</v>
      </c>
      <c r="B1616" s="132" t="s">
        <v>188</v>
      </c>
      <c r="C1616">
        <v>2443</v>
      </c>
      <c r="D1616" s="132" t="s">
        <v>159</v>
      </c>
      <c r="E1616">
        <v>39</v>
      </c>
    </row>
    <row r="1617" spans="1:5" x14ac:dyDescent="0.2">
      <c r="A1617" s="21">
        <v>44440</v>
      </c>
      <c r="B1617" s="132" t="s">
        <v>188</v>
      </c>
      <c r="C1617">
        <v>2443</v>
      </c>
      <c r="D1617" s="132" t="s">
        <v>154</v>
      </c>
      <c r="E1617">
        <v>42</v>
      </c>
    </row>
    <row r="1618" spans="1:5" x14ac:dyDescent="0.2">
      <c r="A1618" s="21">
        <v>44440</v>
      </c>
      <c r="B1618" s="132" t="s">
        <v>188</v>
      </c>
      <c r="C1618">
        <v>2443</v>
      </c>
      <c r="D1618" s="132" t="s">
        <v>153</v>
      </c>
      <c r="E1618">
        <v>51</v>
      </c>
    </row>
    <row r="1619" spans="1:5" x14ac:dyDescent="0.2">
      <c r="A1619" s="21">
        <v>44440</v>
      </c>
      <c r="B1619" s="132" t="s">
        <v>188</v>
      </c>
      <c r="C1619">
        <v>2443</v>
      </c>
      <c r="D1619" s="132" t="s">
        <v>163</v>
      </c>
      <c r="E1619">
        <v>12</v>
      </c>
    </row>
    <row r="1620" spans="1:5" x14ac:dyDescent="0.2">
      <c r="A1620" s="21">
        <v>44440</v>
      </c>
      <c r="B1620" s="132" t="s">
        <v>188</v>
      </c>
      <c r="C1620">
        <v>2443</v>
      </c>
      <c r="D1620" s="132" t="s">
        <v>160</v>
      </c>
      <c r="E1620">
        <v>0</v>
      </c>
    </row>
    <row r="1621" spans="1:5" x14ac:dyDescent="0.2">
      <c r="A1621" s="21">
        <v>44440</v>
      </c>
      <c r="B1621" s="132" t="s">
        <v>188</v>
      </c>
      <c r="C1621">
        <v>2443</v>
      </c>
      <c r="D1621" s="132" t="s">
        <v>161</v>
      </c>
      <c r="E1621">
        <v>0</v>
      </c>
    </row>
    <row r="1622" spans="1:5" x14ac:dyDescent="0.2">
      <c r="A1622" s="21">
        <v>44440</v>
      </c>
      <c r="B1622" s="132" t="s">
        <v>188</v>
      </c>
      <c r="C1622">
        <v>2443</v>
      </c>
      <c r="D1622" s="132" t="s">
        <v>156</v>
      </c>
      <c r="E1622">
        <v>0</v>
      </c>
    </row>
    <row r="1623" spans="1:5" x14ac:dyDescent="0.2">
      <c r="A1623" s="21">
        <v>44440</v>
      </c>
      <c r="B1623" s="132" t="s">
        <v>188</v>
      </c>
      <c r="C1623">
        <v>2443</v>
      </c>
      <c r="D1623" s="132" t="s">
        <v>157</v>
      </c>
      <c r="E1623">
        <v>0</v>
      </c>
    </row>
    <row r="1624" spans="1:5" x14ac:dyDescent="0.2">
      <c r="A1624" s="21">
        <v>44440</v>
      </c>
      <c r="B1624" s="132" t="s">
        <v>188</v>
      </c>
      <c r="C1624">
        <v>2443</v>
      </c>
      <c r="D1624" s="132" t="s">
        <v>155</v>
      </c>
      <c r="E1624">
        <v>0</v>
      </c>
    </row>
    <row r="1625" spans="1:5" x14ac:dyDescent="0.2">
      <c r="A1625" s="21">
        <v>44440</v>
      </c>
      <c r="B1625" s="132" t="s">
        <v>188</v>
      </c>
      <c r="C1625">
        <v>2443</v>
      </c>
      <c r="D1625" s="132" t="s">
        <v>167</v>
      </c>
      <c r="E1625">
        <v>0</v>
      </c>
    </row>
    <row r="1626" spans="1:5" x14ac:dyDescent="0.2">
      <c r="A1626" s="21">
        <v>44440</v>
      </c>
      <c r="B1626" s="132" t="s">
        <v>188</v>
      </c>
      <c r="C1626">
        <v>2443</v>
      </c>
      <c r="D1626" s="132" t="s">
        <v>162</v>
      </c>
      <c r="E1626">
        <v>0</v>
      </c>
    </row>
    <row r="1627" spans="1:5" x14ac:dyDescent="0.2">
      <c r="A1627" s="21">
        <v>44440</v>
      </c>
      <c r="B1627" s="132" t="s">
        <v>188</v>
      </c>
      <c r="C1627">
        <v>2443</v>
      </c>
      <c r="D1627" s="132" t="s">
        <v>152</v>
      </c>
      <c r="E1627">
        <v>110</v>
      </c>
    </row>
    <row r="1628" spans="1:5" x14ac:dyDescent="0.2">
      <c r="A1628" s="21">
        <v>44440</v>
      </c>
      <c r="B1628" s="132" t="s">
        <v>188</v>
      </c>
      <c r="C1628">
        <v>2443</v>
      </c>
      <c r="D1628" s="132" t="s">
        <v>158</v>
      </c>
      <c r="E1628">
        <v>0</v>
      </c>
    </row>
    <row r="1629" spans="1:5" x14ac:dyDescent="0.2">
      <c r="A1629" s="21">
        <v>44440</v>
      </c>
      <c r="B1629" s="132" t="s">
        <v>188</v>
      </c>
      <c r="C1629">
        <v>2443</v>
      </c>
      <c r="D1629" s="132" t="s">
        <v>164</v>
      </c>
      <c r="E1629">
        <v>0</v>
      </c>
    </row>
    <row r="1630" spans="1:5" x14ac:dyDescent="0.2">
      <c r="A1630" s="21">
        <v>44440</v>
      </c>
      <c r="B1630" s="132" t="s">
        <v>188</v>
      </c>
      <c r="C1630">
        <v>2443</v>
      </c>
      <c r="D1630" s="132" t="s">
        <v>168</v>
      </c>
      <c r="E1630">
        <v>0</v>
      </c>
    </row>
    <row r="1631" spans="1:5" x14ac:dyDescent="0.2">
      <c r="A1631" s="21">
        <v>44440</v>
      </c>
      <c r="B1631" s="132" t="s">
        <v>188</v>
      </c>
      <c r="C1631">
        <v>2443</v>
      </c>
      <c r="D1631" s="132" t="s">
        <v>169</v>
      </c>
      <c r="E1631">
        <v>0</v>
      </c>
    </row>
    <row r="1632" spans="1:5" x14ac:dyDescent="0.2">
      <c r="A1632" s="21">
        <v>44440</v>
      </c>
      <c r="B1632" s="132" t="s">
        <v>188</v>
      </c>
      <c r="C1632">
        <v>2443</v>
      </c>
      <c r="D1632" s="132" t="s">
        <v>150</v>
      </c>
      <c r="E1632">
        <v>280</v>
      </c>
    </row>
    <row r="1633" spans="1:5" x14ac:dyDescent="0.2">
      <c r="A1633" s="21">
        <v>44440</v>
      </c>
      <c r="B1633" s="132" t="s">
        <v>188</v>
      </c>
      <c r="C1633">
        <v>2443</v>
      </c>
      <c r="D1633" s="132" t="s">
        <v>151</v>
      </c>
      <c r="E1633">
        <v>13</v>
      </c>
    </row>
    <row r="1634" spans="1:5" x14ac:dyDescent="0.2">
      <c r="A1634" s="21">
        <v>44440</v>
      </c>
      <c r="B1634" s="132" t="s">
        <v>188</v>
      </c>
      <c r="C1634">
        <v>2443</v>
      </c>
      <c r="D1634" s="132" t="s">
        <v>149</v>
      </c>
      <c r="E1634">
        <v>384</v>
      </c>
    </row>
    <row r="1635" spans="1:5" x14ac:dyDescent="0.2">
      <c r="A1635" s="21">
        <v>44440</v>
      </c>
      <c r="B1635" s="132" t="s">
        <v>188</v>
      </c>
      <c r="C1635">
        <v>2443</v>
      </c>
      <c r="D1635" s="132" t="s">
        <v>189</v>
      </c>
      <c r="E1635">
        <v>0</v>
      </c>
    </row>
    <row r="1636" spans="1:5" x14ac:dyDescent="0.2">
      <c r="A1636" s="21">
        <v>44440</v>
      </c>
      <c r="B1636" s="132" t="s">
        <v>188</v>
      </c>
      <c r="C1636">
        <v>2443</v>
      </c>
      <c r="D1636" s="132" t="s">
        <v>173</v>
      </c>
      <c r="E1636">
        <v>0</v>
      </c>
    </row>
    <row r="1637" spans="1:5" x14ac:dyDescent="0.2">
      <c r="A1637" s="21">
        <v>44440</v>
      </c>
      <c r="B1637" s="132" t="s">
        <v>188</v>
      </c>
      <c r="C1637">
        <v>2443</v>
      </c>
      <c r="D1637" s="132" t="s">
        <v>190</v>
      </c>
      <c r="E1637">
        <v>0</v>
      </c>
    </row>
    <row r="1638" spans="1:5" x14ac:dyDescent="0.2">
      <c r="A1638" s="21">
        <v>44440</v>
      </c>
      <c r="B1638" s="132" t="s">
        <v>188</v>
      </c>
      <c r="C1638">
        <v>2443</v>
      </c>
      <c r="D1638" s="132" t="s">
        <v>175</v>
      </c>
      <c r="E1638">
        <v>0</v>
      </c>
    </row>
    <row r="1639" spans="1:5" x14ac:dyDescent="0.2">
      <c r="A1639" s="21">
        <v>44440</v>
      </c>
      <c r="B1639" s="132" t="s">
        <v>188</v>
      </c>
      <c r="C1639">
        <v>2443</v>
      </c>
      <c r="D1639" s="132" t="s">
        <v>176</v>
      </c>
      <c r="E1639">
        <v>0</v>
      </c>
    </row>
    <row r="1640" spans="1:5" x14ac:dyDescent="0.2">
      <c r="A1640" s="21">
        <v>44441</v>
      </c>
      <c r="B1640" s="132" t="s">
        <v>188</v>
      </c>
      <c r="C1640">
        <v>2274</v>
      </c>
      <c r="D1640" s="132" t="s">
        <v>166</v>
      </c>
      <c r="E1640">
        <v>0</v>
      </c>
    </row>
    <row r="1641" spans="1:5" x14ac:dyDescent="0.2">
      <c r="A1641" s="21">
        <v>44441</v>
      </c>
      <c r="B1641" s="132" t="s">
        <v>188</v>
      </c>
      <c r="C1641">
        <v>2274</v>
      </c>
      <c r="D1641" s="132" t="s">
        <v>165</v>
      </c>
      <c r="E1641">
        <v>0</v>
      </c>
    </row>
    <row r="1642" spans="1:5" x14ac:dyDescent="0.2">
      <c r="A1642" s="21">
        <v>44441</v>
      </c>
      <c r="B1642" s="132" t="s">
        <v>188</v>
      </c>
      <c r="C1642">
        <v>2274</v>
      </c>
      <c r="D1642" s="132" t="s">
        <v>159</v>
      </c>
      <c r="E1642">
        <v>14</v>
      </c>
    </row>
    <row r="1643" spans="1:5" x14ac:dyDescent="0.2">
      <c r="A1643" s="21">
        <v>44441</v>
      </c>
      <c r="B1643" s="132" t="s">
        <v>188</v>
      </c>
      <c r="C1643">
        <v>2274</v>
      </c>
      <c r="D1643" s="132" t="s">
        <v>154</v>
      </c>
      <c r="E1643">
        <v>45</v>
      </c>
    </row>
    <row r="1644" spans="1:5" x14ac:dyDescent="0.2">
      <c r="A1644" s="21">
        <v>44441</v>
      </c>
      <c r="B1644" s="132" t="s">
        <v>188</v>
      </c>
      <c r="C1644">
        <v>2274</v>
      </c>
      <c r="D1644" s="132" t="s">
        <v>153</v>
      </c>
      <c r="E1644">
        <v>57</v>
      </c>
    </row>
    <row r="1645" spans="1:5" x14ac:dyDescent="0.2">
      <c r="A1645" s="21">
        <v>44441</v>
      </c>
      <c r="B1645" s="132" t="s">
        <v>188</v>
      </c>
      <c r="C1645">
        <v>2274</v>
      </c>
      <c r="D1645" s="132" t="s">
        <v>163</v>
      </c>
      <c r="E1645">
        <v>13</v>
      </c>
    </row>
    <row r="1646" spans="1:5" x14ac:dyDescent="0.2">
      <c r="A1646" s="21">
        <v>44441</v>
      </c>
      <c r="B1646" s="132" t="s">
        <v>188</v>
      </c>
      <c r="C1646">
        <v>2274</v>
      </c>
      <c r="D1646" s="132" t="s">
        <v>160</v>
      </c>
      <c r="E1646">
        <v>0</v>
      </c>
    </row>
    <row r="1647" spans="1:5" x14ac:dyDescent="0.2">
      <c r="A1647" s="21">
        <v>44441</v>
      </c>
      <c r="B1647" s="132" t="s">
        <v>188</v>
      </c>
      <c r="C1647">
        <v>2274</v>
      </c>
      <c r="D1647" s="132" t="s">
        <v>161</v>
      </c>
      <c r="E1647">
        <v>0</v>
      </c>
    </row>
    <row r="1648" spans="1:5" x14ac:dyDescent="0.2">
      <c r="A1648" s="21">
        <v>44441</v>
      </c>
      <c r="B1648" s="132" t="s">
        <v>188</v>
      </c>
      <c r="C1648">
        <v>2274</v>
      </c>
      <c r="D1648" s="132" t="s">
        <v>156</v>
      </c>
      <c r="E1648">
        <v>0</v>
      </c>
    </row>
    <row r="1649" spans="1:5" x14ac:dyDescent="0.2">
      <c r="A1649" s="21">
        <v>44441</v>
      </c>
      <c r="B1649" s="132" t="s">
        <v>188</v>
      </c>
      <c r="C1649">
        <v>2274</v>
      </c>
      <c r="D1649" s="132" t="s">
        <v>157</v>
      </c>
      <c r="E1649">
        <v>0</v>
      </c>
    </row>
    <row r="1650" spans="1:5" x14ac:dyDescent="0.2">
      <c r="A1650" s="21">
        <v>44441</v>
      </c>
      <c r="B1650" s="132" t="s">
        <v>188</v>
      </c>
      <c r="C1650">
        <v>2274</v>
      </c>
      <c r="D1650" s="132" t="s">
        <v>155</v>
      </c>
      <c r="E1650">
        <v>0</v>
      </c>
    </row>
    <row r="1651" spans="1:5" x14ac:dyDescent="0.2">
      <c r="A1651" s="21">
        <v>44441</v>
      </c>
      <c r="B1651" s="132" t="s">
        <v>188</v>
      </c>
      <c r="C1651">
        <v>2274</v>
      </c>
      <c r="D1651" s="132" t="s">
        <v>167</v>
      </c>
      <c r="E1651">
        <v>0</v>
      </c>
    </row>
    <row r="1652" spans="1:5" x14ac:dyDescent="0.2">
      <c r="A1652" s="21">
        <v>44441</v>
      </c>
      <c r="B1652" s="132" t="s">
        <v>188</v>
      </c>
      <c r="C1652">
        <v>2274</v>
      </c>
      <c r="D1652" s="132" t="s">
        <v>162</v>
      </c>
      <c r="E1652">
        <v>0</v>
      </c>
    </row>
    <row r="1653" spans="1:5" x14ac:dyDescent="0.2">
      <c r="A1653" s="21">
        <v>44441</v>
      </c>
      <c r="B1653" s="132" t="s">
        <v>188</v>
      </c>
      <c r="C1653">
        <v>2274</v>
      </c>
      <c r="D1653" s="132" t="s">
        <v>152</v>
      </c>
      <c r="E1653">
        <v>130</v>
      </c>
    </row>
    <row r="1654" spans="1:5" x14ac:dyDescent="0.2">
      <c r="A1654" s="21">
        <v>44441</v>
      </c>
      <c r="B1654" s="132" t="s">
        <v>188</v>
      </c>
      <c r="C1654">
        <v>2274</v>
      </c>
      <c r="D1654" s="132" t="s">
        <v>158</v>
      </c>
      <c r="E1654">
        <v>0</v>
      </c>
    </row>
    <row r="1655" spans="1:5" x14ac:dyDescent="0.2">
      <c r="A1655" s="21">
        <v>44441</v>
      </c>
      <c r="B1655" s="132" t="s">
        <v>188</v>
      </c>
      <c r="C1655">
        <v>2274</v>
      </c>
      <c r="D1655" s="132" t="s">
        <v>164</v>
      </c>
      <c r="E1655">
        <v>0</v>
      </c>
    </row>
    <row r="1656" spans="1:5" x14ac:dyDescent="0.2">
      <c r="A1656" s="21">
        <v>44441</v>
      </c>
      <c r="B1656" s="132" t="s">
        <v>188</v>
      </c>
      <c r="C1656">
        <v>2274</v>
      </c>
      <c r="D1656" s="132" t="s">
        <v>168</v>
      </c>
      <c r="E1656">
        <v>0</v>
      </c>
    </row>
    <row r="1657" spans="1:5" x14ac:dyDescent="0.2">
      <c r="A1657" s="21">
        <v>44441</v>
      </c>
      <c r="B1657" s="132" t="s">
        <v>188</v>
      </c>
      <c r="C1657">
        <v>2274</v>
      </c>
      <c r="D1657" s="132" t="s">
        <v>169</v>
      </c>
      <c r="E1657">
        <v>0</v>
      </c>
    </row>
    <row r="1658" spans="1:5" x14ac:dyDescent="0.2">
      <c r="A1658" s="21">
        <v>44441</v>
      </c>
      <c r="B1658" s="132" t="s">
        <v>188</v>
      </c>
      <c r="C1658">
        <v>2274</v>
      </c>
      <c r="D1658" s="132" t="s">
        <v>150</v>
      </c>
      <c r="E1658">
        <v>269</v>
      </c>
    </row>
    <row r="1659" spans="1:5" x14ac:dyDescent="0.2">
      <c r="A1659" s="21">
        <v>44441</v>
      </c>
      <c r="B1659" s="132" t="s">
        <v>188</v>
      </c>
      <c r="C1659">
        <v>2274</v>
      </c>
      <c r="D1659" s="132" t="s">
        <v>151</v>
      </c>
      <c r="E1659">
        <v>12</v>
      </c>
    </row>
    <row r="1660" spans="1:5" x14ac:dyDescent="0.2">
      <c r="A1660" s="21">
        <v>44441</v>
      </c>
      <c r="B1660" s="132" t="s">
        <v>188</v>
      </c>
      <c r="C1660">
        <v>2274</v>
      </c>
      <c r="D1660" s="132" t="s">
        <v>149</v>
      </c>
      <c r="E1660">
        <v>363</v>
      </c>
    </row>
    <row r="1661" spans="1:5" x14ac:dyDescent="0.2">
      <c r="A1661" s="21">
        <v>44441</v>
      </c>
      <c r="B1661" s="132" t="s">
        <v>188</v>
      </c>
      <c r="C1661">
        <v>2274</v>
      </c>
      <c r="D1661" s="132" t="s">
        <v>189</v>
      </c>
      <c r="E1661">
        <v>1</v>
      </c>
    </row>
    <row r="1662" spans="1:5" x14ac:dyDescent="0.2">
      <c r="A1662" s="21">
        <v>44441</v>
      </c>
      <c r="B1662" s="132" t="s">
        <v>188</v>
      </c>
      <c r="C1662">
        <v>2274</v>
      </c>
      <c r="D1662" s="132" t="s">
        <v>173</v>
      </c>
      <c r="E1662">
        <v>0</v>
      </c>
    </row>
    <row r="1663" spans="1:5" x14ac:dyDescent="0.2">
      <c r="A1663" s="21">
        <v>44441</v>
      </c>
      <c r="B1663" s="132" t="s">
        <v>188</v>
      </c>
      <c r="C1663">
        <v>2274</v>
      </c>
      <c r="D1663" s="132" t="s">
        <v>190</v>
      </c>
      <c r="E1663">
        <v>0</v>
      </c>
    </row>
    <row r="1664" spans="1:5" x14ac:dyDescent="0.2">
      <c r="A1664" s="21">
        <v>44441</v>
      </c>
      <c r="B1664" s="132" t="s">
        <v>188</v>
      </c>
      <c r="C1664">
        <v>2274</v>
      </c>
      <c r="D1664" s="132" t="s">
        <v>175</v>
      </c>
      <c r="E1664">
        <v>0</v>
      </c>
    </row>
    <row r="1665" spans="1:5" x14ac:dyDescent="0.2">
      <c r="A1665" s="21">
        <v>44441</v>
      </c>
      <c r="B1665" s="132" t="s">
        <v>188</v>
      </c>
      <c r="C1665">
        <v>2274</v>
      </c>
      <c r="D1665" s="132" t="s">
        <v>176</v>
      </c>
      <c r="E1665">
        <v>0</v>
      </c>
    </row>
    <row r="1666" spans="1:5" x14ac:dyDescent="0.2">
      <c r="A1666" s="21">
        <v>44442</v>
      </c>
      <c r="B1666" s="132" t="s">
        <v>188</v>
      </c>
      <c r="C1666">
        <v>2237</v>
      </c>
      <c r="D1666" s="132" t="s">
        <v>166</v>
      </c>
      <c r="E1666">
        <v>0</v>
      </c>
    </row>
    <row r="1667" spans="1:5" x14ac:dyDescent="0.2">
      <c r="A1667" s="21">
        <v>44442</v>
      </c>
      <c r="B1667" s="132" t="s">
        <v>188</v>
      </c>
      <c r="C1667">
        <v>2237</v>
      </c>
      <c r="D1667" s="132" t="s">
        <v>165</v>
      </c>
      <c r="E1667">
        <v>0</v>
      </c>
    </row>
    <row r="1668" spans="1:5" x14ac:dyDescent="0.2">
      <c r="A1668" s="21">
        <v>44442</v>
      </c>
      <c r="B1668" s="132" t="s">
        <v>188</v>
      </c>
      <c r="C1668">
        <v>2237</v>
      </c>
      <c r="D1668" s="132" t="s">
        <v>159</v>
      </c>
      <c r="E1668">
        <v>33</v>
      </c>
    </row>
    <row r="1669" spans="1:5" x14ac:dyDescent="0.2">
      <c r="A1669" s="21">
        <v>44442</v>
      </c>
      <c r="B1669" s="132" t="s">
        <v>188</v>
      </c>
      <c r="C1669">
        <v>2237</v>
      </c>
      <c r="D1669" s="132" t="s">
        <v>154</v>
      </c>
      <c r="E1669">
        <v>41</v>
      </c>
    </row>
    <row r="1670" spans="1:5" x14ac:dyDescent="0.2">
      <c r="A1670" s="21">
        <v>44442</v>
      </c>
      <c r="B1670" s="132" t="s">
        <v>188</v>
      </c>
      <c r="C1670">
        <v>2237</v>
      </c>
      <c r="D1670" s="132" t="s">
        <v>153</v>
      </c>
      <c r="E1670">
        <v>58</v>
      </c>
    </row>
    <row r="1671" spans="1:5" x14ac:dyDescent="0.2">
      <c r="A1671" s="21">
        <v>44442</v>
      </c>
      <c r="B1671" s="132" t="s">
        <v>188</v>
      </c>
      <c r="C1671">
        <v>2237</v>
      </c>
      <c r="D1671" s="132" t="s">
        <v>163</v>
      </c>
      <c r="E1671">
        <v>11</v>
      </c>
    </row>
    <row r="1672" spans="1:5" x14ac:dyDescent="0.2">
      <c r="A1672" s="21">
        <v>44442</v>
      </c>
      <c r="B1672" s="132" t="s">
        <v>188</v>
      </c>
      <c r="C1672">
        <v>2237</v>
      </c>
      <c r="D1672" s="132" t="s">
        <v>160</v>
      </c>
      <c r="E1672">
        <v>0</v>
      </c>
    </row>
    <row r="1673" spans="1:5" x14ac:dyDescent="0.2">
      <c r="A1673" s="21">
        <v>44442</v>
      </c>
      <c r="B1673" s="132" t="s">
        <v>188</v>
      </c>
      <c r="C1673">
        <v>2237</v>
      </c>
      <c r="D1673" s="132" t="s">
        <v>161</v>
      </c>
      <c r="E1673">
        <v>0</v>
      </c>
    </row>
    <row r="1674" spans="1:5" x14ac:dyDescent="0.2">
      <c r="A1674" s="21">
        <v>44442</v>
      </c>
      <c r="B1674" s="132" t="s">
        <v>188</v>
      </c>
      <c r="C1674">
        <v>2237</v>
      </c>
      <c r="D1674" s="132" t="s">
        <v>156</v>
      </c>
      <c r="E1674">
        <v>0</v>
      </c>
    </row>
    <row r="1675" spans="1:5" x14ac:dyDescent="0.2">
      <c r="A1675" s="21">
        <v>44442</v>
      </c>
      <c r="B1675" s="132" t="s">
        <v>188</v>
      </c>
      <c r="C1675">
        <v>2237</v>
      </c>
      <c r="D1675" s="132" t="s">
        <v>157</v>
      </c>
      <c r="E1675">
        <v>0</v>
      </c>
    </row>
    <row r="1676" spans="1:5" x14ac:dyDescent="0.2">
      <c r="A1676" s="21">
        <v>44442</v>
      </c>
      <c r="B1676" s="132" t="s">
        <v>188</v>
      </c>
      <c r="C1676">
        <v>2237</v>
      </c>
      <c r="D1676" s="132" t="s">
        <v>155</v>
      </c>
      <c r="E1676">
        <v>0</v>
      </c>
    </row>
    <row r="1677" spans="1:5" x14ac:dyDescent="0.2">
      <c r="A1677" s="21">
        <v>44442</v>
      </c>
      <c r="B1677" s="132" t="s">
        <v>188</v>
      </c>
      <c r="C1677">
        <v>2237</v>
      </c>
      <c r="D1677" s="132" t="s">
        <v>167</v>
      </c>
      <c r="E1677">
        <v>0</v>
      </c>
    </row>
    <row r="1678" spans="1:5" x14ac:dyDescent="0.2">
      <c r="A1678" s="21">
        <v>44442</v>
      </c>
      <c r="B1678" s="132" t="s">
        <v>188</v>
      </c>
      <c r="C1678">
        <v>2237</v>
      </c>
      <c r="D1678" s="132" t="s">
        <v>162</v>
      </c>
      <c r="E1678">
        <v>0</v>
      </c>
    </row>
    <row r="1679" spans="1:5" x14ac:dyDescent="0.2">
      <c r="A1679" s="21">
        <v>44442</v>
      </c>
      <c r="B1679" s="132" t="s">
        <v>188</v>
      </c>
      <c r="C1679">
        <v>2237</v>
      </c>
      <c r="D1679" s="132" t="s">
        <v>152</v>
      </c>
      <c r="E1679">
        <v>118</v>
      </c>
    </row>
    <row r="1680" spans="1:5" x14ac:dyDescent="0.2">
      <c r="A1680" s="21">
        <v>44442</v>
      </c>
      <c r="B1680" s="132" t="s">
        <v>188</v>
      </c>
      <c r="C1680">
        <v>2237</v>
      </c>
      <c r="D1680" s="132" t="s">
        <v>158</v>
      </c>
      <c r="E1680">
        <v>0</v>
      </c>
    </row>
    <row r="1681" spans="1:5" x14ac:dyDescent="0.2">
      <c r="A1681" s="21">
        <v>44442</v>
      </c>
      <c r="B1681" s="132" t="s">
        <v>188</v>
      </c>
      <c r="C1681">
        <v>2237</v>
      </c>
      <c r="D1681" s="132" t="s">
        <v>164</v>
      </c>
      <c r="E1681">
        <v>0</v>
      </c>
    </row>
    <row r="1682" spans="1:5" x14ac:dyDescent="0.2">
      <c r="A1682" s="21">
        <v>44442</v>
      </c>
      <c r="B1682" s="132" t="s">
        <v>188</v>
      </c>
      <c r="C1682">
        <v>2237</v>
      </c>
      <c r="D1682" s="132" t="s">
        <v>168</v>
      </c>
      <c r="E1682">
        <v>0</v>
      </c>
    </row>
    <row r="1683" spans="1:5" x14ac:dyDescent="0.2">
      <c r="A1683" s="21">
        <v>44442</v>
      </c>
      <c r="B1683" s="132" t="s">
        <v>188</v>
      </c>
      <c r="C1683">
        <v>2237</v>
      </c>
      <c r="D1683" s="132" t="s">
        <v>169</v>
      </c>
      <c r="E1683">
        <v>0</v>
      </c>
    </row>
    <row r="1684" spans="1:5" x14ac:dyDescent="0.2">
      <c r="A1684" s="21">
        <v>44442</v>
      </c>
      <c r="B1684" s="132" t="s">
        <v>188</v>
      </c>
      <c r="C1684">
        <v>2237</v>
      </c>
      <c r="D1684" s="132" t="s">
        <v>150</v>
      </c>
      <c r="E1684">
        <v>233</v>
      </c>
    </row>
    <row r="1685" spans="1:5" x14ac:dyDescent="0.2">
      <c r="A1685" s="21">
        <v>44442</v>
      </c>
      <c r="B1685" s="132" t="s">
        <v>188</v>
      </c>
      <c r="C1685">
        <v>2237</v>
      </c>
      <c r="D1685" s="132" t="s">
        <v>151</v>
      </c>
      <c r="E1685">
        <v>9</v>
      </c>
    </row>
    <row r="1686" spans="1:5" x14ac:dyDescent="0.2">
      <c r="A1686" s="21">
        <v>44442</v>
      </c>
      <c r="B1686" s="132" t="s">
        <v>188</v>
      </c>
      <c r="C1686">
        <v>2237</v>
      </c>
      <c r="D1686" s="132" t="s">
        <v>149</v>
      </c>
      <c r="E1686">
        <v>330</v>
      </c>
    </row>
    <row r="1687" spans="1:5" x14ac:dyDescent="0.2">
      <c r="A1687" s="21">
        <v>44442</v>
      </c>
      <c r="B1687" s="132" t="s">
        <v>188</v>
      </c>
      <c r="C1687">
        <v>2237</v>
      </c>
      <c r="D1687" s="132" t="s">
        <v>189</v>
      </c>
      <c r="E1687">
        <v>0</v>
      </c>
    </row>
    <row r="1688" spans="1:5" x14ac:dyDescent="0.2">
      <c r="A1688" s="21">
        <v>44442</v>
      </c>
      <c r="B1688" s="132" t="s">
        <v>188</v>
      </c>
      <c r="C1688">
        <v>2237</v>
      </c>
      <c r="D1688" s="132" t="s">
        <v>173</v>
      </c>
      <c r="E1688">
        <v>0</v>
      </c>
    </row>
    <row r="1689" spans="1:5" x14ac:dyDescent="0.2">
      <c r="A1689" s="21">
        <v>44442</v>
      </c>
      <c r="B1689" s="132" t="s">
        <v>188</v>
      </c>
      <c r="C1689">
        <v>2237</v>
      </c>
      <c r="D1689" s="132" t="s">
        <v>190</v>
      </c>
      <c r="E1689">
        <v>0</v>
      </c>
    </row>
    <row r="1690" spans="1:5" x14ac:dyDescent="0.2">
      <c r="A1690" s="21">
        <v>44442</v>
      </c>
      <c r="B1690" s="132" t="s">
        <v>188</v>
      </c>
      <c r="C1690">
        <v>2237</v>
      </c>
      <c r="D1690" s="132" t="s">
        <v>175</v>
      </c>
      <c r="E1690">
        <v>0</v>
      </c>
    </row>
    <row r="1691" spans="1:5" x14ac:dyDescent="0.2">
      <c r="A1691" s="21">
        <v>44442</v>
      </c>
      <c r="B1691" s="132" t="s">
        <v>188</v>
      </c>
      <c r="C1691">
        <v>2237</v>
      </c>
      <c r="D1691" s="132" t="s">
        <v>176</v>
      </c>
      <c r="E1691">
        <v>0</v>
      </c>
    </row>
    <row r="1692" spans="1:5" x14ac:dyDescent="0.2">
      <c r="A1692" s="21">
        <v>44443</v>
      </c>
      <c r="B1692" s="132" t="s">
        <v>188</v>
      </c>
      <c r="C1692">
        <v>2389</v>
      </c>
      <c r="D1692" s="132" t="s">
        <v>166</v>
      </c>
      <c r="E1692">
        <v>0</v>
      </c>
    </row>
    <row r="1693" spans="1:5" x14ac:dyDescent="0.2">
      <c r="A1693" s="21">
        <v>44443</v>
      </c>
      <c r="B1693" s="132" t="s">
        <v>188</v>
      </c>
      <c r="C1693">
        <v>2389</v>
      </c>
      <c r="D1693" s="132" t="s">
        <v>165</v>
      </c>
      <c r="E1693">
        <v>0</v>
      </c>
    </row>
    <row r="1694" spans="1:5" x14ac:dyDescent="0.2">
      <c r="A1694" s="21">
        <v>44443</v>
      </c>
      <c r="B1694" s="132" t="s">
        <v>188</v>
      </c>
      <c r="C1694">
        <v>2389</v>
      </c>
      <c r="D1694" s="132" t="s">
        <v>159</v>
      </c>
      <c r="E1694">
        <v>57</v>
      </c>
    </row>
    <row r="1695" spans="1:5" x14ac:dyDescent="0.2">
      <c r="A1695" s="21">
        <v>44443</v>
      </c>
      <c r="B1695" s="132" t="s">
        <v>188</v>
      </c>
      <c r="C1695">
        <v>2389</v>
      </c>
      <c r="D1695" s="132" t="s">
        <v>154</v>
      </c>
      <c r="E1695">
        <v>44</v>
      </c>
    </row>
    <row r="1696" spans="1:5" x14ac:dyDescent="0.2">
      <c r="A1696" s="21">
        <v>44443</v>
      </c>
      <c r="B1696" s="132" t="s">
        <v>188</v>
      </c>
      <c r="C1696">
        <v>2389</v>
      </c>
      <c r="D1696" s="132" t="s">
        <v>153</v>
      </c>
      <c r="E1696">
        <v>35</v>
      </c>
    </row>
    <row r="1697" spans="1:5" x14ac:dyDescent="0.2">
      <c r="A1697" s="21">
        <v>44443</v>
      </c>
      <c r="B1697" s="132" t="s">
        <v>188</v>
      </c>
      <c r="C1697">
        <v>2389</v>
      </c>
      <c r="D1697" s="132" t="s">
        <v>163</v>
      </c>
      <c r="E1697">
        <v>11</v>
      </c>
    </row>
    <row r="1698" spans="1:5" x14ac:dyDescent="0.2">
      <c r="A1698" s="21">
        <v>44443</v>
      </c>
      <c r="B1698" s="132" t="s">
        <v>188</v>
      </c>
      <c r="C1698">
        <v>2389</v>
      </c>
      <c r="D1698" s="132" t="s">
        <v>160</v>
      </c>
      <c r="E1698">
        <v>0</v>
      </c>
    </row>
    <row r="1699" spans="1:5" x14ac:dyDescent="0.2">
      <c r="A1699" s="21">
        <v>44443</v>
      </c>
      <c r="B1699" s="132" t="s">
        <v>188</v>
      </c>
      <c r="C1699">
        <v>2389</v>
      </c>
      <c r="D1699" s="132" t="s">
        <v>161</v>
      </c>
      <c r="E1699">
        <v>0</v>
      </c>
    </row>
    <row r="1700" spans="1:5" x14ac:dyDescent="0.2">
      <c r="A1700" s="21">
        <v>44443</v>
      </c>
      <c r="B1700" s="132" t="s">
        <v>188</v>
      </c>
      <c r="C1700">
        <v>2389</v>
      </c>
      <c r="D1700" s="132" t="s">
        <v>156</v>
      </c>
      <c r="E1700">
        <v>0</v>
      </c>
    </row>
    <row r="1701" spans="1:5" x14ac:dyDescent="0.2">
      <c r="A1701" s="21">
        <v>44443</v>
      </c>
      <c r="B1701" s="132" t="s">
        <v>188</v>
      </c>
      <c r="C1701">
        <v>2389</v>
      </c>
      <c r="D1701" s="132" t="s">
        <v>157</v>
      </c>
      <c r="E1701">
        <v>0</v>
      </c>
    </row>
    <row r="1702" spans="1:5" x14ac:dyDescent="0.2">
      <c r="A1702" s="21">
        <v>44443</v>
      </c>
      <c r="B1702" s="132" t="s">
        <v>188</v>
      </c>
      <c r="C1702">
        <v>2389</v>
      </c>
      <c r="D1702" s="132" t="s">
        <v>155</v>
      </c>
      <c r="E1702">
        <v>0</v>
      </c>
    </row>
    <row r="1703" spans="1:5" x14ac:dyDescent="0.2">
      <c r="A1703" s="21">
        <v>44443</v>
      </c>
      <c r="B1703" s="132" t="s">
        <v>188</v>
      </c>
      <c r="C1703">
        <v>2389</v>
      </c>
      <c r="D1703" s="132" t="s">
        <v>167</v>
      </c>
      <c r="E1703">
        <v>0</v>
      </c>
    </row>
    <row r="1704" spans="1:5" x14ac:dyDescent="0.2">
      <c r="A1704" s="21">
        <v>44443</v>
      </c>
      <c r="B1704" s="132" t="s">
        <v>188</v>
      </c>
      <c r="C1704">
        <v>2389</v>
      </c>
      <c r="D1704" s="132" t="s">
        <v>162</v>
      </c>
      <c r="E1704">
        <v>0</v>
      </c>
    </row>
    <row r="1705" spans="1:5" x14ac:dyDescent="0.2">
      <c r="A1705" s="21">
        <v>44443</v>
      </c>
      <c r="B1705" s="132" t="s">
        <v>188</v>
      </c>
      <c r="C1705">
        <v>2389</v>
      </c>
      <c r="D1705" s="132" t="s">
        <v>152</v>
      </c>
      <c r="E1705">
        <v>101</v>
      </c>
    </row>
    <row r="1706" spans="1:5" x14ac:dyDescent="0.2">
      <c r="A1706" s="21">
        <v>44443</v>
      </c>
      <c r="B1706" s="132" t="s">
        <v>188</v>
      </c>
      <c r="C1706">
        <v>2389</v>
      </c>
      <c r="D1706" s="132" t="s">
        <v>158</v>
      </c>
      <c r="E1706">
        <v>0</v>
      </c>
    </row>
    <row r="1707" spans="1:5" x14ac:dyDescent="0.2">
      <c r="A1707" s="21">
        <v>44443</v>
      </c>
      <c r="B1707" s="132" t="s">
        <v>188</v>
      </c>
      <c r="C1707">
        <v>2389</v>
      </c>
      <c r="D1707" s="132" t="s">
        <v>164</v>
      </c>
      <c r="E1707">
        <v>0</v>
      </c>
    </row>
    <row r="1708" spans="1:5" x14ac:dyDescent="0.2">
      <c r="A1708" s="21">
        <v>44443</v>
      </c>
      <c r="B1708" s="132" t="s">
        <v>188</v>
      </c>
      <c r="C1708">
        <v>2389</v>
      </c>
      <c r="D1708" s="132" t="s">
        <v>168</v>
      </c>
      <c r="E1708">
        <v>0</v>
      </c>
    </row>
    <row r="1709" spans="1:5" x14ac:dyDescent="0.2">
      <c r="A1709" s="21">
        <v>44443</v>
      </c>
      <c r="B1709" s="132" t="s">
        <v>188</v>
      </c>
      <c r="C1709">
        <v>2389</v>
      </c>
      <c r="D1709" s="132" t="s">
        <v>169</v>
      </c>
      <c r="E1709">
        <v>0</v>
      </c>
    </row>
    <row r="1710" spans="1:5" x14ac:dyDescent="0.2">
      <c r="A1710" s="21">
        <v>44443</v>
      </c>
      <c r="B1710" s="132" t="s">
        <v>188</v>
      </c>
      <c r="C1710">
        <v>2389</v>
      </c>
      <c r="D1710" s="132" t="s">
        <v>150</v>
      </c>
      <c r="E1710">
        <v>246</v>
      </c>
    </row>
    <row r="1711" spans="1:5" x14ac:dyDescent="0.2">
      <c r="A1711" s="21">
        <v>44443</v>
      </c>
      <c r="B1711" s="132" t="s">
        <v>188</v>
      </c>
      <c r="C1711">
        <v>2389</v>
      </c>
      <c r="D1711" s="132" t="s">
        <v>151</v>
      </c>
      <c r="E1711">
        <v>9</v>
      </c>
    </row>
    <row r="1712" spans="1:5" x14ac:dyDescent="0.2">
      <c r="A1712" s="21">
        <v>44443</v>
      </c>
      <c r="B1712" s="132" t="s">
        <v>188</v>
      </c>
      <c r="C1712">
        <v>2389</v>
      </c>
      <c r="D1712" s="132" t="s">
        <v>149</v>
      </c>
      <c r="E1712">
        <v>379</v>
      </c>
    </row>
    <row r="1713" spans="1:5" x14ac:dyDescent="0.2">
      <c r="A1713" s="21">
        <v>44443</v>
      </c>
      <c r="B1713" s="132" t="s">
        <v>188</v>
      </c>
      <c r="C1713">
        <v>2389</v>
      </c>
      <c r="D1713" s="132" t="s">
        <v>189</v>
      </c>
      <c r="E1713">
        <v>0</v>
      </c>
    </row>
    <row r="1714" spans="1:5" x14ac:dyDescent="0.2">
      <c r="A1714" s="21">
        <v>44443</v>
      </c>
      <c r="B1714" s="132" t="s">
        <v>188</v>
      </c>
      <c r="C1714">
        <v>2389</v>
      </c>
      <c r="D1714" s="132" t="s">
        <v>173</v>
      </c>
      <c r="E1714">
        <v>0</v>
      </c>
    </row>
    <row r="1715" spans="1:5" x14ac:dyDescent="0.2">
      <c r="A1715" s="21">
        <v>44443</v>
      </c>
      <c r="B1715" s="132" t="s">
        <v>188</v>
      </c>
      <c r="C1715">
        <v>2389</v>
      </c>
      <c r="D1715" s="132" t="s">
        <v>190</v>
      </c>
      <c r="E1715">
        <v>0</v>
      </c>
    </row>
    <row r="1716" spans="1:5" x14ac:dyDescent="0.2">
      <c r="A1716" s="21">
        <v>44443</v>
      </c>
      <c r="B1716" s="132" t="s">
        <v>188</v>
      </c>
      <c r="C1716">
        <v>2389</v>
      </c>
      <c r="D1716" s="132" t="s">
        <v>175</v>
      </c>
      <c r="E1716">
        <v>0</v>
      </c>
    </row>
    <row r="1717" spans="1:5" x14ac:dyDescent="0.2">
      <c r="A1717" s="21">
        <v>44443</v>
      </c>
      <c r="B1717" s="132" t="s">
        <v>188</v>
      </c>
      <c r="C1717">
        <v>2389</v>
      </c>
      <c r="D1717" s="132" t="s">
        <v>176</v>
      </c>
      <c r="E1717">
        <v>0</v>
      </c>
    </row>
    <row r="1718" spans="1:5" x14ac:dyDescent="0.2">
      <c r="A1718" s="21">
        <v>44444</v>
      </c>
      <c r="B1718" s="132" t="s">
        <v>188</v>
      </c>
      <c r="C1718">
        <v>2577</v>
      </c>
      <c r="D1718" s="132" t="s">
        <v>166</v>
      </c>
      <c r="E1718">
        <v>0</v>
      </c>
    </row>
    <row r="1719" spans="1:5" x14ac:dyDescent="0.2">
      <c r="A1719" s="21">
        <v>44444</v>
      </c>
      <c r="B1719" s="132" t="s">
        <v>188</v>
      </c>
      <c r="C1719">
        <v>2577</v>
      </c>
      <c r="D1719" s="132" t="s">
        <v>165</v>
      </c>
      <c r="E1719">
        <v>0</v>
      </c>
    </row>
    <row r="1720" spans="1:5" x14ac:dyDescent="0.2">
      <c r="A1720" s="21">
        <v>44444</v>
      </c>
      <c r="B1720" s="132" t="s">
        <v>188</v>
      </c>
      <c r="C1720">
        <v>2577</v>
      </c>
      <c r="D1720" s="132" t="s">
        <v>159</v>
      </c>
      <c r="E1720">
        <v>67</v>
      </c>
    </row>
    <row r="1721" spans="1:5" x14ac:dyDescent="0.2">
      <c r="A1721" s="21">
        <v>44444</v>
      </c>
      <c r="B1721" s="132" t="s">
        <v>188</v>
      </c>
      <c r="C1721">
        <v>2577</v>
      </c>
      <c r="D1721" s="132" t="s">
        <v>154</v>
      </c>
      <c r="E1721">
        <v>40</v>
      </c>
    </row>
    <row r="1722" spans="1:5" x14ac:dyDescent="0.2">
      <c r="A1722" s="21">
        <v>44444</v>
      </c>
      <c r="B1722" s="132" t="s">
        <v>188</v>
      </c>
      <c r="C1722">
        <v>2577</v>
      </c>
      <c r="D1722" s="132" t="s">
        <v>153</v>
      </c>
      <c r="E1722">
        <v>41</v>
      </c>
    </row>
    <row r="1723" spans="1:5" x14ac:dyDescent="0.2">
      <c r="A1723" s="21">
        <v>44444</v>
      </c>
      <c r="B1723" s="132" t="s">
        <v>188</v>
      </c>
      <c r="C1723">
        <v>2577</v>
      </c>
      <c r="D1723" s="132" t="s">
        <v>163</v>
      </c>
      <c r="E1723">
        <v>9</v>
      </c>
    </row>
    <row r="1724" spans="1:5" x14ac:dyDescent="0.2">
      <c r="A1724" s="21">
        <v>44444</v>
      </c>
      <c r="B1724" s="132" t="s">
        <v>188</v>
      </c>
      <c r="C1724">
        <v>2577</v>
      </c>
      <c r="D1724" s="132" t="s">
        <v>160</v>
      </c>
      <c r="E1724">
        <v>0</v>
      </c>
    </row>
    <row r="1725" spans="1:5" x14ac:dyDescent="0.2">
      <c r="A1725" s="21">
        <v>44444</v>
      </c>
      <c r="B1725" s="132" t="s">
        <v>188</v>
      </c>
      <c r="C1725">
        <v>2577</v>
      </c>
      <c r="D1725" s="132" t="s">
        <v>161</v>
      </c>
      <c r="E1725">
        <v>0</v>
      </c>
    </row>
    <row r="1726" spans="1:5" x14ac:dyDescent="0.2">
      <c r="A1726" s="21">
        <v>44444</v>
      </c>
      <c r="B1726" s="132" t="s">
        <v>188</v>
      </c>
      <c r="C1726">
        <v>2577</v>
      </c>
      <c r="D1726" s="132" t="s">
        <v>156</v>
      </c>
      <c r="E1726">
        <v>0</v>
      </c>
    </row>
    <row r="1727" spans="1:5" x14ac:dyDescent="0.2">
      <c r="A1727" s="21">
        <v>44444</v>
      </c>
      <c r="B1727" s="132" t="s">
        <v>188</v>
      </c>
      <c r="C1727">
        <v>2577</v>
      </c>
      <c r="D1727" s="132" t="s">
        <v>157</v>
      </c>
      <c r="E1727">
        <v>0</v>
      </c>
    </row>
    <row r="1728" spans="1:5" x14ac:dyDescent="0.2">
      <c r="A1728" s="21">
        <v>44444</v>
      </c>
      <c r="B1728" s="132" t="s">
        <v>188</v>
      </c>
      <c r="C1728">
        <v>2577</v>
      </c>
      <c r="D1728" s="132" t="s">
        <v>155</v>
      </c>
      <c r="E1728">
        <v>0</v>
      </c>
    </row>
    <row r="1729" spans="1:5" x14ac:dyDescent="0.2">
      <c r="A1729" s="21">
        <v>44444</v>
      </c>
      <c r="B1729" s="132" t="s">
        <v>188</v>
      </c>
      <c r="C1729">
        <v>2577</v>
      </c>
      <c r="D1729" s="132" t="s">
        <v>167</v>
      </c>
      <c r="E1729">
        <v>0</v>
      </c>
    </row>
    <row r="1730" spans="1:5" x14ac:dyDescent="0.2">
      <c r="A1730" s="21">
        <v>44444</v>
      </c>
      <c r="B1730" s="132" t="s">
        <v>188</v>
      </c>
      <c r="C1730">
        <v>2577</v>
      </c>
      <c r="D1730" s="132" t="s">
        <v>162</v>
      </c>
      <c r="E1730">
        <v>0</v>
      </c>
    </row>
    <row r="1731" spans="1:5" x14ac:dyDescent="0.2">
      <c r="A1731" s="21">
        <v>44444</v>
      </c>
      <c r="B1731" s="132" t="s">
        <v>188</v>
      </c>
      <c r="C1731">
        <v>2577</v>
      </c>
      <c r="D1731" s="132" t="s">
        <v>152</v>
      </c>
      <c r="E1731">
        <v>107</v>
      </c>
    </row>
    <row r="1732" spans="1:5" x14ac:dyDescent="0.2">
      <c r="A1732" s="21">
        <v>44444</v>
      </c>
      <c r="B1732" s="132" t="s">
        <v>188</v>
      </c>
      <c r="C1732">
        <v>2577</v>
      </c>
      <c r="D1732" s="132" t="s">
        <v>158</v>
      </c>
      <c r="E1732">
        <v>0</v>
      </c>
    </row>
    <row r="1733" spans="1:5" x14ac:dyDescent="0.2">
      <c r="A1733" s="21">
        <v>44444</v>
      </c>
      <c r="B1733" s="132" t="s">
        <v>188</v>
      </c>
      <c r="C1733">
        <v>2577</v>
      </c>
      <c r="D1733" s="132" t="s">
        <v>164</v>
      </c>
      <c r="E1733">
        <v>0</v>
      </c>
    </row>
    <row r="1734" spans="1:5" x14ac:dyDescent="0.2">
      <c r="A1734" s="21">
        <v>44444</v>
      </c>
      <c r="B1734" s="132" t="s">
        <v>188</v>
      </c>
      <c r="C1734">
        <v>2577</v>
      </c>
      <c r="D1734" s="132" t="s">
        <v>168</v>
      </c>
      <c r="E1734">
        <v>0</v>
      </c>
    </row>
    <row r="1735" spans="1:5" x14ac:dyDescent="0.2">
      <c r="A1735" s="21">
        <v>44444</v>
      </c>
      <c r="B1735" s="132" t="s">
        <v>188</v>
      </c>
      <c r="C1735">
        <v>2577</v>
      </c>
      <c r="D1735" s="132" t="s">
        <v>169</v>
      </c>
      <c r="E1735">
        <v>0</v>
      </c>
    </row>
    <row r="1736" spans="1:5" x14ac:dyDescent="0.2">
      <c r="A1736" s="21">
        <v>44444</v>
      </c>
      <c r="B1736" s="132" t="s">
        <v>188</v>
      </c>
      <c r="C1736">
        <v>2577</v>
      </c>
      <c r="D1736" s="132" t="s">
        <v>150</v>
      </c>
      <c r="E1736">
        <v>241</v>
      </c>
    </row>
    <row r="1737" spans="1:5" x14ac:dyDescent="0.2">
      <c r="A1737" s="21">
        <v>44444</v>
      </c>
      <c r="B1737" s="132" t="s">
        <v>188</v>
      </c>
      <c r="C1737">
        <v>2577</v>
      </c>
      <c r="D1737" s="132" t="s">
        <v>151</v>
      </c>
      <c r="E1737">
        <v>9</v>
      </c>
    </row>
    <row r="1738" spans="1:5" x14ac:dyDescent="0.2">
      <c r="A1738" s="21">
        <v>44444</v>
      </c>
      <c r="B1738" s="132" t="s">
        <v>188</v>
      </c>
      <c r="C1738">
        <v>2577</v>
      </c>
      <c r="D1738" s="132" t="s">
        <v>149</v>
      </c>
      <c r="E1738">
        <v>396</v>
      </c>
    </row>
    <row r="1739" spans="1:5" x14ac:dyDescent="0.2">
      <c r="A1739" s="21">
        <v>44444</v>
      </c>
      <c r="B1739" s="132" t="s">
        <v>188</v>
      </c>
      <c r="C1739">
        <v>2577</v>
      </c>
      <c r="D1739" s="132" t="s">
        <v>189</v>
      </c>
      <c r="E1739">
        <v>0</v>
      </c>
    </row>
    <row r="1740" spans="1:5" x14ac:dyDescent="0.2">
      <c r="A1740" s="21">
        <v>44444</v>
      </c>
      <c r="B1740" s="132" t="s">
        <v>188</v>
      </c>
      <c r="C1740">
        <v>2577</v>
      </c>
      <c r="D1740" s="132" t="s">
        <v>173</v>
      </c>
      <c r="E1740">
        <v>0</v>
      </c>
    </row>
    <row r="1741" spans="1:5" x14ac:dyDescent="0.2">
      <c r="A1741" s="21">
        <v>44444</v>
      </c>
      <c r="B1741" s="132" t="s">
        <v>188</v>
      </c>
      <c r="C1741">
        <v>2577</v>
      </c>
      <c r="D1741" s="132" t="s">
        <v>190</v>
      </c>
      <c r="E1741">
        <v>0</v>
      </c>
    </row>
    <row r="1742" spans="1:5" x14ac:dyDescent="0.2">
      <c r="A1742" s="21">
        <v>44444</v>
      </c>
      <c r="B1742" s="132" t="s">
        <v>188</v>
      </c>
      <c r="C1742">
        <v>2577</v>
      </c>
      <c r="D1742" s="132" t="s">
        <v>175</v>
      </c>
      <c r="E1742">
        <v>0</v>
      </c>
    </row>
    <row r="1743" spans="1:5" x14ac:dyDescent="0.2">
      <c r="A1743" s="21">
        <v>44444</v>
      </c>
      <c r="B1743" s="132" t="s">
        <v>188</v>
      </c>
      <c r="C1743">
        <v>2577</v>
      </c>
      <c r="D1743" s="132" t="s">
        <v>176</v>
      </c>
      <c r="E1743">
        <v>0</v>
      </c>
    </row>
    <row r="1744" spans="1:5" x14ac:dyDescent="0.2">
      <c r="A1744" s="21">
        <v>44445</v>
      </c>
      <c r="B1744" s="132" t="s">
        <v>188</v>
      </c>
      <c r="C1744">
        <v>2741</v>
      </c>
      <c r="D1744" s="132" t="s">
        <v>166</v>
      </c>
      <c r="E1744">
        <v>0</v>
      </c>
    </row>
    <row r="1745" spans="1:5" x14ac:dyDescent="0.2">
      <c r="A1745" s="21">
        <v>44445</v>
      </c>
      <c r="B1745" s="132" t="s">
        <v>188</v>
      </c>
      <c r="C1745">
        <v>2741</v>
      </c>
      <c r="D1745" s="132" t="s">
        <v>165</v>
      </c>
      <c r="E1745">
        <v>0</v>
      </c>
    </row>
    <row r="1746" spans="1:5" x14ac:dyDescent="0.2">
      <c r="A1746" s="21">
        <v>44445</v>
      </c>
      <c r="B1746" s="132" t="s">
        <v>188</v>
      </c>
      <c r="C1746">
        <v>2741</v>
      </c>
      <c r="D1746" s="132" t="s">
        <v>159</v>
      </c>
      <c r="E1746">
        <v>63</v>
      </c>
    </row>
    <row r="1747" spans="1:5" x14ac:dyDescent="0.2">
      <c r="A1747" s="21">
        <v>44445</v>
      </c>
      <c r="B1747" s="132" t="s">
        <v>188</v>
      </c>
      <c r="C1747">
        <v>2741</v>
      </c>
      <c r="D1747" s="132" t="s">
        <v>154</v>
      </c>
      <c r="E1747">
        <v>46</v>
      </c>
    </row>
    <row r="1748" spans="1:5" x14ac:dyDescent="0.2">
      <c r="A1748" s="21">
        <v>44445</v>
      </c>
      <c r="B1748" s="132" t="s">
        <v>188</v>
      </c>
      <c r="C1748">
        <v>2741</v>
      </c>
      <c r="D1748" s="132" t="s">
        <v>153</v>
      </c>
      <c r="E1748">
        <v>62</v>
      </c>
    </row>
    <row r="1749" spans="1:5" x14ac:dyDescent="0.2">
      <c r="A1749" s="21">
        <v>44445</v>
      </c>
      <c r="B1749" s="132" t="s">
        <v>188</v>
      </c>
      <c r="C1749">
        <v>2741</v>
      </c>
      <c r="D1749" s="132" t="s">
        <v>163</v>
      </c>
      <c r="E1749">
        <v>11</v>
      </c>
    </row>
    <row r="1750" spans="1:5" x14ac:dyDescent="0.2">
      <c r="A1750" s="21">
        <v>44445</v>
      </c>
      <c r="B1750" s="132" t="s">
        <v>188</v>
      </c>
      <c r="C1750">
        <v>2741</v>
      </c>
      <c r="D1750" s="132" t="s">
        <v>160</v>
      </c>
      <c r="E1750">
        <v>0</v>
      </c>
    </row>
    <row r="1751" spans="1:5" x14ac:dyDescent="0.2">
      <c r="A1751" s="21">
        <v>44445</v>
      </c>
      <c r="B1751" s="132" t="s">
        <v>188</v>
      </c>
      <c r="C1751">
        <v>2741</v>
      </c>
      <c r="D1751" s="132" t="s">
        <v>161</v>
      </c>
      <c r="E1751">
        <v>0</v>
      </c>
    </row>
    <row r="1752" spans="1:5" x14ac:dyDescent="0.2">
      <c r="A1752" s="21">
        <v>44445</v>
      </c>
      <c r="B1752" s="132" t="s">
        <v>188</v>
      </c>
      <c r="C1752">
        <v>2741</v>
      </c>
      <c r="D1752" s="132" t="s">
        <v>156</v>
      </c>
      <c r="E1752">
        <v>0</v>
      </c>
    </row>
    <row r="1753" spans="1:5" x14ac:dyDescent="0.2">
      <c r="A1753" s="21">
        <v>44445</v>
      </c>
      <c r="B1753" s="132" t="s">
        <v>188</v>
      </c>
      <c r="C1753">
        <v>2741</v>
      </c>
      <c r="D1753" s="132" t="s">
        <v>157</v>
      </c>
      <c r="E1753">
        <v>0</v>
      </c>
    </row>
    <row r="1754" spans="1:5" x14ac:dyDescent="0.2">
      <c r="A1754" s="21">
        <v>44445</v>
      </c>
      <c r="B1754" s="132" t="s">
        <v>188</v>
      </c>
      <c r="C1754">
        <v>2741</v>
      </c>
      <c r="D1754" s="132" t="s">
        <v>155</v>
      </c>
      <c r="E1754">
        <v>0</v>
      </c>
    </row>
    <row r="1755" spans="1:5" x14ac:dyDescent="0.2">
      <c r="A1755" s="21">
        <v>44445</v>
      </c>
      <c r="B1755" s="132" t="s">
        <v>188</v>
      </c>
      <c r="C1755">
        <v>2741</v>
      </c>
      <c r="D1755" s="132" t="s">
        <v>167</v>
      </c>
      <c r="E1755">
        <v>0</v>
      </c>
    </row>
    <row r="1756" spans="1:5" x14ac:dyDescent="0.2">
      <c r="A1756" s="21">
        <v>44445</v>
      </c>
      <c r="B1756" s="132" t="s">
        <v>188</v>
      </c>
      <c r="C1756">
        <v>2741</v>
      </c>
      <c r="D1756" s="132" t="s">
        <v>162</v>
      </c>
      <c r="E1756">
        <v>0</v>
      </c>
    </row>
    <row r="1757" spans="1:5" x14ac:dyDescent="0.2">
      <c r="A1757" s="21">
        <v>44445</v>
      </c>
      <c r="B1757" s="132" t="s">
        <v>188</v>
      </c>
      <c r="C1757">
        <v>2741</v>
      </c>
      <c r="D1757" s="132" t="s">
        <v>152</v>
      </c>
      <c r="E1757">
        <v>129</v>
      </c>
    </row>
    <row r="1758" spans="1:5" x14ac:dyDescent="0.2">
      <c r="A1758" s="21">
        <v>44445</v>
      </c>
      <c r="B1758" s="132" t="s">
        <v>188</v>
      </c>
      <c r="C1758">
        <v>2741</v>
      </c>
      <c r="D1758" s="132" t="s">
        <v>158</v>
      </c>
      <c r="E1758">
        <v>0</v>
      </c>
    </row>
    <row r="1759" spans="1:5" x14ac:dyDescent="0.2">
      <c r="A1759" s="21">
        <v>44445</v>
      </c>
      <c r="B1759" s="132" t="s">
        <v>188</v>
      </c>
      <c r="C1759">
        <v>2741</v>
      </c>
      <c r="D1759" s="132" t="s">
        <v>164</v>
      </c>
      <c r="E1759">
        <v>0</v>
      </c>
    </row>
    <row r="1760" spans="1:5" x14ac:dyDescent="0.2">
      <c r="A1760" s="21">
        <v>44445</v>
      </c>
      <c r="B1760" s="132" t="s">
        <v>188</v>
      </c>
      <c r="C1760">
        <v>2741</v>
      </c>
      <c r="D1760" s="132" t="s">
        <v>168</v>
      </c>
      <c r="E1760">
        <v>0</v>
      </c>
    </row>
    <row r="1761" spans="1:5" x14ac:dyDescent="0.2">
      <c r="A1761" s="21">
        <v>44445</v>
      </c>
      <c r="B1761" s="132" t="s">
        <v>188</v>
      </c>
      <c r="C1761">
        <v>2741</v>
      </c>
      <c r="D1761" s="132" t="s">
        <v>169</v>
      </c>
      <c r="E1761">
        <v>0</v>
      </c>
    </row>
    <row r="1762" spans="1:5" x14ac:dyDescent="0.2">
      <c r="A1762" s="21">
        <v>44445</v>
      </c>
      <c r="B1762" s="132" t="s">
        <v>188</v>
      </c>
      <c r="C1762">
        <v>2741</v>
      </c>
      <c r="D1762" s="132" t="s">
        <v>150</v>
      </c>
      <c r="E1762">
        <v>238</v>
      </c>
    </row>
    <row r="1763" spans="1:5" x14ac:dyDescent="0.2">
      <c r="A1763" s="21">
        <v>44445</v>
      </c>
      <c r="B1763" s="132" t="s">
        <v>188</v>
      </c>
      <c r="C1763">
        <v>2741</v>
      </c>
      <c r="D1763" s="132" t="s">
        <v>151</v>
      </c>
      <c r="E1763">
        <v>10</v>
      </c>
    </row>
    <row r="1764" spans="1:5" x14ac:dyDescent="0.2">
      <c r="A1764" s="21">
        <v>44445</v>
      </c>
      <c r="B1764" s="132" t="s">
        <v>188</v>
      </c>
      <c r="C1764">
        <v>2741</v>
      </c>
      <c r="D1764" s="132" t="s">
        <v>149</v>
      </c>
      <c r="E1764">
        <v>474</v>
      </c>
    </row>
    <row r="1765" spans="1:5" x14ac:dyDescent="0.2">
      <c r="A1765" s="21">
        <v>44445</v>
      </c>
      <c r="B1765" s="132" t="s">
        <v>188</v>
      </c>
      <c r="C1765">
        <v>2741</v>
      </c>
      <c r="D1765" s="132" t="s">
        <v>189</v>
      </c>
      <c r="E1765">
        <v>0</v>
      </c>
    </row>
    <row r="1766" spans="1:5" x14ac:dyDescent="0.2">
      <c r="A1766" s="21">
        <v>44445</v>
      </c>
      <c r="B1766" s="132" t="s">
        <v>188</v>
      </c>
      <c r="C1766">
        <v>2741</v>
      </c>
      <c r="D1766" s="132" t="s">
        <v>173</v>
      </c>
      <c r="E1766">
        <v>0</v>
      </c>
    </row>
    <row r="1767" spans="1:5" x14ac:dyDescent="0.2">
      <c r="A1767" s="21">
        <v>44445</v>
      </c>
      <c r="B1767" s="132" t="s">
        <v>188</v>
      </c>
      <c r="C1767">
        <v>2741</v>
      </c>
      <c r="D1767" s="132" t="s">
        <v>190</v>
      </c>
      <c r="E1767">
        <v>0</v>
      </c>
    </row>
    <row r="1768" spans="1:5" x14ac:dyDescent="0.2">
      <c r="A1768" s="21">
        <v>44445</v>
      </c>
      <c r="B1768" s="132" t="s">
        <v>188</v>
      </c>
      <c r="C1768">
        <v>2741</v>
      </c>
      <c r="D1768" s="132" t="s">
        <v>175</v>
      </c>
      <c r="E1768">
        <v>0</v>
      </c>
    </row>
    <row r="1769" spans="1:5" x14ac:dyDescent="0.2">
      <c r="A1769" s="21">
        <v>44445</v>
      </c>
      <c r="B1769" s="132" t="s">
        <v>188</v>
      </c>
      <c r="C1769">
        <v>2741</v>
      </c>
      <c r="D1769" s="132" t="s">
        <v>176</v>
      </c>
      <c r="E1769">
        <v>0</v>
      </c>
    </row>
    <row r="1770" spans="1:5" x14ac:dyDescent="0.2">
      <c r="A1770" s="21">
        <v>44446</v>
      </c>
      <c r="B1770" s="132" t="s">
        <v>188</v>
      </c>
      <c r="C1770">
        <v>2305</v>
      </c>
      <c r="D1770" s="132" t="s">
        <v>166</v>
      </c>
      <c r="E1770">
        <v>0</v>
      </c>
    </row>
    <row r="1771" spans="1:5" x14ac:dyDescent="0.2">
      <c r="A1771" s="21">
        <v>44446</v>
      </c>
      <c r="B1771" s="132" t="s">
        <v>188</v>
      </c>
      <c r="C1771">
        <v>2305</v>
      </c>
      <c r="D1771" s="132" t="s">
        <v>165</v>
      </c>
      <c r="E1771">
        <v>0</v>
      </c>
    </row>
    <row r="1772" spans="1:5" x14ac:dyDescent="0.2">
      <c r="A1772" s="21">
        <v>44446</v>
      </c>
      <c r="B1772" s="132" t="s">
        <v>188</v>
      </c>
      <c r="C1772">
        <v>2305</v>
      </c>
      <c r="D1772" s="132" t="s">
        <v>159</v>
      </c>
      <c r="E1772">
        <v>29</v>
      </c>
    </row>
    <row r="1773" spans="1:5" x14ac:dyDescent="0.2">
      <c r="A1773" s="21">
        <v>44446</v>
      </c>
      <c r="B1773" s="132" t="s">
        <v>188</v>
      </c>
      <c r="C1773">
        <v>2305</v>
      </c>
      <c r="D1773" s="132" t="s">
        <v>154</v>
      </c>
      <c r="E1773">
        <v>41</v>
      </c>
    </row>
    <row r="1774" spans="1:5" x14ac:dyDescent="0.2">
      <c r="A1774" s="21">
        <v>44446</v>
      </c>
      <c r="B1774" s="132" t="s">
        <v>188</v>
      </c>
      <c r="C1774">
        <v>2305</v>
      </c>
      <c r="D1774" s="132" t="s">
        <v>153</v>
      </c>
      <c r="E1774">
        <v>64</v>
      </c>
    </row>
    <row r="1775" spans="1:5" x14ac:dyDescent="0.2">
      <c r="A1775" s="21">
        <v>44446</v>
      </c>
      <c r="B1775" s="132" t="s">
        <v>188</v>
      </c>
      <c r="C1775">
        <v>2305</v>
      </c>
      <c r="D1775" s="132" t="s">
        <v>163</v>
      </c>
      <c r="E1775">
        <v>6</v>
      </c>
    </row>
    <row r="1776" spans="1:5" x14ac:dyDescent="0.2">
      <c r="A1776" s="21">
        <v>44446</v>
      </c>
      <c r="B1776" s="132" t="s">
        <v>188</v>
      </c>
      <c r="C1776">
        <v>2305</v>
      </c>
      <c r="D1776" s="132" t="s">
        <v>160</v>
      </c>
      <c r="E1776">
        <v>0</v>
      </c>
    </row>
    <row r="1777" spans="1:5" x14ac:dyDescent="0.2">
      <c r="A1777" s="21">
        <v>44446</v>
      </c>
      <c r="B1777" s="132" t="s">
        <v>188</v>
      </c>
      <c r="C1777">
        <v>2305</v>
      </c>
      <c r="D1777" s="132" t="s">
        <v>161</v>
      </c>
      <c r="E1777">
        <v>0</v>
      </c>
    </row>
    <row r="1778" spans="1:5" x14ac:dyDescent="0.2">
      <c r="A1778" s="21">
        <v>44446</v>
      </c>
      <c r="B1778" s="132" t="s">
        <v>188</v>
      </c>
      <c r="C1778">
        <v>2305</v>
      </c>
      <c r="D1778" s="132" t="s">
        <v>156</v>
      </c>
      <c r="E1778">
        <v>0</v>
      </c>
    </row>
    <row r="1779" spans="1:5" x14ac:dyDescent="0.2">
      <c r="A1779" s="21">
        <v>44446</v>
      </c>
      <c r="B1779" s="132" t="s">
        <v>188</v>
      </c>
      <c r="C1779">
        <v>2305</v>
      </c>
      <c r="D1779" s="132" t="s">
        <v>157</v>
      </c>
      <c r="E1779">
        <v>0</v>
      </c>
    </row>
    <row r="1780" spans="1:5" x14ac:dyDescent="0.2">
      <c r="A1780" s="21">
        <v>44446</v>
      </c>
      <c r="B1780" s="132" t="s">
        <v>188</v>
      </c>
      <c r="C1780">
        <v>2305</v>
      </c>
      <c r="D1780" s="132" t="s">
        <v>155</v>
      </c>
      <c r="E1780">
        <v>0</v>
      </c>
    </row>
    <row r="1781" spans="1:5" x14ac:dyDescent="0.2">
      <c r="A1781" s="21">
        <v>44446</v>
      </c>
      <c r="B1781" s="132" t="s">
        <v>188</v>
      </c>
      <c r="C1781">
        <v>2305</v>
      </c>
      <c r="D1781" s="132" t="s">
        <v>167</v>
      </c>
      <c r="E1781">
        <v>0</v>
      </c>
    </row>
    <row r="1782" spans="1:5" x14ac:dyDescent="0.2">
      <c r="A1782" s="21">
        <v>44446</v>
      </c>
      <c r="B1782" s="132" t="s">
        <v>188</v>
      </c>
      <c r="C1782">
        <v>2305</v>
      </c>
      <c r="D1782" s="132" t="s">
        <v>162</v>
      </c>
      <c r="E1782">
        <v>0</v>
      </c>
    </row>
    <row r="1783" spans="1:5" x14ac:dyDescent="0.2">
      <c r="A1783" s="21">
        <v>44446</v>
      </c>
      <c r="B1783" s="132" t="s">
        <v>188</v>
      </c>
      <c r="C1783">
        <v>2305</v>
      </c>
      <c r="D1783" s="132" t="s">
        <v>152</v>
      </c>
      <c r="E1783">
        <v>119</v>
      </c>
    </row>
    <row r="1784" spans="1:5" x14ac:dyDescent="0.2">
      <c r="A1784" s="21">
        <v>44446</v>
      </c>
      <c r="B1784" s="132" t="s">
        <v>188</v>
      </c>
      <c r="C1784">
        <v>2305</v>
      </c>
      <c r="D1784" s="132" t="s">
        <v>158</v>
      </c>
      <c r="E1784">
        <v>0</v>
      </c>
    </row>
    <row r="1785" spans="1:5" x14ac:dyDescent="0.2">
      <c r="A1785" s="21">
        <v>44446</v>
      </c>
      <c r="B1785" s="132" t="s">
        <v>188</v>
      </c>
      <c r="C1785">
        <v>2305</v>
      </c>
      <c r="D1785" s="132" t="s">
        <v>164</v>
      </c>
      <c r="E1785">
        <v>0</v>
      </c>
    </row>
    <row r="1786" spans="1:5" x14ac:dyDescent="0.2">
      <c r="A1786" s="21">
        <v>44446</v>
      </c>
      <c r="B1786" s="132" t="s">
        <v>188</v>
      </c>
      <c r="C1786">
        <v>2305</v>
      </c>
      <c r="D1786" s="132" t="s">
        <v>168</v>
      </c>
      <c r="E1786">
        <v>0</v>
      </c>
    </row>
    <row r="1787" spans="1:5" x14ac:dyDescent="0.2">
      <c r="A1787" s="21">
        <v>44446</v>
      </c>
      <c r="B1787" s="132" t="s">
        <v>188</v>
      </c>
      <c r="C1787">
        <v>2305</v>
      </c>
      <c r="D1787" s="132" t="s">
        <v>169</v>
      </c>
      <c r="E1787">
        <v>0</v>
      </c>
    </row>
    <row r="1788" spans="1:5" x14ac:dyDescent="0.2">
      <c r="A1788" s="21">
        <v>44446</v>
      </c>
      <c r="B1788" s="132" t="s">
        <v>188</v>
      </c>
      <c r="C1788">
        <v>2305</v>
      </c>
      <c r="D1788" s="132" t="s">
        <v>150</v>
      </c>
      <c r="E1788">
        <v>240</v>
      </c>
    </row>
    <row r="1789" spans="1:5" x14ac:dyDescent="0.2">
      <c r="A1789" s="21">
        <v>44446</v>
      </c>
      <c r="B1789" s="132" t="s">
        <v>188</v>
      </c>
      <c r="C1789">
        <v>2305</v>
      </c>
      <c r="D1789" s="132" t="s">
        <v>151</v>
      </c>
      <c r="E1789">
        <v>12</v>
      </c>
    </row>
    <row r="1790" spans="1:5" x14ac:dyDescent="0.2">
      <c r="A1790" s="21">
        <v>44446</v>
      </c>
      <c r="B1790" s="132" t="s">
        <v>188</v>
      </c>
      <c r="C1790">
        <v>2305</v>
      </c>
      <c r="D1790" s="132" t="s">
        <v>149</v>
      </c>
      <c r="E1790">
        <v>475</v>
      </c>
    </row>
    <row r="1791" spans="1:5" x14ac:dyDescent="0.2">
      <c r="A1791" s="21">
        <v>44446</v>
      </c>
      <c r="B1791" s="132" t="s">
        <v>188</v>
      </c>
      <c r="C1791">
        <v>2305</v>
      </c>
      <c r="D1791" s="132" t="s">
        <v>189</v>
      </c>
      <c r="E1791">
        <v>0</v>
      </c>
    </row>
    <row r="1792" spans="1:5" x14ac:dyDescent="0.2">
      <c r="A1792" s="21">
        <v>44446</v>
      </c>
      <c r="B1792" s="132" t="s">
        <v>188</v>
      </c>
      <c r="C1792">
        <v>2305</v>
      </c>
      <c r="D1792" s="132" t="s">
        <v>173</v>
      </c>
      <c r="E1792">
        <v>0</v>
      </c>
    </row>
    <row r="1793" spans="1:5" x14ac:dyDescent="0.2">
      <c r="A1793" s="21">
        <v>44446</v>
      </c>
      <c r="B1793" s="132" t="s">
        <v>188</v>
      </c>
      <c r="C1793">
        <v>2305</v>
      </c>
      <c r="D1793" s="132" t="s">
        <v>190</v>
      </c>
      <c r="E1793">
        <v>0</v>
      </c>
    </row>
    <row r="1794" spans="1:5" x14ac:dyDescent="0.2">
      <c r="A1794" s="21">
        <v>44446</v>
      </c>
      <c r="B1794" s="132" t="s">
        <v>188</v>
      </c>
      <c r="C1794">
        <v>2305</v>
      </c>
      <c r="D1794" s="132" t="s">
        <v>175</v>
      </c>
      <c r="E1794">
        <v>0</v>
      </c>
    </row>
    <row r="1795" spans="1:5" x14ac:dyDescent="0.2">
      <c r="A1795" s="21">
        <v>44446</v>
      </c>
      <c r="B1795" s="132" t="s">
        <v>188</v>
      </c>
      <c r="C1795">
        <v>2305</v>
      </c>
      <c r="D1795" s="132" t="s">
        <v>176</v>
      </c>
      <c r="E1795">
        <v>0</v>
      </c>
    </row>
    <row r="1796" spans="1:5" x14ac:dyDescent="0.2">
      <c r="A1796" s="21">
        <v>44447</v>
      </c>
      <c r="B1796" s="132" t="s">
        <v>188</v>
      </c>
      <c r="C1796">
        <v>2644</v>
      </c>
      <c r="D1796" s="132" t="s">
        <v>166</v>
      </c>
      <c r="E1796">
        <v>0</v>
      </c>
    </row>
    <row r="1797" spans="1:5" x14ac:dyDescent="0.2">
      <c r="A1797" s="21">
        <v>44447</v>
      </c>
      <c r="B1797" s="132" t="s">
        <v>188</v>
      </c>
      <c r="C1797">
        <v>2644</v>
      </c>
      <c r="D1797" s="132" t="s">
        <v>165</v>
      </c>
      <c r="E1797">
        <v>0</v>
      </c>
    </row>
    <row r="1798" spans="1:5" x14ac:dyDescent="0.2">
      <c r="A1798" s="21">
        <v>44447</v>
      </c>
      <c r="B1798" s="132" t="s">
        <v>188</v>
      </c>
      <c r="C1798">
        <v>2644</v>
      </c>
      <c r="D1798" s="132" t="s">
        <v>159</v>
      </c>
      <c r="E1798">
        <v>79</v>
      </c>
    </row>
    <row r="1799" spans="1:5" x14ac:dyDescent="0.2">
      <c r="A1799" s="21">
        <v>44447</v>
      </c>
      <c r="B1799" s="132" t="s">
        <v>188</v>
      </c>
      <c r="C1799">
        <v>2644</v>
      </c>
      <c r="D1799" s="132" t="s">
        <v>154</v>
      </c>
      <c r="E1799">
        <v>45</v>
      </c>
    </row>
    <row r="1800" spans="1:5" x14ac:dyDescent="0.2">
      <c r="A1800" s="21">
        <v>44447</v>
      </c>
      <c r="B1800" s="132" t="s">
        <v>188</v>
      </c>
      <c r="C1800">
        <v>2644</v>
      </c>
      <c r="D1800" s="132" t="s">
        <v>153</v>
      </c>
      <c r="E1800">
        <v>68</v>
      </c>
    </row>
    <row r="1801" spans="1:5" x14ac:dyDescent="0.2">
      <c r="A1801" s="21">
        <v>44447</v>
      </c>
      <c r="B1801" s="132" t="s">
        <v>188</v>
      </c>
      <c r="C1801">
        <v>2644</v>
      </c>
      <c r="D1801" s="132" t="s">
        <v>163</v>
      </c>
      <c r="E1801">
        <v>13</v>
      </c>
    </row>
    <row r="1802" spans="1:5" x14ac:dyDescent="0.2">
      <c r="A1802" s="21">
        <v>44447</v>
      </c>
      <c r="B1802" s="132" t="s">
        <v>188</v>
      </c>
      <c r="C1802">
        <v>2644</v>
      </c>
      <c r="D1802" s="132" t="s">
        <v>160</v>
      </c>
      <c r="E1802">
        <v>0</v>
      </c>
    </row>
    <row r="1803" spans="1:5" x14ac:dyDescent="0.2">
      <c r="A1803" s="21">
        <v>44447</v>
      </c>
      <c r="B1803" s="132" t="s">
        <v>188</v>
      </c>
      <c r="C1803">
        <v>2644</v>
      </c>
      <c r="D1803" s="132" t="s">
        <v>161</v>
      </c>
      <c r="E1803">
        <v>0</v>
      </c>
    </row>
    <row r="1804" spans="1:5" x14ac:dyDescent="0.2">
      <c r="A1804" s="21">
        <v>44447</v>
      </c>
      <c r="B1804" s="132" t="s">
        <v>188</v>
      </c>
      <c r="C1804">
        <v>2644</v>
      </c>
      <c r="D1804" s="132" t="s">
        <v>156</v>
      </c>
      <c r="E1804">
        <v>0</v>
      </c>
    </row>
    <row r="1805" spans="1:5" x14ac:dyDescent="0.2">
      <c r="A1805" s="21">
        <v>44447</v>
      </c>
      <c r="B1805" s="132" t="s">
        <v>188</v>
      </c>
      <c r="C1805">
        <v>2644</v>
      </c>
      <c r="D1805" s="132" t="s">
        <v>157</v>
      </c>
      <c r="E1805">
        <v>0</v>
      </c>
    </row>
    <row r="1806" spans="1:5" x14ac:dyDescent="0.2">
      <c r="A1806" s="21">
        <v>44447</v>
      </c>
      <c r="B1806" s="132" t="s">
        <v>188</v>
      </c>
      <c r="C1806">
        <v>2644</v>
      </c>
      <c r="D1806" s="132" t="s">
        <v>155</v>
      </c>
      <c r="E1806">
        <v>0</v>
      </c>
    </row>
    <row r="1807" spans="1:5" x14ac:dyDescent="0.2">
      <c r="A1807" s="21">
        <v>44447</v>
      </c>
      <c r="B1807" s="132" t="s">
        <v>188</v>
      </c>
      <c r="C1807">
        <v>2644</v>
      </c>
      <c r="D1807" s="132" t="s">
        <v>167</v>
      </c>
      <c r="E1807">
        <v>0</v>
      </c>
    </row>
    <row r="1808" spans="1:5" x14ac:dyDescent="0.2">
      <c r="A1808" s="21">
        <v>44447</v>
      </c>
      <c r="B1808" s="132" t="s">
        <v>188</v>
      </c>
      <c r="C1808">
        <v>2644</v>
      </c>
      <c r="D1808" s="132" t="s">
        <v>162</v>
      </c>
      <c r="E1808">
        <v>0</v>
      </c>
    </row>
    <row r="1809" spans="1:5" x14ac:dyDescent="0.2">
      <c r="A1809" s="21">
        <v>44447</v>
      </c>
      <c r="B1809" s="132" t="s">
        <v>188</v>
      </c>
      <c r="C1809">
        <v>2644</v>
      </c>
      <c r="D1809" s="132" t="s">
        <v>152</v>
      </c>
      <c r="E1809">
        <v>169</v>
      </c>
    </row>
    <row r="1810" spans="1:5" x14ac:dyDescent="0.2">
      <c r="A1810" s="21">
        <v>44447</v>
      </c>
      <c r="B1810" s="132" t="s">
        <v>188</v>
      </c>
      <c r="C1810">
        <v>2644</v>
      </c>
      <c r="D1810" s="132" t="s">
        <v>158</v>
      </c>
      <c r="E1810">
        <v>0</v>
      </c>
    </row>
    <row r="1811" spans="1:5" x14ac:dyDescent="0.2">
      <c r="A1811" s="21">
        <v>44447</v>
      </c>
      <c r="B1811" s="132" t="s">
        <v>188</v>
      </c>
      <c r="C1811">
        <v>2644</v>
      </c>
      <c r="D1811" s="132" t="s">
        <v>164</v>
      </c>
      <c r="E1811">
        <v>0</v>
      </c>
    </row>
    <row r="1812" spans="1:5" x14ac:dyDescent="0.2">
      <c r="A1812" s="21">
        <v>44447</v>
      </c>
      <c r="B1812" s="132" t="s">
        <v>188</v>
      </c>
      <c r="C1812">
        <v>2644</v>
      </c>
      <c r="D1812" s="132" t="s">
        <v>168</v>
      </c>
      <c r="E1812">
        <v>0</v>
      </c>
    </row>
    <row r="1813" spans="1:5" x14ac:dyDescent="0.2">
      <c r="A1813" s="21">
        <v>44447</v>
      </c>
      <c r="B1813" s="132" t="s">
        <v>188</v>
      </c>
      <c r="C1813">
        <v>2644</v>
      </c>
      <c r="D1813" s="132" t="s">
        <v>169</v>
      </c>
      <c r="E1813">
        <v>0</v>
      </c>
    </row>
    <row r="1814" spans="1:5" x14ac:dyDescent="0.2">
      <c r="A1814" s="21">
        <v>44447</v>
      </c>
      <c r="B1814" s="132" t="s">
        <v>188</v>
      </c>
      <c r="C1814">
        <v>2644</v>
      </c>
      <c r="D1814" s="132" t="s">
        <v>150</v>
      </c>
      <c r="E1814">
        <v>237</v>
      </c>
    </row>
    <row r="1815" spans="1:5" x14ac:dyDescent="0.2">
      <c r="A1815" s="21">
        <v>44447</v>
      </c>
      <c r="B1815" s="132" t="s">
        <v>188</v>
      </c>
      <c r="C1815">
        <v>2644</v>
      </c>
      <c r="D1815" s="132" t="s">
        <v>151</v>
      </c>
      <c r="E1815">
        <v>10</v>
      </c>
    </row>
    <row r="1816" spans="1:5" x14ac:dyDescent="0.2">
      <c r="A1816" s="21">
        <v>44447</v>
      </c>
      <c r="B1816" s="132" t="s">
        <v>188</v>
      </c>
      <c r="C1816">
        <v>2644</v>
      </c>
      <c r="D1816" s="132" t="s">
        <v>149</v>
      </c>
      <c r="E1816">
        <v>499</v>
      </c>
    </row>
    <row r="1817" spans="1:5" x14ac:dyDescent="0.2">
      <c r="A1817" s="21">
        <v>44447</v>
      </c>
      <c r="B1817" s="132" t="s">
        <v>188</v>
      </c>
      <c r="C1817">
        <v>2644</v>
      </c>
      <c r="D1817" s="132" t="s">
        <v>189</v>
      </c>
      <c r="E1817">
        <v>1</v>
      </c>
    </row>
    <row r="1818" spans="1:5" x14ac:dyDescent="0.2">
      <c r="A1818" s="21">
        <v>44447</v>
      </c>
      <c r="B1818" s="132" t="s">
        <v>188</v>
      </c>
      <c r="C1818">
        <v>2644</v>
      </c>
      <c r="D1818" s="132" t="s">
        <v>173</v>
      </c>
      <c r="E1818">
        <v>0</v>
      </c>
    </row>
    <row r="1819" spans="1:5" x14ac:dyDescent="0.2">
      <c r="A1819" s="21">
        <v>44447</v>
      </c>
      <c r="B1819" s="132" t="s">
        <v>188</v>
      </c>
      <c r="C1819">
        <v>2644</v>
      </c>
      <c r="D1819" s="132" t="s">
        <v>190</v>
      </c>
      <c r="E1819">
        <v>0</v>
      </c>
    </row>
    <row r="1820" spans="1:5" x14ac:dyDescent="0.2">
      <c r="A1820" s="21">
        <v>44447</v>
      </c>
      <c r="B1820" s="132" t="s">
        <v>188</v>
      </c>
      <c r="C1820">
        <v>2644</v>
      </c>
      <c r="D1820" s="132" t="s">
        <v>175</v>
      </c>
      <c r="E1820">
        <v>0</v>
      </c>
    </row>
    <row r="1821" spans="1:5" x14ac:dyDescent="0.2">
      <c r="A1821" s="21">
        <v>44447</v>
      </c>
      <c r="B1821" s="132" t="s">
        <v>188</v>
      </c>
      <c r="C1821">
        <v>2644</v>
      </c>
      <c r="D1821" s="132" t="s">
        <v>176</v>
      </c>
      <c r="E1821">
        <v>0</v>
      </c>
    </row>
    <row r="1822" spans="1:5" x14ac:dyDescent="0.2">
      <c r="A1822" s="21">
        <v>44448</v>
      </c>
      <c r="B1822" s="132" t="s">
        <v>188</v>
      </c>
      <c r="C1822">
        <v>2451</v>
      </c>
      <c r="D1822" s="132" t="s">
        <v>166</v>
      </c>
      <c r="E1822">
        <v>0</v>
      </c>
    </row>
    <row r="1823" spans="1:5" x14ac:dyDescent="0.2">
      <c r="A1823" s="21">
        <v>44448</v>
      </c>
      <c r="B1823" s="132" t="s">
        <v>188</v>
      </c>
      <c r="C1823">
        <v>2451</v>
      </c>
      <c r="D1823" s="132" t="s">
        <v>165</v>
      </c>
      <c r="E1823">
        <v>0</v>
      </c>
    </row>
    <row r="1824" spans="1:5" x14ac:dyDescent="0.2">
      <c r="A1824" s="21">
        <v>44448</v>
      </c>
      <c r="B1824" s="132" t="s">
        <v>188</v>
      </c>
      <c r="C1824">
        <v>2451</v>
      </c>
      <c r="D1824" s="132" t="s">
        <v>159</v>
      </c>
      <c r="E1824">
        <v>47</v>
      </c>
    </row>
    <row r="1825" spans="1:5" x14ac:dyDescent="0.2">
      <c r="A1825" s="21">
        <v>44448</v>
      </c>
      <c r="B1825" s="132" t="s">
        <v>188</v>
      </c>
      <c r="C1825">
        <v>2451</v>
      </c>
      <c r="D1825" s="132" t="s">
        <v>154</v>
      </c>
      <c r="E1825">
        <v>46</v>
      </c>
    </row>
    <row r="1826" spans="1:5" x14ac:dyDescent="0.2">
      <c r="A1826" s="21">
        <v>44448</v>
      </c>
      <c r="B1826" s="132" t="s">
        <v>188</v>
      </c>
      <c r="C1826">
        <v>2451</v>
      </c>
      <c r="D1826" s="132" t="s">
        <v>153</v>
      </c>
      <c r="E1826">
        <v>72</v>
      </c>
    </row>
    <row r="1827" spans="1:5" x14ac:dyDescent="0.2">
      <c r="A1827" s="21">
        <v>44448</v>
      </c>
      <c r="B1827" s="132" t="s">
        <v>188</v>
      </c>
      <c r="C1827">
        <v>2451</v>
      </c>
      <c r="D1827" s="132" t="s">
        <v>163</v>
      </c>
      <c r="E1827">
        <v>18</v>
      </c>
    </row>
    <row r="1828" spans="1:5" x14ac:dyDescent="0.2">
      <c r="A1828" s="21">
        <v>44448</v>
      </c>
      <c r="B1828" s="132" t="s">
        <v>188</v>
      </c>
      <c r="C1828">
        <v>2451</v>
      </c>
      <c r="D1828" s="132" t="s">
        <v>160</v>
      </c>
      <c r="E1828">
        <v>0</v>
      </c>
    </row>
    <row r="1829" spans="1:5" x14ac:dyDescent="0.2">
      <c r="A1829" s="21">
        <v>44448</v>
      </c>
      <c r="B1829" s="132" t="s">
        <v>188</v>
      </c>
      <c r="C1829">
        <v>2451</v>
      </c>
      <c r="D1829" s="132" t="s">
        <v>161</v>
      </c>
      <c r="E1829">
        <v>0</v>
      </c>
    </row>
    <row r="1830" spans="1:5" x14ac:dyDescent="0.2">
      <c r="A1830" s="21">
        <v>44448</v>
      </c>
      <c r="B1830" s="132" t="s">
        <v>188</v>
      </c>
      <c r="C1830">
        <v>2451</v>
      </c>
      <c r="D1830" s="132" t="s">
        <v>156</v>
      </c>
      <c r="E1830">
        <v>0</v>
      </c>
    </row>
    <row r="1831" spans="1:5" x14ac:dyDescent="0.2">
      <c r="A1831" s="21">
        <v>44448</v>
      </c>
      <c r="B1831" s="132" t="s">
        <v>188</v>
      </c>
      <c r="C1831">
        <v>2451</v>
      </c>
      <c r="D1831" s="132" t="s">
        <v>157</v>
      </c>
      <c r="E1831">
        <v>0</v>
      </c>
    </row>
    <row r="1832" spans="1:5" x14ac:dyDescent="0.2">
      <c r="A1832" s="21">
        <v>44448</v>
      </c>
      <c r="B1832" s="132" t="s">
        <v>188</v>
      </c>
      <c r="C1832">
        <v>2451</v>
      </c>
      <c r="D1832" s="132" t="s">
        <v>155</v>
      </c>
      <c r="E1832">
        <v>0</v>
      </c>
    </row>
    <row r="1833" spans="1:5" x14ac:dyDescent="0.2">
      <c r="A1833" s="21">
        <v>44448</v>
      </c>
      <c r="B1833" s="132" t="s">
        <v>188</v>
      </c>
      <c r="C1833">
        <v>2451</v>
      </c>
      <c r="D1833" s="132" t="s">
        <v>167</v>
      </c>
      <c r="E1833">
        <v>0</v>
      </c>
    </row>
    <row r="1834" spans="1:5" x14ac:dyDescent="0.2">
      <c r="A1834" s="21">
        <v>44448</v>
      </c>
      <c r="B1834" s="132" t="s">
        <v>188</v>
      </c>
      <c r="C1834">
        <v>2451</v>
      </c>
      <c r="D1834" s="132" t="s">
        <v>162</v>
      </c>
      <c r="E1834">
        <v>0</v>
      </c>
    </row>
    <row r="1835" spans="1:5" x14ac:dyDescent="0.2">
      <c r="A1835" s="21">
        <v>44448</v>
      </c>
      <c r="B1835" s="132" t="s">
        <v>188</v>
      </c>
      <c r="C1835">
        <v>2451</v>
      </c>
      <c r="D1835" s="132" t="s">
        <v>152</v>
      </c>
      <c r="E1835">
        <v>95</v>
      </c>
    </row>
    <row r="1836" spans="1:5" x14ac:dyDescent="0.2">
      <c r="A1836" s="21">
        <v>44448</v>
      </c>
      <c r="B1836" s="132" t="s">
        <v>188</v>
      </c>
      <c r="C1836">
        <v>2451</v>
      </c>
      <c r="D1836" s="132" t="s">
        <v>158</v>
      </c>
      <c r="E1836">
        <v>0</v>
      </c>
    </row>
    <row r="1837" spans="1:5" x14ac:dyDescent="0.2">
      <c r="A1837" s="21">
        <v>44448</v>
      </c>
      <c r="B1837" s="132" t="s">
        <v>188</v>
      </c>
      <c r="C1837">
        <v>2451</v>
      </c>
      <c r="D1837" s="132" t="s">
        <v>164</v>
      </c>
      <c r="E1837">
        <v>0</v>
      </c>
    </row>
    <row r="1838" spans="1:5" x14ac:dyDescent="0.2">
      <c r="A1838" s="21">
        <v>44448</v>
      </c>
      <c r="B1838" s="132" t="s">
        <v>188</v>
      </c>
      <c r="C1838">
        <v>2451</v>
      </c>
      <c r="D1838" s="132" t="s">
        <v>168</v>
      </c>
      <c r="E1838">
        <v>0</v>
      </c>
    </row>
    <row r="1839" spans="1:5" x14ac:dyDescent="0.2">
      <c r="A1839" s="21">
        <v>44448</v>
      </c>
      <c r="B1839" s="132" t="s">
        <v>188</v>
      </c>
      <c r="C1839">
        <v>2451</v>
      </c>
      <c r="D1839" s="132" t="s">
        <v>169</v>
      </c>
      <c r="E1839">
        <v>0</v>
      </c>
    </row>
    <row r="1840" spans="1:5" x14ac:dyDescent="0.2">
      <c r="A1840" s="21">
        <v>44448</v>
      </c>
      <c r="B1840" s="132" t="s">
        <v>188</v>
      </c>
      <c r="C1840">
        <v>2451</v>
      </c>
      <c r="D1840" s="132" t="s">
        <v>150</v>
      </c>
      <c r="E1840">
        <v>223</v>
      </c>
    </row>
    <row r="1841" spans="1:5" x14ac:dyDescent="0.2">
      <c r="A1841" s="21">
        <v>44448</v>
      </c>
      <c r="B1841" s="132" t="s">
        <v>188</v>
      </c>
      <c r="C1841">
        <v>2451</v>
      </c>
      <c r="D1841" s="132" t="s">
        <v>151</v>
      </c>
      <c r="E1841">
        <v>9</v>
      </c>
    </row>
    <row r="1842" spans="1:5" x14ac:dyDescent="0.2">
      <c r="A1842" s="21">
        <v>44448</v>
      </c>
      <c r="B1842" s="132" t="s">
        <v>188</v>
      </c>
      <c r="C1842">
        <v>2451</v>
      </c>
      <c r="D1842" s="132" t="s">
        <v>149</v>
      </c>
      <c r="E1842">
        <v>475</v>
      </c>
    </row>
    <row r="1843" spans="1:5" x14ac:dyDescent="0.2">
      <c r="A1843" s="21">
        <v>44448</v>
      </c>
      <c r="B1843" s="132" t="s">
        <v>188</v>
      </c>
      <c r="C1843">
        <v>2451</v>
      </c>
      <c r="D1843" s="132" t="s">
        <v>189</v>
      </c>
      <c r="E1843">
        <v>0</v>
      </c>
    </row>
    <row r="1844" spans="1:5" x14ac:dyDescent="0.2">
      <c r="A1844" s="21">
        <v>44448</v>
      </c>
      <c r="B1844" s="132" t="s">
        <v>188</v>
      </c>
      <c r="C1844">
        <v>2451</v>
      </c>
      <c r="D1844" s="132" t="s">
        <v>173</v>
      </c>
      <c r="E1844">
        <v>0</v>
      </c>
    </row>
    <row r="1845" spans="1:5" x14ac:dyDescent="0.2">
      <c r="A1845" s="21">
        <v>44448</v>
      </c>
      <c r="B1845" s="132" t="s">
        <v>188</v>
      </c>
      <c r="C1845">
        <v>2451</v>
      </c>
      <c r="D1845" s="132" t="s">
        <v>190</v>
      </c>
      <c r="E1845">
        <v>0</v>
      </c>
    </row>
    <row r="1846" spans="1:5" x14ac:dyDescent="0.2">
      <c r="A1846" s="21">
        <v>44448</v>
      </c>
      <c r="B1846" s="132" t="s">
        <v>188</v>
      </c>
      <c r="C1846">
        <v>2451</v>
      </c>
      <c r="D1846" s="132" t="s">
        <v>175</v>
      </c>
      <c r="E1846">
        <v>0</v>
      </c>
    </row>
    <row r="1847" spans="1:5" x14ac:dyDescent="0.2">
      <c r="A1847" s="21">
        <v>44448</v>
      </c>
      <c r="B1847" s="132" t="s">
        <v>188</v>
      </c>
      <c r="C1847">
        <v>2451</v>
      </c>
      <c r="D1847" s="132" t="s">
        <v>176</v>
      </c>
      <c r="E1847">
        <v>0</v>
      </c>
    </row>
    <row r="1848" spans="1:5" x14ac:dyDescent="0.2">
      <c r="A1848" s="21">
        <v>44449</v>
      </c>
      <c r="B1848" s="132" t="s">
        <v>188</v>
      </c>
      <c r="C1848">
        <v>2404</v>
      </c>
      <c r="D1848" s="132" t="s">
        <v>166</v>
      </c>
      <c r="E1848">
        <v>0</v>
      </c>
    </row>
    <row r="1849" spans="1:5" x14ac:dyDescent="0.2">
      <c r="A1849" s="21">
        <v>44449</v>
      </c>
      <c r="B1849" s="132" t="s">
        <v>188</v>
      </c>
      <c r="C1849">
        <v>2404</v>
      </c>
      <c r="D1849" s="132" t="s">
        <v>165</v>
      </c>
      <c r="E1849">
        <v>0</v>
      </c>
    </row>
    <row r="1850" spans="1:5" x14ac:dyDescent="0.2">
      <c r="A1850" s="21">
        <v>44449</v>
      </c>
      <c r="B1850" s="132" t="s">
        <v>188</v>
      </c>
      <c r="C1850">
        <v>2404</v>
      </c>
      <c r="D1850" s="132" t="s">
        <v>159</v>
      </c>
      <c r="E1850">
        <v>49</v>
      </c>
    </row>
    <row r="1851" spans="1:5" x14ac:dyDescent="0.2">
      <c r="A1851" s="21">
        <v>44449</v>
      </c>
      <c r="B1851" s="132" t="s">
        <v>188</v>
      </c>
      <c r="C1851">
        <v>2404</v>
      </c>
      <c r="D1851" s="132" t="s">
        <v>154</v>
      </c>
      <c r="E1851">
        <v>46</v>
      </c>
    </row>
    <row r="1852" spans="1:5" x14ac:dyDescent="0.2">
      <c r="A1852" s="21">
        <v>44449</v>
      </c>
      <c r="B1852" s="132" t="s">
        <v>188</v>
      </c>
      <c r="C1852">
        <v>2404</v>
      </c>
      <c r="D1852" s="132" t="s">
        <v>153</v>
      </c>
      <c r="E1852">
        <v>73</v>
      </c>
    </row>
    <row r="1853" spans="1:5" x14ac:dyDescent="0.2">
      <c r="A1853" s="21">
        <v>44449</v>
      </c>
      <c r="B1853" s="132" t="s">
        <v>188</v>
      </c>
      <c r="C1853">
        <v>2404</v>
      </c>
      <c r="D1853" s="132" t="s">
        <v>163</v>
      </c>
      <c r="E1853">
        <v>12</v>
      </c>
    </row>
    <row r="1854" spans="1:5" x14ac:dyDescent="0.2">
      <c r="A1854" s="21">
        <v>44449</v>
      </c>
      <c r="B1854" s="132" t="s">
        <v>188</v>
      </c>
      <c r="C1854">
        <v>2404</v>
      </c>
      <c r="D1854" s="132" t="s">
        <v>160</v>
      </c>
      <c r="E1854">
        <v>0</v>
      </c>
    </row>
    <row r="1855" spans="1:5" x14ac:dyDescent="0.2">
      <c r="A1855" s="21">
        <v>44449</v>
      </c>
      <c r="B1855" s="132" t="s">
        <v>188</v>
      </c>
      <c r="C1855">
        <v>2404</v>
      </c>
      <c r="D1855" s="132" t="s">
        <v>161</v>
      </c>
      <c r="E1855">
        <v>0</v>
      </c>
    </row>
    <row r="1856" spans="1:5" x14ac:dyDescent="0.2">
      <c r="A1856" s="21">
        <v>44449</v>
      </c>
      <c r="B1856" s="132" t="s">
        <v>188</v>
      </c>
      <c r="C1856">
        <v>2404</v>
      </c>
      <c r="D1856" s="132" t="s">
        <v>156</v>
      </c>
      <c r="E1856">
        <v>0</v>
      </c>
    </row>
    <row r="1857" spans="1:5" x14ac:dyDescent="0.2">
      <c r="A1857" s="21">
        <v>44449</v>
      </c>
      <c r="B1857" s="132" t="s">
        <v>188</v>
      </c>
      <c r="C1857">
        <v>2404</v>
      </c>
      <c r="D1857" s="132" t="s">
        <v>157</v>
      </c>
      <c r="E1857">
        <v>0</v>
      </c>
    </row>
    <row r="1858" spans="1:5" x14ac:dyDescent="0.2">
      <c r="A1858" s="21">
        <v>44449</v>
      </c>
      <c r="B1858" s="132" t="s">
        <v>188</v>
      </c>
      <c r="C1858">
        <v>2404</v>
      </c>
      <c r="D1858" s="132" t="s">
        <v>155</v>
      </c>
      <c r="E1858">
        <v>0</v>
      </c>
    </row>
    <row r="1859" spans="1:5" x14ac:dyDescent="0.2">
      <c r="A1859" s="21">
        <v>44449</v>
      </c>
      <c r="B1859" s="132" t="s">
        <v>188</v>
      </c>
      <c r="C1859">
        <v>2404</v>
      </c>
      <c r="D1859" s="132" t="s">
        <v>167</v>
      </c>
      <c r="E1859">
        <v>0</v>
      </c>
    </row>
    <row r="1860" spans="1:5" x14ac:dyDescent="0.2">
      <c r="A1860" s="21">
        <v>44449</v>
      </c>
      <c r="B1860" s="132" t="s">
        <v>188</v>
      </c>
      <c r="C1860">
        <v>2404</v>
      </c>
      <c r="D1860" s="132" t="s">
        <v>162</v>
      </c>
      <c r="E1860">
        <v>0</v>
      </c>
    </row>
    <row r="1861" spans="1:5" x14ac:dyDescent="0.2">
      <c r="A1861" s="21">
        <v>44449</v>
      </c>
      <c r="B1861" s="132" t="s">
        <v>188</v>
      </c>
      <c r="C1861">
        <v>2404</v>
      </c>
      <c r="D1861" s="132" t="s">
        <v>152</v>
      </c>
      <c r="E1861">
        <v>212</v>
      </c>
    </row>
    <row r="1862" spans="1:5" x14ac:dyDescent="0.2">
      <c r="A1862" s="21">
        <v>44449</v>
      </c>
      <c r="B1862" s="132" t="s">
        <v>188</v>
      </c>
      <c r="C1862">
        <v>2404</v>
      </c>
      <c r="D1862" s="132" t="s">
        <v>158</v>
      </c>
      <c r="E1862">
        <v>0</v>
      </c>
    </row>
    <row r="1863" spans="1:5" x14ac:dyDescent="0.2">
      <c r="A1863" s="21">
        <v>44449</v>
      </c>
      <c r="B1863" s="132" t="s">
        <v>188</v>
      </c>
      <c r="C1863">
        <v>2404</v>
      </c>
      <c r="D1863" s="132" t="s">
        <v>164</v>
      </c>
      <c r="E1863">
        <v>0</v>
      </c>
    </row>
    <row r="1864" spans="1:5" x14ac:dyDescent="0.2">
      <c r="A1864" s="21">
        <v>44449</v>
      </c>
      <c r="B1864" s="132" t="s">
        <v>188</v>
      </c>
      <c r="C1864">
        <v>2404</v>
      </c>
      <c r="D1864" s="132" t="s">
        <v>168</v>
      </c>
      <c r="E1864">
        <v>0</v>
      </c>
    </row>
    <row r="1865" spans="1:5" x14ac:dyDescent="0.2">
      <c r="A1865" s="21">
        <v>44449</v>
      </c>
      <c r="B1865" s="132" t="s">
        <v>188</v>
      </c>
      <c r="C1865">
        <v>2404</v>
      </c>
      <c r="D1865" s="132" t="s">
        <v>169</v>
      </c>
      <c r="E1865">
        <v>0</v>
      </c>
    </row>
    <row r="1866" spans="1:5" x14ac:dyDescent="0.2">
      <c r="A1866" s="21">
        <v>44449</v>
      </c>
      <c r="B1866" s="132" t="s">
        <v>188</v>
      </c>
      <c r="C1866">
        <v>2404</v>
      </c>
      <c r="D1866" s="132" t="s">
        <v>150</v>
      </c>
      <c r="E1866">
        <v>265</v>
      </c>
    </row>
    <row r="1867" spans="1:5" x14ac:dyDescent="0.2">
      <c r="A1867" s="21">
        <v>44449</v>
      </c>
      <c r="B1867" s="132" t="s">
        <v>188</v>
      </c>
      <c r="C1867">
        <v>2404</v>
      </c>
      <c r="D1867" s="132" t="s">
        <v>151</v>
      </c>
      <c r="E1867">
        <v>10</v>
      </c>
    </row>
    <row r="1868" spans="1:5" x14ac:dyDescent="0.2">
      <c r="A1868" s="21">
        <v>44449</v>
      </c>
      <c r="B1868" s="132" t="s">
        <v>188</v>
      </c>
      <c r="C1868">
        <v>2404</v>
      </c>
      <c r="D1868" s="132" t="s">
        <v>149</v>
      </c>
      <c r="E1868">
        <v>471</v>
      </c>
    </row>
    <row r="1869" spans="1:5" x14ac:dyDescent="0.2">
      <c r="A1869" s="21">
        <v>44449</v>
      </c>
      <c r="B1869" s="132" t="s">
        <v>188</v>
      </c>
      <c r="C1869">
        <v>2404</v>
      </c>
      <c r="D1869" s="132" t="s">
        <v>189</v>
      </c>
      <c r="E1869">
        <v>0</v>
      </c>
    </row>
    <row r="1870" spans="1:5" x14ac:dyDescent="0.2">
      <c r="A1870" s="21">
        <v>44449</v>
      </c>
      <c r="B1870" s="132" t="s">
        <v>188</v>
      </c>
      <c r="C1870">
        <v>2404</v>
      </c>
      <c r="D1870" s="132" t="s">
        <v>173</v>
      </c>
      <c r="E1870">
        <v>0</v>
      </c>
    </row>
    <row r="1871" spans="1:5" x14ac:dyDescent="0.2">
      <c r="A1871" s="21">
        <v>44449</v>
      </c>
      <c r="B1871" s="132" t="s">
        <v>188</v>
      </c>
      <c r="C1871">
        <v>2404</v>
      </c>
      <c r="D1871" s="132" t="s">
        <v>190</v>
      </c>
      <c r="E1871">
        <v>0</v>
      </c>
    </row>
    <row r="1872" spans="1:5" x14ac:dyDescent="0.2">
      <c r="A1872" s="21">
        <v>44449</v>
      </c>
      <c r="B1872" s="132" t="s">
        <v>188</v>
      </c>
      <c r="C1872">
        <v>2404</v>
      </c>
      <c r="D1872" s="132" t="s">
        <v>175</v>
      </c>
      <c r="E1872">
        <v>0</v>
      </c>
    </row>
    <row r="1873" spans="1:5" x14ac:dyDescent="0.2">
      <c r="A1873" s="21">
        <v>44449</v>
      </c>
      <c r="B1873" s="132" t="s">
        <v>188</v>
      </c>
      <c r="C1873">
        <v>2404</v>
      </c>
      <c r="D1873" s="132" t="s">
        <v>176</v>
      </c>
      <c r="E1873">
        <v>0</v>
      </c>
    </row>
    <row r="1874" spans="1:5" x14ac:dyDescent="0.2">
      <c r="A1874" s="21">
        <v>44450</v>
      </c>
      <c r="B1874" s="132" t="s">
        <v>188</v>
      </c>
      <c r="C1874">
        <v>2955</v>
      </c>
      <c r="D1874" s="132" t="s">
        <v>166</v>
      </c>
      <c r="E1874">
        <v>0</v>
      </c>
    </row>
    <row r="1875" spans="1:5" x14ac:dyDescent="0.2">
      <c r="A1875" s="21">
        <v>44450</v>
      </c>
      <c r="B1875" s="132" t="s">
        <v>188</v>
      </c>
      <c r="C1875">
        <v>2955</v>
      </c>
      <c r="D1875" s="132" t="s">
        <v>165</v>
      </c>
      <c r="E1875">
        <v>0</v>
      </c>
    </row>
    <row r="1876" spans="1:5" x14ac:dyDescent="0.2">
      <c r="A1876" s="21">
        <v>44450</v>
      </c>
      <c r="B1876" s="132" t="s">
        <v>188</v>
      </c>
      <c r="C1876">
        <v>2955</v>
      </c>
      <c r="D1876" s="132" t="s">
        <v>159</v>
      </c>
      <c r="E1876">
        <v>42</v>
      </c>
    </row>
    <row r="1877" spans="1:5" x14ac:dyDescent="0.2">
      <c r="A1877" s="21">
        <v>44450</v>
      </c>
      <c r="B1877" s="132" t="s">
        <v>188</v>
      </c>
      <c r="C1877">
        <v>2955</v>
      </c>
      <c r="D1877" s="132" t="s">
        <v>154</v>
      </c>
      <c r="E1877">
        <v>53</v>
      </c>
    </row>
    <row r="1878" spans="1:5" x14ac:dyDescent="0.2">
      <c r="A1878" s="21">
        <v>44450</v>
      </c>
      <c r="B1878" s="132" t="s">
        <v>188</v>
      </c>
      <c r="C1878">
        <v>2955</v>
      </c>
      <c r="D1878" s="132" t="s">
        <v>153</v>
      </c>
      <c r="E1878">
        <v>98</v>
      </c>
    </row>
    <row r="1879" spans="1:5" x14ac:dyDescent="0.2">
      <c r="A1879" s="21">
        <v>44450</v>
      </c>
      <c r="B1879" s="132" t="s">
        <v>188</v>
      </c>
      <c r="C1879">
        <v>2955</v>
      </c>
      <c r="D1879" s="132" t="s">
        <v>163</v>
      </c>
      <c r="E1879">
        <v>8</v>
      </c>
    </row>
    <row r="1880" spans="1:5" x14ac:dyDescent="0.2">
      <c r="A1880" s="21">
        <v>44450</v>
      </c>
      <c r="B1880" s="132" t="s">
        <v>188</v>
      </c>
      <c r="C1880">
        <v>2955</v>
      </c>
      <c r="D1880" s="132" t="s">
        <v>160</v>
      </c>
      <c r="E1880">
        <v>0</v>
      </c>
    </row>
    <row r="1881" spans="1:5" x14ac:dyDescent="0.2">
      <c r="A1881" s="21">
        <v>44450</v>
      </c>
      <c r="B1881" s="132" t="s">
        <v>188</v>
      </c>
      <c r="C1881">
        <v>2955</v>
      </c>
      <c r="D1881" s="132" t="s">
        <v>161</v>
      </c>
      <c r="E1881">
        <v>0</v>
      </c>
    </row>
    <row r="1882" spans="1:5" x14ac:dyDescent="0.2">
      <c r="A1882" s="21">
        <v>44450</v>
      </c>
      <c r="B1882" s="132" t="s">
        <v>188</v>
      </c>
      <c r="C1882">
        <v>2955</v>
      </c>
      <c r="D1882" s="132" t="s">
        <v>156</v>
      </c>
      <c r="E1882">
        <v>0</v>
      </c>
    </row>
    <row r="1883" spans="1:5" x14ac:dyDescent="0.2">
      <c r="A1883" s="21">
        <v>44450</v>
      </c>
      <c r="B1883" s="132" t="s">
        <v>188</v>
      </c>
      <c r="C1883">
        <v>2955</v>
      </c>
      <c r="D1883" s="132" t="s">
        <v>157</v>
      </c>
      <c r="E1883">
        <v>0</v>
      </c>
    </row>
    <row r="1884" spans="1:5" x14ac:dyDescent="0.2">
      <c r="A1884" s="21">
        <v>44450</v>
      </c>
      <c r="B1884" s="132" t="s">
        <v>188</v>
      </c>
      <c r="C1884">
        <v>2955</v>
      </c>
      <c r="D1884" s="132" t="s">
        <v>155</v>
      </c>
      <c r="E1884">
        <v>0</v>
      </c>
    </row>
    <row r="1885" spans="1:5" x14ac:dyDescent="0.2">
      <c r="A1885" s="21">
        <v>44450</v>
      </c>
      <c r="B1885" s="132" t="s">
        <v>188</v>
      </c>
      <c r="C1885">
        <v>2955</v>
      </c>
      <c r="D1885" s="132" t="s">
        <v>167</v>
      </c>
      <c r="E1885">
        <v>0</v>
      </c>
    </row>
    <row r="1886" spans="1:5" x14ac:dyDescent="0.2">
      <c r="A1886" s="21">
        <v>44450</v>
      </c>
      <c r="B1886" s="132" t="s">
        <v>188</v>
      </c>
      <c r="C1886">
        <v>2955</v>
      </c>
      <c r="D1886" s="132" t="s">
        <v>162</v>
      </c>
      <c r="E1886">
        <v>0</v>
      </c>
    </row>
    <row r="1887" spans="1:5" x14ac:dyDescent="0.2">
      <c r="A1887" s="21">
        <v>44450</v>
      </c>
      <c r="B1887" s="132" t="s">
        <v>188</v>
      </c>
      <c r="C1887">
        <v>2955</v>
      </c>
      <c r="D1887" s="132" t="s">
        <v>152</v>
      </c>
      <c r="E1887">
        <v>170</v>
      </c>
    </row>
    <row r="1888" spans="1:5" x14ac:dyDescent="0.2">
      <c r="A1888" s="21">
        <v>44450</v>
      </c>
      <c r="B1888" s="132" t="s">
        <v>188</v>
      </c>
      <c r="C1888">
        <v>2955</v>
      </c>
      <c r="D1888" s="132" t="s">
        <v>158</v>
      </c>
      <c r="E1888">
        <v>0</v>
      </c>
    </row>
    <row r="1889" spans="1:5" x14ac:dyDescent="0.2">
      <c r="A1889" s="21">
        <v>44450</v>
      </c>
      <c r="B1889" s="132" t="s">
        <v>188</v>
      </c>
      <c r="C1889">
        <v>2955</v>
      </c>
      <c r="D1889" s="132" t="s">
        <v>164</v>
      </c>
      <c r="E1889">
        <v>0</v>
      </c>
    </row>
    <row r="1890" spans="1:5" x14ac:dyDescent="0.2">
      <c r="A1890" s="21">
        <v>44450</v>
      </c>
      <c r="B1890" s="132" t="s">
        <v>188</v>
      </c>
      <c r="C1890">
        <v>2955</v>
      </c>
      <c r="D1890" s="132" t="s">
        <v>168</v>
      </c>
      <c r="E1890">
        <v>0</v>
      </c>
    </row>
    <row r="1891" spans="1:5" x14ac:dyDescent="0.2">
      <c r="A1891" s="21">
        <v>44450</v>
      </c>
      <c r="B1891" s="132" t="s">
        <v>188</v>
      </c>
      <c r="C1891">
        <v>2955</v>
      </c>
      <c r="D1891" s="132" t="s">
        <v>169</v>
      </c>
      <c r="E1891">
        <v>0</v>
      </c>
    </row>
    <row r="1892" spans="1:5" x14ac:dyDescent="0.2">
      <c r="A1892" s="21">
        <v>44450</v>
      </c>
      <c r="B1892" s="132" t="s">
        <v>188</v>
      </c>
      <c r="C1892">
        <v>2955</v>
      </c>
      <c r="D1892" s="132" t="s">
        <v>150</v>
      </c>
      <c r="E1892">
        <v>263</v>
      </c>
    </row>
    <row r="1893" spans="1:5" x14ac:dyDescent="0.2">
      <c r="A1893" s="21">
        <v>44450</v>
      </c>
      <c r="B1893" s="132" t="s">
        <v>188</v>
      </c>
      <c r="C1893">
        <v>2955</v>
      </c>
      <c r="D1893" s="132" t="s">
        <v>151</v>
      </c>
      <c r="E1893">
        <v>9</v>
      </c>
    </row>
    <row r="1894" spans="1:5" x14ac:dyDescent="0.2">
      <c r="A1894" s="21">
        <v>44450</v>
      </c>
      <c r="B1894" s="132" t="s">
        <v>188</v>
      </c>
      <c r="C1894">
        <v>2955</v>
      </c>
      <c r="D1894" s="132" t="s">
        <v>149</v>
      </c>
      <c r="E1894">
        <v>452</v>
      </c>
    </row>
    <row r="1895" spans="1:5" x14ac:dyDescent="0.2">
      <c r="A1895" s="21">
        <v>44450</v>
      </c>
      <c r="B1895" s="132" t="s">
        <v>188</v>
      </c>
      <c r="C1895">
        <v>2955</v>
      </c>
      <c r="D1895" s="132" t="s">
        <v>189</v>
      </c>
      <c r="E1895">
        <v>0</v>
      </c>
    </row>
    <row r="1896" spans="1:5" x14ac:dyDescent="0.2">
      <c r="A1896" s="21">
        <v>44450</v>
      </c>
      <c r="B1896" s="132" t="s">
        <v>188</v>
      </c>
      <c r="C1896">
        <v>2955</v>
      </c>
      <c r="D1896" s="132" t="s">
        <v>173</v>
      </c>
      <c r="E1896">
        <v>0</v>
      </c>
    </row>
    <row r="1897" spans="1:5" x14ac:dyDescent="0.2">
      <c r="A1897" s="21">
        <v>44450</v>
      </c>
      <c r="B1897" s="132" t="s">
        <v>188</v>
      </c>
      <c r="C1897">
        <v>2955</v>
      </c>
      <c r="D1897" s="132" t="s">
        <v>190</v>
      </c>
      <c r="E1897">
        <v>0</v>
      </c>
    </row>
    <row r="1898" spans="1:5" x14ac:dyDescent="0.2">
      <c r="A1898" s="21">
        <v>44450</v>
      </c>
      <c r="B1898" s="132" t="s">
        <v>188</v>
      </c>
      <c r="C1898">
        <v>2955</v>
      </c>
      <c r="D1898" s="132" t="s">
        <v>175</v>
      </c>
      <c r="E1898">
        <v>0</v>
      </c>
    </row>
    <row r="1899" spans="1:5" x14ac:dyDescent="0.2">
      <c r="A1899" s="21">
        <v>44450</v>
      </c>
      <c r="B1899" s="132" t="s">
        <v>188</v>
      </c>
      <c r="C1899">
        <v>2955</v>
      </c>
      <c r="D1899" s="132" t="s">
        <v>176</v>
      </c>
      <c r="E1899">
        <v>0</v>
      </c>
    </row>
    <row r="1900" spans="1:5" x14ac:dyDescent="0.2">
      <c r="A1900" s="21">
        <v>44451</v>
      </c>
      <c r="B1900" s="132" t="s">
        <v>188</v>
      </c>
      <c r="C1900">
        <v>3067</v>
      </c>
      <c r="D1900" s="132" t="s">
        <v>166</v>
      </c>
      <c r="E1900">
        <v>0</v>
      </c>
    </row>
    <row r="1901" spans="1:5" x14ac:dyDescent="0.2">
      <c r="A1901" s="21">
        <v>44451</v>
      </c>
      <c r="B1901" s="132" t="s">
        <v>188</v>
      </c>
      <c r="C1901">
        <v>3067</v>
      </c>
      <c r="D1901" s="132" t="s">
        <v>165</v>
      </c>
      <c r="E1901">
        <v>0</v>
      </c>
    </row>
    <row r="1902" spans="1:5" x14ac:dyDescent="0.2">
      <c r="A1902" s="21">
        <v>44451</v>
      </c>
      <c r="B1902" s="132" t="s">
        <v>188</v>
      </c>
      <c r="C1902">
        <v>3067</v>
      </c>
      <c r="D1902" s="132" t="s">
        <v>159</v>
      </c>
      <c r="E1902">
        <v>41</v>
      </c>
    </row>
    <row r="1903" spans="1:5" x14ac:dyDescent="0.2">
      <c r="A1903" s="21">
        <v>44451</v>
      </c>
      <c r="B1903" s="132" t="s">
        <v>188</v>
      </c>
      <c r="C1903">
        <v>3067</v>
      </c>
      <c r="D1903" s="132" t="s">
        <v>154</v>
      </c>
      <c r="E1903">
        <v>62</v>
      </c>
    </row>
    <row r="1904" spans="1:5" x14ac:dyDescent="0.2">
      <c r="A1904" s="21">
        <v>44451</v>
      </c>
      <c r="B1904" s="132" t="s">
        <v>188</v>
      </c>
      <c r="C1904">
        <v>3067</v>
      </c>
      <c r="D1904" s="132" t="s">
        <v>153</v>
      </c>
      <c r="E1904">
        <v>106</v>
      </c>
    </row>
    <row r="1905" spans="1:5" x14ac:dyDescent="0.2">
      <c r="A1905" s="21">
        <v>44451</v>
      </c>
      <c r="B1905" s="132" t="s">
        <v>188</v>
      </c>
      <c r="C1905">
        <v>3067</v>
      </c>
      <c r="D1905" s="132" t="s">
        <v>163</v>
      </c>
      <c r="E1905">
        <v>8</v>
      </c>
    </row>
    <row r="1906" spans="1:5" x14ac:dyDescent="0.2">
      <c r="A1906" s="21">
        <v>44451</v>
      </c>
      <c r="B1906" s="132" t="s">
        <v>188</v>
      </c>
      <c r="C1906">
        <v>3067</v>
      </c>
      <c r="D1906" s="132" t="s">
        <v>160</v>
      </c>
      <c r="E1906">
        <v>0</v>
      </c>
    </row>
    <row r="1907" spans="1:5" x14ac:dyDescent="0.2">
      <c r="A1907" s="21">
        <v>44451</v>
      </c>
      <c r="B1907" s="132" t="s">
        <v>188</v>
      </c>
      <c r="C1907">
        <v>3067</v>
      </c>
      <c r="D1907" s="132" t="s">
        <v>161</v>
      </c>
      <c r="E1907">
        <v>0</v>
      </c>
    </row>
    <row r="1908" spans="1:5" x14ac:dyDescent="0.2">
      <c r="A1908" s="21">
        <v>44451</v>
      </c>
      <c r="B1908" s="132" t="s">
        <v>188</v>
      </c>
      <c r="C1908">
        <v>3067</v>
      </c>
      <c r="D1908" s="132" t="s">
        <v>156</v>
      </c>
      <c r="E1908">
        <v>0</v>
      </c>
    </row>
    <row r="1909" spans="1:5" x14ac:dyDescent="0.2">
      <c r="A1909" s="21">
        <v>44451</v>
      </c>
      <c r="B1909" s="132" t="s">
        <v>188</v>
      </c>
      <c r="C1909">
        <v>3067</v>
      </c>
      <c r="D1909" s="132" t="s">
        <v>157</v>
      </c>
      <c r="E1909">
        <v>0</v>
      </c>
    </row>
    <row r="1910" spans="1:5" x14ac:dyDescent="0.2">
      <c r="A1910" s="21">
        <v>44451</v>
      </c>
      <c r="B1910" s="132" t="s">
        <v>188</v>
      </c>
      <c r="C1910">
        <v>3067</v>
      </c>
      <c r="D1910" s="132" t="s">
        <v>155</v>
      </c>
      <c r="E1910">
        <v>0</v>
      </c>
    </row>
    <row r="1911" spans="1:5" x14ac:dyDescent="0.2">
      <c r="A1911" s="21">
        <v>44451</v>
      </c>
      <c r="B1911" s="132" t="s">
        <v>188</v>
      </c>
      <c r="C1911">
        <v>3067</v>
      </c>
      <c r="D1911" s="132" t="s">
        <v>167</v>
      </c>
      <c r="E1911">
        <v>0</v>
      </c>
    </row>
    <row r="1912" spans="1:5" x14ac:dyDescent="0.2">
      <c r="A1912" s="21">
        <v>44451</v>
      </c>
      <c r="B1912" s="132" t="s">
        <v>188</v>
      </c>
      <c r="C1912">
        <v>3067</v>
      </c>
      <c r="D1912" s="132" t="s">
        <v>162</v>
      </c>
      <c r="E1912">
        <v>0</v>
      </c>
    </row>
    <row r="1913" spans="1:5" x14ac:dyDescent="0.2">
      <c r="A1913" s="21">
        <v>44451</v>
      </c>
      <c r="B1913" s="132" t="s">
        <v>188</v>
      </c>
      <c r="C1913">
        <v>3067</v>
      </c>
      <c r="D1913" s="132" t="s">
        <v>152</v>
      </c>
      <c r="E1913">
        <v>146</v>
      </c>
    </row>
    <row r="1914" spans="1:5" x14ac:dyDescent="0.2">
      <c r="A1914" s="21">
        <v>44451</v>
      </c>
      <c r="B1914" s="132" t="s">
        <v>188</v>
      </c>
      <c r="C1914">
        <v>3067</v>
      </c>
      <c r="D1914" s="132" t="s">
        <v>158</v>
      </c>
      <c r="E1914">
        <v>0</v>
      </c>
    </row>
    <row r="1915" spans="1:5" x14ac:dyDescent="0.2">
      <c r="A1915" s="21">
        <v>44451</v>
      </c>
      <c r="B1915" s="132" t="s">
        <v>188</v>
      </c>
      <c r="C1915">
        <v>3067</v>
      </c>
      <c r="D1915" s="132" t="s">
        <v>164</v>
      </c>
      <c r="E1915">
        <v>0</v>
      </c>
    </row>
    <row r="1916" spans="1:5" x14ac:dyDescent="0.2">
      <c r="A1916" s="21">
        <v>44451</v>
      </c>
      <c r="B1916" s="132" t="s">
        <v>188</v>
      </c>
      <c r="C1916">
        <v>3067</v>
      </c>
      <c r="D1916" s="132" t="s">
        <v>168</v>
      </c>
      <c r="E1916">
        <v>0</v>
      </c>
    </row>
    <row r="1917" spans="1:5" x14ac:dyDescent="0.2">
      <c r="A1917" s="21">
        <v>44451</v>
      </c>
      <c r="B1917" s="132" t="s">
        <v>188</v>
      </c>
      <c r="C1917">
        <v>3067</v>
      </c>
      <c r="D1917" s="132" t="s">
        <v>169</v>
      </c>
      <c r="E1917">
        <v>0</v>
      </c>
    </row>
    <row r="1918" spans="1:5" x14ac:dyDescent="0.2">
      <c r="A1918" s="21">
        <v>44451</v>
      </c>
      <c r="B1918" s="132" t="s">
        <v>188</v>
      </c>
      <c r="C1918">
        <v>3067</v>
      </c>
      <c r="D1918" s="132" t="s">
        <v>150</v>
      </c>
      <c r="E1918">
        <v>259</v>
      </c>
    </row>
    <row r="1919" spans="1:5" x14ac:dyDescent="0.2">
      <c r="A1919" s="21">
        <v>44451</v>
      </c>
      <c r="B1919" s="132" t="s">
        <v>188</v>
      </c>
      <c r="C1919">
        <v>3067</v>
      </c>
      <c r="D1919" s="132" t="s">
        <v>151</v>
      </c>
      <c r="E1919">
        <v>9</v>
      </c>
    </row>
    <row r="1920" spans="1:5" x14ac:dyDescent="0.2">
      <c r="A1920" s="21">
        <v>44451</v>
      </c>
      <c r="B1920" s="132" t="s">
        <v>188</v>
      </c>
      <c r="C1920">
        <v>3067</v>
      </c>
      <c r="D1920" s="132" t="s">
        <v>149</v>
      </c>
      <c r="E1920">
        <v>460</v>
      </c>
    </row>
    <row r="1921" spans="1:5" x14ac:dyDescent="0.2">
      <c r="A1921" s="21">
        <v>44451</v>
      </c>
      <c r="B1921" s="132" t="s">
        <v>188</v>
      </c>
      <c r="C1921">
        <v>3067</v>
      </c>
      <c r="D1921" s="132" t="s">
        <v>189</v>
      </c>
      <c r="E1921">
        <v>0</v>
      </c>
    </row>
    <row r="1922" spans="1:5" x14ac:dyDescent="0.2">
      <c r="A1922" s="21">
        <v>44451</v>
      </c>
      <c r="B1922" s="132" t="s">
        <v>188</v>
      </c>
      <c r="C1922">
        <v>3067</v>
      </c>
      <c r="D1922" s="132" t="s">
        <v>173</v>
      </c>
      <c r="E1922">
        <v>0</v>
      </c>
    </row>
    <row r="1923" spans="1:5" x14ac:dyDescent="0.2">
      <c r="A1923" s="21">
        <v>44451</v>
      </c>
      <c r="B1923" s="132" t="s">
        <v>188</v>
      </c>
      <c r="C1923">
        <v>3067</v>
      </c>
      <c r="D1923" s="132" t="s">
        <v>190</v>
      </c>
      <c r="E1923">
        <v>0</v>
      </c>
    </row>
    <row r="1924" spans="1:5" x14ac:dyDescent="0.2">
      <c r="A1924" s="21">
        <v>44451</v>
      </c>
      <c r="B1924" s="132" t="s">
        <v>188</v>
      </c>
      <c r="C1924">
        <v>3067</v>
      </c>
      <c r="D1924" s="132" t="s">
        <v>175</v>
      </c>
      <c r="E1924">
        <v>0</v>
      </c>
    </row>
    <row r="1925" spans="1:5" x14ac:dyDescent="0.2">
      <c r="A1925" s="21">
        <v>44451</v>
      </c>
      <c r="B1925" s="132" t="s">
        <v>188</v>
      </c>
      <c r="C1925">
        <v>3067</v>
      </c>
      <c r="D1925" s="132" t="s">
        <v>176</v>
      </c>
      <c r="E1925">
        <v>0</v>
      </c>
    </row>
    <row r="1926" spans="1:5" x14ac:dyDescent="0.2">
      <c r="A1926" s="21">
        <v>44452</v>
      </c>
      <c r="B1926" s="132" t="s">
        <v>188</v>
      </c>
      <c r="C1926">
        <v>2825</v>
      </c>
      <c r="D1926" s="132" t="s">
        <v>166</v>
      </c>
      <c r="E1926">
        <v>0</v>
      </c>
    </row>
    <row r="1927" spans="1:5" x14ac:dyDescent="0.2">
      <c r="A1927" s="21">
        <v>44452</v>
      </c>
      <c r="B1927" s="132" t="s">
        <v>188</v>
      </c>
      <c r="C1927">
        <v>2825</v>
      </c>
      <c r="D1927" s="132" t="s">
        <v>165</v>
      </c>
      <c r="E1927">
        <v>0</v>
      </c>
    </row>
    <row r="1928" spans="1:5" x14ac:dyDescent="0.2">
      <c r="A1928" s="21">
        <v>44452</v>
      </c>
      <c r="B1928" s="132" t="s">
        <v>188</v>
      </c>
      <c r="C1928">
        <v>2825</v>
      </c>
      <c r="D1928" s="132" t="s">
        <v>159</v>
      </c>
      <c r="E1928">
        <v>20</v>
      </c>
    </row>
    <row r="1929" spans="1:5" x14ac:dyDescent="0.2">
      <c r="A1929" s="21">
        <v>44452</v>
      </c>
      <c r="B1929" s="132" t="s">
        <v>188</v>
      </c>
      <c r="C1929">
        <v>2825</v>
      </c>
      <c r="D1929" s="132" t="s">
        <v>154</v>
      </c>
      <c r="E1929">
        <v>73</v>
      </c>
    </row>
    <row r="1930" spans="1:5" x14ac:dyDescent="0.2">
      <c r="A1930" s="21">
        <v>44452</v>
      </c>
      <c r="B1930" s="132" t="s">
        <v>188</v>
      </c>
      <c r="C1930">
        <v>2825</v>
      </c>
      <c r="D1930" s="132" t="s">
        <v>153</v>
      </c>
      <c r="E1930">
        <v>109</v>
      </c>
    </row>
    <row r="1931" spans="1:5" x14ac:dyDescent="0.2">
      <c r="A1931" s="21">
        <v>44452</v>
      </c>
      <c r="B1931" s="132" t="s">
        <v>188</v>
      </c>
      <c r="C1931">
        <v>2825</v>
      </c>
      <c r="D1931" s="132" t="s">
        <v>163</v>
      </c>
      <c r="E1931">
        <v>34</v>
      </c>
    </row>
    <row r="1932" spans="1:5" x14ac:dyDescent="0.2">
      <c r="A1932" s="21">
        <v>44452</v>
      </c>
      <c r="B1932" s="132" t="s">
        <v>188</v>
      </c>
      <c r="C1932">
        <v>2825</v>
      </c>
      <c r="D1932" s="132" t="s">
        <v>160</v>
      </c>
      <c r="E1932">
        <v>0</v>
      </c>
    </row>
    <row r="1933" spans="1:5" x14ac:dyDescent="0.2">
      <c r="A1933" s="21">
        <v>44452</v>
      </c>
      <c r="B1933" s="132" t="s">
        <v>188</v>
      </c>
      <c r="C1933">
        <v>2825</v>
      </c>
      <c r="D1933" s="132" t="s">
        <v>161</v>
      </c>
      <c r="E1933">
        <v>0</v>
      </c>
    </row>
    <row r="1934" spans="1:5" x14ac:dyDescent="0.2">
      <c r="A1934" s="21">
        <v>44452</v>
      </c>
      <c r="B1934" s="132" t="s">
        <v>188</v>
      </c>
      <c r="C1934">
        <v>2825</v>
      </c>
      <c r="D1934" s="132" t="s">
        <v>156</v>
      </c>
      <c r="E1934">
        <v>0</v>
      </c>
    </row>
    <row r="1935" spans="1:5" x14ac:dyDescent="0.2">
      <c r="A1935" s="21">
        <v>44452</v>
      </c>
      <c r="B1935" s="132" t="s">
        <v>188</v>
      </c>
      <c r="C1935">
        <v>2825</v>
      </c>
      <c r="D1935" s="132" t="s">
        <v>157</v>
      </c>
      <c r="E1935">
        <v>0</v>
      </c>
    </row>
    <row r="1936" spans="1:5" x14ac:dyDescent="0.2">
      <c r="A1936" s="21">
        <v>44452</v>
      </c>
      <c r="B1936" s="132" t="s">
        <v>188</v>
      </c>
      <c r="C1936">
        <v>2825</v>
      </c>
      <c r="D1936" s="132" t="s">
        <v>155</v>
      </c>
      <c r="E1936">
        <v>0</v>
      </c>
    </row>
    <row r="1937" spans="1:5" x14ac:dyDescent="0.2">
      <c r="A1937" s="21">
        <v>44452</v>
      </c>
      <c r="B1937" s="132" t="s">
        <v>188</v>
      </c>
      <c r="C1937">
        <v>2825</v>
      </c>
      <c r="D1937" s="132" t="s">
        <v>167</v>
      </c>
      <c r="E1937">
        <v>0</v>
      </c>
    </row>
    <row r="1938" spans="1:5" x14ac:dyDescent="0.2">
      <c r="A1938" s="21">
        <v>44452</v>
      </c>
      <c r="B1938" s="132" t="s">
        <v>188</v>
      </c>
      <c r="C1938">
        <v>2825</v>
      </c>
      <c r="D1938" s="132" t="s">
        <v>162</v>
      </c>
      <c r="E1938">
        <v>0</v>
      </c>
    </row>
    <row r="1939" spans="1:5" x14ac:dyDescent="0.2">
      <c r="A1939" s="21">
        <v>44452</v>
      </c>
      <c r="B1939" s="132" t="s">
        <v>188</v>
      </c>
      <c r="C1939">
        <v>2825</v>
      </c>
      <c r="D1939" s="132" t="s">
        <v>152</v>
      </c>
      <c r="E1939">
        <v>170</v>
      </c>
    </row>
    <row r="1940" spans="1:5" x14ac:dyDescent="0.2">
      <c r="A1940" s="21">
        <v>44452</v>
      </c>
      <c r="B1940" s="132" t="s">
        <v>188</v>
      </c>
      <c r="C1940">
        <v>2825</v>
      </c>
      <c r="D1940" s="132" t="s">
        <v>158</v>
      </c>
      <c r="E1940">
        <v>0</v>
      </c>
    </row>
    <row r="1941" spans="1:5" x14ac:dyDescent="0.2">
      <c r="A1941" s="21">
        <v>44452</v>
      </c>
      <c r="B1941" s="132" t="s">
        <v>188</v>
      </c>
      <c r="C1941">
        <v>2825</v>
      </c>
      <c r="D1941" s="132" t="s">
        <v>164</v>
      </c>
      <c r="E1941">
        <v>0</v>
      </c>
    </row>
    <row r="1942" spans="1:5" x14ac:dyDescent="0.2">
      <c r="A1942" s="21">
        <v>44452</v>
      </c>
      <c r="B1942" s="132" t="s">
        <v>188</v>
      </c>
      <c r="C1942">
        <v>2825</v>
      </c>
      <c r="D1942" s="132" t="s">
        <v>168</v>
      </c>
      <c r="E1942">
        <v>0</v>
      </c>
    </row>
    <row r="1943" spans="1:5" x14ac:dyDescent="0.2">
      <c r="A1943" s="21">
        <v>44452</v>
      </c>
      <c r="B1943" s="132" t="s">
        <v>188</v>
      </c>
      <c r="C1943">
        <v>2825</v>
      </c>
      <c r="D1943" s="132" t="s">
        <v>169</v>
      </c>
      <c r="E1943">
        <v>0</v>
      </c>
    </row>
    <row r="1944" spans="1:5" x14ac:dyDescent="0.2">
      <c r="A1944" s="21">
        <v>44452</v>
      </c>
      <c r="B1944" s="132" t="s">
        <v>188</v>
      </c>
      <c r="C1944">
        <v>2825</v>
      </c>
      <c r="D1944" s="132" t="s">
        <v>150</v>
      </c>
      <c r="E1944">
        <v>282</v>
      </c>
    </row>
    <row r="1945" spans="1:5" x14ac:dyDescent="0.2">
      <c r="A1945" s="21">
        <v>44452</v>
      </c>
      <c r="B1945" s="132" t="s">
        <v>188</v>
      </c>
      <c r="C1945">
        <v>2825</v>
      </c>
      <c r="D1945" s="132" t="s">
        <v>151</v>
      </c>
      <c r="E1945">
        <v>9</v>
      </c>
    </row>
    <row r="1946" spans="1:5" x14ac:dyDescent="0.2">
      <c r="A1946" s="21">
        <v>44452</v>
      </c>
      <c r="B1946" s="132" t="s">
        <v>188</v>
      </c>
      <c r="C1946">
        <v>2825</v>
      </c>
      <c r="D1946" s="132" t="s">
        <v>149</v>
      </c>
      <c r="E1946">
        <v>440</v>
      </c>
    </row>
    <row r="1947" spans="1:5" x14ac:dyDescent="0.2">
      <c r="A1947" s="21">
        <v>44452</v>
      </c>
      <c r="B1947" s="132" t="s">
        <v>188</v>
      </c>
      <c r="C1947">
        <v>2825</v>
      </c>
      <c r="D1947" s="132" t="s">
        <v>189</v>
      </c>
      <c r="E1947">
        <v>0</v>
      </c>
    </row>
    <row r="1948" spans="1:5" x14ac:dyDescent="0.2">
      <c r="A1948" s="21">
        <v>44452</v>
      </c>
      <c r="B1948" s="132" t="s">
        <v>188</v>
      </c>
      <c r="C1948">
        <v>2825</v>
      </c>
      <c r="D1948" s="132" t="s">
        <v>173</v>
      </c>
      <c r="E1948">
        <v>0</v>
      </c>
    </row>
    <row r="1949" spans="1:5" x14ac:dyDescent="0.2">
      <c r="A1949" s="21">
        <v>44452</v>
      </c>
      <c r="B1949" s="132" t="s">
        <v>188</v>
      </c>
      <c r="C1949">
        <v>2825</v>
      </c>
      <c r="D1949" s="132" t="s">
        <v>190</v>
      </c>
      <c r="E1949">
        <v>0</v>
      </c>
    </row>
    <row r="1950" spans="1:5" x14ac:dyDescent="0.2">
      <c r="A1950" s="21">
        <v>44452</v>
      </c>
      <c r="B1950" s="132" t="s">
        <v>188</v>
      </c>
      <c r="C1950">
        <v>2825</v>
      </c>
      <c r="D1950" s="132" t="s">
        <v>175</v>
      </c>
      <c r="E1950">
        <v>0</v>
      </c>
    </row>
    <row r="1951" spans="1:5" x14ac:dyDescent="0.2">
      <c r="A1951" s="21">
        <v>44452</v>
      </c>
      <c r="B1951" s="132" t="s">
        <v>188</v>
      </c>
      <c r="C1951">
        <v>2825</v>
      </c>
      <c r="D1951" s="132" t="s">
        <v>176</v>
      </c>
      <c r="E1951">
        <v>0</v>
      </c>
    </row>
    <row r="1952" spans="1:5" x14ac:dyDescent="0.2">
      <c r="A1952" s="21">
        <v>44453</v>
      </c>
      <c r="B1952" s="132" t="s">
        <v>188</v>
      </c>
      <c r="C1952">
        <v>2594</v>
      </c>
      <c r="D1952" s="132" t="s">
        <v>166</v>
      </c>
      <c r="E1952">
        <v>0</v>
      </c>
    </row>
    <row r="1953" spans="1:5" x14ac:dyDescent="0.2">
      <c r="A1953" s="21">
        <v>44453</v>
      </c>
      <c r="B1953" s="132" t="s">
        <v>188</v>
      </c>
      <c r="C1953">
        <v>2594</v>
      </c>
      <c r="D1953" s="132" t="s">
        <v>165</v>
      </c>
      <c r="E1953">
        <v>0</v>
      </c>
    </row>
    <row r="1954" spans="1:5" x14ac:dyDescent="0.2">
      <c r="A1954" s="21">
        <v>44453</v>
      </c>
      <c r="B1954" s="132" t="s">
        <v>188</v>
      </c>
      <c r="C1954">
        <v>2594</v>
      </c>
      <c r="D1954" s="132" t="s">
        <v>159</v>
      </c>
      <c r="E1954">
        <v>52</v>
      </c>
    </row>
    <row r="1955" spans="1:5" x14ac:dyDescent="0.2">
      <c r="A1955" s="21">
        <v>44453</v>
      </c>
      <c r="B1955" s="132" t="s">
        <v>188</v>
      </c>
      <c r="C1955">
        <v>2594</v>
      </c>
      <c r="D1955" s="132" t="s">
        <v>154</v>
      </c>
      <c r="E1955">
        <v>57</v>
      </c>
    </row>
    <row r="1956" spans="1:5" x14ac:dyDescent="0.2">
      <c r="A1956" s="21">
        <v>44453</v>
      </c>
      <c r="B1956" s="132" t="s">
        <v>188</v>
      </c>
      <c r="C1956">
        <v>2594</v>
      </c>
      <c r="D1956" s="132" t="s">
        <v>153</v>
      </c>
      <c r="E1956">
        <v>117</v>
      </c>
    </row>
    <row r="1957" spans="1:5" x14ac:dyDescent="0.2">
      <c r="A1957" s="21">
        <v>44453</v>
      </c>
      <c r="B1957" s="132" t="s">
        <v>188</v>
      </c>
      <c r="C1957">
        <v>2594</v>
      </c>
      <c r="D1957" s="132" t="s">
        <v>163</v>
      </c>
      <c r="E1957">
        <v>43</v>
      </c>
    </row>
    <row r="1958" spans="1:5" x14ac:dyDescent="0.2">
      <c r="A1958" s="21">
        <v>44453</v>
      </c>
      <c r="B1958" s="132" t="s">
        <v>188</v>
      </c>
      <c r="C1958">
        <v>2594</v>
      </c>
      <c r="D1958" s="132" t="s">
        <v>160</v>
      </c>
      <c r="E1958">
        <v>0</v>
      </c>
    </row>
    <row r="1959" spans="1:5" x14ac:dyDescent="0.2">
      <c r="A1959" s="21">
        <v>44453</v>
      </c>
      <c r="B1959" s="132" t="s">
        <v>188</v>
      </c>
      <c r="C1959">
        <v>2594</v>
      </c>
      <c r="D1959" s="132" t="s">
        <v>161</v>
      </c>
      <c r="E1959">
        <v>0</v>
      </c>
    </row>
    <row r="1960" spans="1:5" x14ac:dyDescent="0.2">
      <c r="A1960" s="21">
        <v>44453</v>
      </c>
      <c r="B1960" s="132" t="s">
        <v>188</v>
      </c>
      <c r="C1960">
        <v>2594</v>
      </c>
      <c r="D1960" s="132" t="s">
        <v>156</v>
      </c>
      <c r="E1960">
        <v>0</v>
      </c>
    </row>
    <row r="1961" spans="1:5" x14ac:dyDescent="0.2">
      <c r="A1961" s="21">
        <v>44453</v>
      </c>
      <c r="B1961" s="132" t="s">
        <v>188</v>
      </c>
      <c r="C1961">
        <v>2594</v>
      </c>
      <c r="D1961" s="132" t="s">
        <v>157</v>
      </c>
      <c r="E1961">
        <v>0</v>
      </c>
    </row>
    <row r="1962" spans="1:5" x14ac:dyDescent="0.2">
      <c r="A1962" s="21">
        <v>44453</v>
      </c>
      <c r="B1962" s="132" t="s">
        <v>188</v>
      </c>
      <c r="C1962">
        <v>2594</v>
      </c>
      <c r="D1962" s="132" t="s">
        <v>155</v>
      </c>
      <c r="E1962">
        <v>0</v>
      </c>
    </row>
    <row r="1963" spans="1:5" x14ac:dyDescent="0.2">
      <c r="A1963" s="21">
        <v>44453</v>
      </c>
      <c r="B1963" s="132" t="s">
        <v>188</v>
      </c>
      <c r="C1963">
        <v>2594</v>
      </c>
      <c r="D1963" s="132" t="s">
        <v>167</v>
      </c>
      <c r="E1963">
        <v>0</v>
      </c>
    </row>
    <row r="1964" spans="1:5" x14ac:dyDescent="0.2">
      <c r="A1964" s="21">
        <v>44453</v>
      </c>
      <c r="B1964" s="132" t="s">
        <v>188</v>
      </c>
      <c r="C1964">
        <v>2594</v>
      </c>
      <c r="D1964" s="132" t="s">
        <v>162</v>
      </c>
      <c r="E1964">
        <v>0</v>
      </c>
    </row>
    <row r="1965" spans="1:5" x14ac:dyDescent="0.2">
      <c r="A1965" s="21">
        <v>44453</v>
      </c>
      <c r="B1965" s="132" t="s">
        <v>188</v>
      </c>
      <c r="C1965">
        <v>2594</v>
      </c>
      <c r="D1965" s="132" t="s">
        <v>152</v>
      </c>
      <c r="E1965">
        <v>147</v>
      </c>
    </row>
    <row r="1966" spans="1:5" x14ac:dyDescent="0.2">
      <c r="A1966" s="21">
        <v>44453</v>
      </c>
      <c r="B1966" s="132" t="s">
        <v>188</v>
      </c>
      <c r="C1966">
        <v>2594</v>
      </c>
      <c r="D1966" s="132" t="s">
        <v>158</v>
      </c>
      <c r="E1966">
        <v>0</v>
      </c>
    </row>
    <row r="1967" spans="1:5" x14ac:dyDescent="0.2">
      <c r="A1967" s="21">
        <v>44453</v>
      </c>
      <c r="B1967" s="132" t="s">
        <v>188</v>
      </c>
      <c r="C1967">
        <v>2594</v>
      </c>
      <c r="D1967" s="132" t="s">
        <v>164</v>
      </c>
      <c r="E1967">
        <v>0</v>
      </c>
    </row>
    <row r="1968" spans="1:5" x14ac:dyDescent="0.2">
      <c r="A1968" s="21">
        <v>44453</v>
      </c>
      <c r="B1968" s="132" t="s">
        <v>188</v>
      </c>
      <c r="C1968">
        <v>2594</v>
      </c>
      <c r="D1968" s="132" t="s">
        <v>168</v>
      </c>
      <c r="E1968">
        <v>0</v>
      </c>
    </row>
    <row r="1969" spans="1:5" x14ac:dyDescent="0.2">
      <c r="A1969" s="21">
        <v>44453</v>
      </c>
      <c r="B1969" s="132" t="s">
        <v>188</v>
      </c>
      <c r="C1969">
        <v>2594</v>
      </c>
      <c r="D1969" s="132" t="s">
        <v>169</v>
      </c>
      <c r="E1969">
        <v>0</v>
      </c>
    </row>
    <row r="1970" spans="1:5" x14ac:dyDescent="0.2">
      <c r="A1970" s="21">
        <v>44453</v>
      </c>
      <c r="B1970" s="132" t="s">
        <v>188</v>
      </c>
      <c r="C1970">
        <v>2594</v>
      </c>
      <c r="D1970" s="132" t="s">
        <v>150</v>
      </c>
      <c r="E1970">
        <v>300</v>
      </c>
    </row>
    <row r="1971" spans="1:5" x14ac:dyDescent="0.2">
      <c r="A1971" s="21">
        <v>44453</v>
      </c>
      <c r="B1971" s="132" t="s">
        <v>188</v>
      </c>
      <c r="C1971">
        <v>2594</v>
      </c>
      <c r="D1971" s="132" t="s">
        <v>151</v>
      </c>
      <c r="E1971">
        <v>11</v>
      </c>
    </row>
    <row r="1972" spans="1:5" x14ac:dyDescent="0.2">
      <c r="A1972" s="21">
        <v>44453</v>
      </c>
      <c r="B1972" s="132" t="s">
        <v>188</v>
      </c>
      <c r="C1972">
        <v>2594</v>
      </c>
      <c r="D1972" s="132" t="s">
        <v>149</v>
      </c>
      <c r="E1972">
        <v>356</v>
      </c>
    </row>
    <row r="1973" spans="1:5" x14ac:dyDescent="0.2">
      <c r="A1973" s="21">
        <v>44453</v>
      </c>
      <c r="B1973" s="132" t="s">
        <v>188</v>
      </c>
      <c r="C1973">
        <v>2594</v>
      </c>
      <c r="D1973" s="132" t="s">
        <v>189</v>
      </c>
      <c r="E1973">
        <v>0</v>
      </c>
    </row>
    <row r="1974" spans="1:5" x14ac:dyDescent="0.2">
      <c r="A1974" s="21">
        <v>44453</v>
      </c>
      <c r="B1974" s="132" t="s">
        <v>188</v>
      </c>
      <c r="C1974">
        <v>2594</v>
      </c>
      <c r="D1974" s="132" t="s">
        <v>173</v>
      </c>
      <c r="E1974">
        <v>0</v>
      </c>
    </row>
    <row r="1975" spans="1:5" x14ac:dyDescent="0.2">
      <c r="A1975" s="21">
        <v>44453</v>
      </c>
      <c r="B1975" s="132" t="s">
        <v>188</v>
      </c>
      <c r="C1975">
        <v>2594</v>
      </c>
      <c r="D1975" s="132" t="s">
        <v>190</v>
      </c>
      <c r="E1975">
        <v>0</v>
      </c>
    </row>
    <row r="1976" spans="1:5" x14ac:dyDescent="0.2">
      <c r="A1976" s="21">
        <v>44453</v>
      </c>
      <c r="B1976" s="132" t="s">
        <v>188</v>
      </c>
      <c r="C1976">
        <v>2594</v>
      </c>
      <c r="D1976" s="132" t="s">
        <v>175</v>
      </c>
      <c r="E1976">
        <v>0</v>
      </c>
    </row>
    <row r="1977" spans="1:5" x14ac:dyDescent="0.2">
      <c r="A1977" s="21">
        <v>44453</v>
      </c>
      <c r="B1977" s="132" t="s">
        <v>188</v>
      </c>
      <c r="C1977">
        <v>2594</v>
      </c>
      <c r="D1977" s="132" t="s">
        <v>176</v>
      </c>
      <c r="E1977">
        <v>0</v>
      </c>
    </row>
    <row r="1978" spans="1:5" x14ac:dyDescent="0.2">
      <c r="A1978" s="21">
        <v>44454</v>
      </c>
      <c r="B1978" s="132" t="s">
        <v>188</v>
      </c>
      <c r="C1978">
        <v>3001</v>
      </c>
      <c r="D1978" s="132" t="s">
        <v>166</v>
      </c>
      <c r="E1978">
        <v>0</v>
      </c>
    </row>
    <row r="1979" spans="1:5" x14ac:dyDescent="0.2">
      <c r="A1979" s="21">
        <v>44454</v>
      </c>
      <c r="B1979" s="132" t="s">
        <v>188</v>
      </c>
      <c r="C1979">
        <v>3001</v>
      </c>
      <c r="D1979" s="132" t="s">
        <v>165</v>
      </c>
      <c r="E1979">
        <v>0</v>
      </c>
    </row>
    <row r="1980" spans="1:5" x14ac:dyDescent="0.2">
      <c r="A1980" s="21">
        <v>44454</v>
      </c>
      <c r="B1980" s="132" t="s">
        <v>188</v>
      </c>
      <c r="C1980">
        <v>3001</v>
      </c>
      <c r="D1980" s="132" t="s">
        <v>159</v>
      </c>
      <c r="E1980">
        <v>32</v>
      </c>
    </row>
    <row r="1981" spans="1:5" x14ac:dyDescent="0.2">
      <c r="A1981" s="21">
        <v>44454</v>
      </c>
      <c r="B1981" s="132" t="s">
        <v>188</v>
      </c>
      <c r="C1981">
        <v>3001</v>
      </c>
      <c r="D1981" s="132" t="s">
        <v>154</v>
      </c>
      <c r="E1981">
        <v>56</v>
      </c>
    </row>
    <row r="1982" spans="1:5" x14ac:dyDescent="0.2">
      <c r="A1982" s="21">
        <v>44454</v>
      </c>
      <c r="B1982" s="132" t="s">
        <v>188</v>
      </c>
      <c r="C1982">
        <v>3001</v>
      </c>
      <c r="D1982" s="132" t="s">
        <v>153</v>
      </c>
      <c r="E1982">
        <v>128</v>
      </c>
    </row>
    <row r="1983" spans="1:5" x14ac:dyDescent="0.2">
      <c r="A1983" s="21">
        <v>44454</v>
      </c>
      <c r="B1983" s="132" t="s">
        <v>188</v>
      </c>
      <c r="C1983">
        <v>3001</v>
      </c>
      <c r="D1983" s="132" t="s">
        <v>163</v>
      </c>
      <c r="E1983">
        <v>46</v>
      </c>
    </row>
    <row r="1984" spans="1:5" x14ac:dyDescent="0.2">
      <c r="A1984" s="21">
        <v>44454</v>
      </c>
      <c r="B1984" s="132" t="s">
        <v>188</v>
      </c>
      <c r="C1984">
        <v>3001</v>
      </c>
      <c r="D1984" s="132" t="s">
        <v>160</v>
      </c>
      <c r="E1984">
        <v>0</v>
      </c>
    </row>
    <row r="1985" spans="1:5" x14ac:dyDescent="0.2">
      <c r="A1985" s="21">
        <v>44454</v>
      </c>
      <c r="B1985" s="132" t="s">
        <v>188</v>
      </c>
      <c r="C1985">
        <v>3001</v>
      </c>
      <c r="D1985" s="132" t="s">
        <v>161</v>
      </c>
      <c r="E1985">
        <v>0</v>
      </c>
    </row>
    <row r="1986" spans="1:5" x14ac:dyDescent="0.2">
      <c r="A1986" s="21">
        <v>44454</v>
      </c>
      <c r="B1986" s="132" t="s">
        <v>188</v>
      </c>
      <c r="C1986">
        <v>3001</v>
      </c>
      <c r="D1986" s="132" t="s">
        <v>156</v>
      </c>
      <c r="E1986">
        <v>0</v>
      </c>
    </row>
    <row r="1987" spans="1:5" x14ac:dyDescent="0.2">
      <c r="A1987" s="21">
        <v>44454</v>
      </c>
      <c r="B1987" s="132" t="s">
        <v>188</v>
      </c>
      <c r="C1987">
        <v>3001</v>
      </c>
      <c r="D1987" s="132" t="s">
        <v>157</v>
      </c>
      <c r="E1987">
        <v>0</v>
      </c>
    </row>
    <row r="1988" spans="1:5" x14ac:dyDescent="0.2">
      <c r="A1988" s="21">
        <v>44454</v>
      </c>
      <c r="B1988" s="132" t="s">
        <v>188</v>
      </c>
      <c r="C1988">
        <v>3001</v>
      </c>
      <c r="D1988" s="132" t="s">
        <v>155</v>
      </c>
      <c r="E1988">
        <v>0</v>
      </c>
    </row>
    <row r="1989" spans="1:5" x14ac:dyDescent="0.2">
      <c r="A1989" s="21">
        <v>44454</v>
      </c>
      <c r="B1989" s="132" t="s">
        <v>188</v>
      </c>
      <c r="C1989">
        <v>3001</v>
      </c>
      <c r="D1989" s="132" t="s">
        <v>167</v>
      </c>
      <c r="E1989">
        <v>0</v>
      </c>
    </row>
    <row r="1990" spans="1:5" x14ac:dyDescent="0.2">
      <c r="A1990" s="21">
        <v>44454</v>
      </c>
      <c r="B1990" s="132" t="s">
        <v>188</v>
      </c>
      <c r="C1990">
        <v>3001</v>
      </c>
      <c r="D1990" s="132" t="s">
        <v>162</v>
      </c>
      <c r="E1990">
        <v>0</v>
      </c>
    </row>
    <row r="1991" spans="1:5" x14ac:dyDescent="0.2">
      <c r="A1991" s="21">
        <v>44454</v>
      </c>
      <c r="B1991" s="132" t="s">
        <v>188</v>
      </c>
      <c r="C1991">
        <v>3001</v>
      </c>
      <c r="D1991" s="132" t="s">
        <v>152</v>
      </c>
      <c r="E1991">
        <v>140</v>
      </c>
    </row>
    <row r="1992" spans="1:5" x14ac:dyDescent="0.2">
      <c r="A1992" s="21">
        <v>44454</v>
      </c>
      <c r="B1992" s="132" t="s">
        <v>188</v>
      </c>
      <c r="C1992">
        <v>3001</v>
      </c>
      <c r="D1992" s="132" t="s">
        <v>158</v>
      </c>
      <c r="E1992">
        <v>0</v>
      </c>
    </row>
    <row r="1993" spans="1:5" x14ac:dyDescent="0.2">
      <c r="A1993" s="21">
        <v>44454</v>
      </c>
      <c r="B1993" s="132" t="s">
        <v>188</v>
      </c>
      <c r="C1993">
        <v>3001</v>
      </c>
      <c r="D1993" s="132" t="s">
        <v>164</v>
      </c>
      <c r="E1993">
        <v>0</v>
      </c>
    </row>
    <row r="1994" spans="1:5" x14ac:dyDescent="0.2">
      <c r="A1994" s="21">
        <v>44454</v>
      </c>
      <c r="B1994" s="132" t="s">
        <v>188</v>
      </c>
      <c r="C1994">
        <v>3001</v>
      </c>
      <c r="D1994" s="132" t="s">
        <v>168</v>
      </c>
      <c r="E1994">
        <v>0</v>
      </c>
    </row>
    <row r="1995" spans="1:5" x14ac:dyDescent="0.2">
      <c r="A1995" s="21">
        <v>44454</v>
      </c>
      <c r="B1995" s="132" t="s">
        <v>188</v>
      </c>
      <c r="C1995">
        <v>3001</v>
      </c>
      <c r="D1995" s="132" t="s">
        <v>169</v>
      </c>
      <c r="E1995">
        <v>0</v>
      </c>
    </row>
    <row r="1996" spans="1:5" x14ac:dyDescent="0.2">
      <c r="A1996" s="21">
        <v>44454</v>
      </c>
      <c r="B1996" s="132" t="s">
        <v>188</v>
      </c>
      <c r="C1996">
        <v>3001</v>
      </c>
      <c r="D1996" s="132" t="s">
        <v>150</v>
      </c>
      <c r="E1996">
        <v>305</v>
      </c>
    </row>
    <row r="1997" spans="1:5" x14ac:dyDescent="0.2">
      <c r="A1997" s="21">
        <v>44454</v>
      </c>
      <c r="B1997" s="132" t="s">
        <v>188</v>
      </c>
      <c r="C1997">
        <v>3001</v>
      </c>
      <c r="D1997" s="132" t="s">
        <v>151</v>
      </c>
      <c r="E1997">
        <v>12</v>
      </c>
    </row>
    <row r="1998" spans="1:5" x14ac:dyDescent="0.2">
      <c r="A1998" s="21">
        <v>44454</v>
      </c>
      <c r="B1998" s="132" t="s">
        <v>188</v>
      </c>
      <c r="C1998">
        <v>3001</v>
      </c>
      <c r="D1998" s="132" t="s">
        <v>149</v>
      </c>
      <c r="E1998">
        <v>437</v>
      </c>
    </row>
    <row r="1999" spans="1:5" x14ac:dyDescent="0.2">
      <c r="A1999" s="21">
        <v>44454</v>
      </c>
      <c r="B1999" s="132" t="s">
        <v>188</v>
      </c>
      <c r="C1999">
        <v>3001</v>
      </c>
      <c r="D1999" s="132" t="s">
        <v>189</v>
      </c>
      <c r="E1999">
        <v>0</v>
      </c>
    </row>
    <row r="2000" spans="1:5" x14ac:dyDescent="0.2">
      <c r="A2000" s="21">
        <v>44454</v>
      </c>
      <c r="B2000" s="132" t="s">
        <v>188</v>
      </c>
      <c r="C2000">
        <v>3001</v>
      </c>
      <c r="D2000" s="132" t="s">
        <v>173</v>
      </c>
      <c r="E2000">
        <v>0</v>
      </c>
    </row>
    <row r="2001" spans="1:5" x14ac:dyDescent="0.2">
      <c r="A2001" s="21">
        <v>44454</v>
      </c>
      <c r="B2001" s="132" t="s">
        <v>188</v>
      </c>
      <c r="C2001">
        <v>3001</v>
      </c>
      <c r="D2001" s="132" t="s">
        <v>190</v>
      </c>
      <c r="E2001">
        <v>0</v>
      </c>
    </row>
    <row r="2002" spans="1:5" x14ac:dyDescent="0.2">
      <c r="A2002" s="21">
        <v>44454</v>
      </c>
      <c r="B2002" s="132" t="s">
        <v>188</v>
      </c>
      <c r="C2002">
        <v>3001</v>
      </c>
      <c r="D2002" s="132" t="s">
        <v>175</v>
      </c>
      <c r="E2002">
        <v>0</v>
      </c>
    </row>
    <row r="2003" spans="1:5" x14ac:dyDescent="0.2">
      <c r="A2003" s="21">
        <v>44454</v>
      </c>
      <c r="B2003" s="132" t="s">
        <v>188</v>
      </c>
      <c r="C2003">
        <v>3001</v>
      </c>
      <c r="D2003" s="132" t="s">
        <v>176</v>
      </c>
      <c r="E2003">
        <v>0</v>
      </c>
    </row>
    <row r="2004" spans="1:5" x14ac:dyDescent="0.2">
      <c r="A2004" s="21">
        <v>44455</v>
      </c>
      <c r="B2004" s="132" t="s">
        <v>188</v>
      </c>
      <c r="C2004">
        <v>2572</v>
      </c>
      <c r="D2004" s="132" t="s">
        <v>166</v>
      </c>
      <c r="E2004">
        <v>0</v>
      </c>
    </row>
    <row r="2005" spans="1:5" x14ac:dyDescent="0.2">
      <c r="A2005" s="21">
        <v>44455</v>
      </c>
      <c r="B2005" s="132" t="s">
        <v>188</v>
      </c>
      <c r="C2005">
        <v>2572</v>
      </c>
      <c r="D2005" s="132" t="s">
        <v>165</v>
      </c>
      <c r="E2005">
        <v>0</v>
      </c>
    </row>
    <row r="2006" spans="1:5" x14ac:dyDescent="0.2">
      <c r="A2006" s="21">
        <v>44455</v>
      </c>
      <c r="B2006" s="132" t="s">
        <v>188</v>
      </c>
      <c r="C2006">
        <v>2572</v>
      </c>
      <c r="D2006" s="132" t="s">
        <v>159</v>
      </c>
      <c r="E2006">
        <v>21</v>
      </c>
    </row>
    <row r="2007" spans="1:5" x14ac:dyDescent="0.2">
      <c r="A2007" s="21">
        <v>44455</v>
      </c>
      <c r="B2007" s="132" t="s">
        <v>188</v>
      </c>
      <c r="C2007">
        <v>2572</v>
      </c>
      <c r="D2007" s="132" t="s">
        <v>154</v>
      </c>
      <c r="E2007">
        <v>51</v>
      </c>
    </row>
    <row r="2008" spans="1:5" x14ac:dyDescent="0.2">
      <c r="A2008" s="21">
        <v>44455</v>
      </c>
      <c r="B2008" s="132" t="s">
        <v>188</v>
      </c>
      <c r="C2008">
        <v>2572</v>
      </c>
      <c r="D2008" s="132" t="s">
        <v>153</v>
      </c>
      <c r="E2008">
        <v>136</v>
      </c>
    </row>
    <row r="2009" spans="1:5" x14ac:dyDescent="0.2">
      <c r="A2009" s="21">
        <v>44455</v>
      </c>
      <c r="B2009" s="132" t="s">
        <v>188</v>
      </c>
      <c r="C2009">
        <v>2572</v>
      </c>
      <c r="D2009" s="132" t="s">
        <v>163</v>
      </c>
      <c r="E2009">
        <v>33</v>
      </c>
    </row>
    <row r="2010" spans="1:5" x14ac:dyDescent="0.2">
      <c r="A2010" s="21">
        <v>44455</v>
      </c>
      <c r="B2010" s="132" t="s">
        <v>188</v>
      </c>
      <c r="C2010">
        <v>2572</v>
      </c>
      <c r="D2010" s="132" t="s">
        <v>160</v>
      </c>
      <c r="E2010">
        <v>0</v>
      </c>
    </row>
    <row r="2011" spans="1:5" x14ac:dyDescent="0.2">
      <c r="A2011" s="21">
        <v>44455</v>
      </c>
      <c r="B2011" s="132" t="s">
        <v>188</v>
      </c>
      <c r="C2011">
        <v>2572</v>
      </c>
      <c r="D2011" s="132" t="s">
        <v>161</v>
      </c>
      <c r="E2011">
        <v>0</v>
      </c>
    </row>
    <row r="2012" spans="1:5" x14ac:dyDescent="0.2">
      <c r="A2012" s="21">
        <v>44455</v>
      </c>
      <c r="B2012" s="132" t="s">
        <v>188</v>
      </c>
      <c r="C2012">
        <v>2572</v>
      </c>
      <c r="D2012" s="132" t="s">
        <v>156</v>
      </c>
      <c r="E2012">
        <v>0</v>
      </c>
    </row>
    <row r="2013" spans="1:5" x14ac:dyDescent="0.2">
      <c r="A2013" s="21">
        <v>44455</v>
      </c>
      <c r="B2013" s="132" t="s">
        <v>188</v>
      </c>
      <c r="C2013">
        <v>2572</v>
      </c>
      <c r="D2013" s="132" t="s">
        <v>157</v>
      </c>
      <c r="E2013">
        <v>0</v>
      </c>
    </row>
    <row r="2014" spans="1:5" x14ac:dyDescent="0.2">
      <c r="A2014" s="21">
        <v>44455</v>
      </c>
      <c r="B2014" s="132" t="s">
        <v>188</v>
      </c>
      <c r="C2014">
        <v>2572</v>
      </c>
      <c r="D2014" s="132" t="s">
        <v>155</v>
      </c>
      <c r="E2014">
        <v>0</v>
      </c>
    </row>
    <row r="2015" spans="1:5" x14ac:dyDescent="0.2">
      <c r="A2015" s="21">
        <v>44455</v>
      </c>
      <c r="B2015" s="132" t="s">
        <v>188</v>
      </c>
      <c r="C2015">
        <v>2572</v>
      </c>
      <c r="D2015" s="132" t="s">
        <v>167</v>
      </c>
      <c r="E2015">
        <v>0</v>
      </c>
    </row>
    <row r="2016" spans="1:5" x14ac:dyDescent="0.2">
      <c r="A2016" s="21">
        <v>44455</v>
      </c>
      <c r="B2016" s="132" t="s">
        <v>188</v>
      </c>
      <c r="C2016">
        <v>2572</v>
      </c>
      <c r="D2016" s="132" t="s">
        <v>162</v>
      </c>
      <c r="E2016">
        <v>0</v>
      </c>
    </row>
    <row r="2017" spans="1:5" x14ac:dyDescent="0.2">
      <c r="A2017" s="21">
        <v>44455</v>
      </c>
      <c r="B2017" s="132" t="s">
        <v>188</v>
      </c>
      <c r="C2017">
        <v>2572</v>
      </c>
      <c r="D2017" s="132" t="s">
        <v>152</v>
      </c>
      <c r="E2017">
        <v>146</v>
      </c>
    </row>
    <row r="2018" spans="1:5" x14ac:dyDescent="0.2">
      <c r="A2018" s="21">
        <v>44455</v>
      </c>
      <c r="B2018" s="132" t="s">
        <v>188</v>
      </c>
      <c r="C2018">
        <v>2572</v>
      </c>
      <c r="D2018" s="132" t="s">
        <v>158</v>
      </c>
      <c r="E2018">
        <v>0</v>
      </c>
    </row>
    <row r="2019" spans="1:5" x14ac:dyDescent="0.2">
      <c r="A2019" s="21">
        <v>44455</v>
      </c>
      <c r="B2019" s="132" t="s">
        <v>188</v>
      </c>
      <c r="C2019">
        <v>2572</v>
      </c>
      <c r="D2019" s="132" t="s">
        <v>164</v>
      </c>
      <c r="E2019">
        <v>0</v>
      </c>
    </row>
    <row r="2020" spans="1:5" x14ac:dyDescent="0.2">
      <c r="A2020" s="21">
        <v>44455</v>
      </c>
      <c r="B2020" s="132" t="s">
        <v>188</v>
      </c>
      <c r="C2020">
        <v>2572</v>
      </c>
      <c r="D2020" s="132" t="s">
        <v>168</v>
      </c>
      <c r="E2020">
        <v>0</v>
      </c>
    </row>
    <row r="2021" spans="1:5" x14ac:dyDescent="0.2">
      <c r="A2021" s="21">
        <v>44455</v>
      </c>
      <c r="B2021" s="132" t="s">
        <v>188</v>
      </c>
      <c r="C2021">
        <v>2572</v>
      </c>
      <c r="D2021" s="132" t="s">
        <v>169</v>
      </c>
      <c r="E2021">
        <v>0</v>
      </c>
    </row>
    <row r="2022" spans="1:5" x14ac:dyDescent="0.2">
      <c r="A2022" s="21">
        <v>44455</v>
      </c>
      <c r="B2022" s="132" t="s">
        <v>188</v>
      </c>
      <c r="C2022">
        <v>2572</v>
      </c>
      <c r="D2022" s="132" t="s">
        <v>150</v>
      </c>
      <c r="E2022">
        <v>226</v>
      </c>
    </row>
    <row r="2023" spans="1:5" x14ac:dyDescent="0.2">
      <c r="A2023" s="21">
        <v>44455</v>
      </c>
      <c r="B2023" s="132" t="s">
        <v>188</v>
      </c>
      <c r="C2023">
        <v>2572</v>
      </c>
      <c r="D2023" s="132" t="s">
        <v>151</v>
      </c>
      <c r="E2023">
        <v>11</v>
      </c>
    </row>
    <row r="2024" spans="1:5" x14ac:dyDescent="0.2">
      <c r="A2024" s="21">
        <v>44455</v>
      </c>
      <c r="B2024" s="132" t="s">
        <v>188</v>
      </c>
      <c r="C2024">
        <v>2572</v>
      </c>
      <c r="D2024" s="132" t="s">
        <v>149</v>
      </c>
      <c r="E2024">
        <v>432</v>
      </c>
    </row>
    <row r="2025" spans="1:5" x14ac:dyDescent="0.2">
      <c r="A2025" s="21">
        <v>44455</v>
      </c>
      <c r="B2025" s="132" t="s">
        <v>188</v>
      </c>
      <c r="C2025">
        <v>2572</v>
      </c>
      <c r="D2025" s="132" t="s">
        <v>189</v>
      </c>
      <c r="E2025">
        <v>0</v>
      </c>
    </row>
    <row r="2026" spans="1:5" x14ac:dyDescent="0.2">
      <c r="A2026" s="21">
        <v>44455</v>
      </c>
      <c r="B2026" s="132" t="s">
        <v>188</v>
      </c>
      <c r="C2026">
        <v>2572</v>
      </c>
      <c r="D2026" s="132" t="s">
        <v>173</v>
      </c>
      <c r="E2026">
        <v>0</v>
      </c>
    </row>
    <row r="2027" spans="1:5" x14ac:dyDescent="0.2">
      <c r="A2027" s="21">
        <v>44455</v>
      </c>
      <c r="B2027" s="132" t="s">
        <v>188</v>
      </c>
      <c r="C2027">
        <v>2572</v>
      </c>
      <c r="D2027" s="132" t="s">
        <v>190</v>
      </c>
      <c r="E2027">
        <v>0</v>
      </c>
    </row>
    <row r="2028" spans="1:5" x14ac:dyDescent="0.2">
      <c r="A2028" s="21">
        <v>44455</v>
      </c>
      <c r="B2028" s="132" t="s">
        <v>188</v>
      </c>
      <c r="C2028">
        <v>2572</v>
      </c>
      <c r="D2028" s="132" t="s">
        <v>175</v>
      </c>
      <c r="E2028">
        <v>0</v>
      </c>
    </row>
    <row r="2029" spans="1:5" x14ac:dyDescent="0.2">
      <c r="A2029" s="21">
        <v>44455</v>
      </c>
      <c r="B2029" s="132" t="s">
        <v>188</v>
      </c>
      <c r="C2029">
        <v>2572</v>
      </c>
      <c r="D2029" s="132" t="s">
        <v>176</v>
      </c>
      <c r="E2029">
        <v>0</v>
      </c>
    </row>
    <row r="2030" spans="1:5" x14ac:dyDescent="0.2">
      <c r="A2030" s="21">
        <v>44456</v>
      </c>
      <c r="B2030" s="132" t="s">
        <v>188</v>
      </c>
      <c r="C2030">
        <v>2523</v>
      </c>
      <c r="D2030" s="132" t="s">
        <v>166</v>
      </c>
      <c r="E2030">
        <v>0</v>
      </c>
    </row>
    <row r="2031" spans="1:5" x14ac:dyDescent="0.2">
      <c r="A2031" s="21">
        <v>44456</v>
      </c>
      <c r="B2031" s="132" t="s">
        <v>188</v>
      </c>
      <c r="C2031">
        <v>2523</v>
      </c>
      <c r="D2031" s="132" t="s">
        <v>165</v>
      </c>
      <c r="E2031">
        <v>0</v>
      </c>
    </row>
    <row r="2032" spans="1:5" x14ac:dyDescent="0.2">
      <c r="A2032" s="21">
        <v>44456</v>
      </c>
      <c r="B2032" s="132" t="s">
        <v>188</v>
      </c>
      <c r="C2032">
        <v>2523</v>
      </c>
      <c r="D2032" s="132" t="s">
        <v>159</v>
      </c>
      <c r="E2032">
        <v>20</v>
      </c>
    </row>
    <row r="2033" spans="1:5" x14ac:dyDescent="0.2">
      <c r="A2033" s="21">
        <v>44456</v>
      </c>
      <c r="B2033" s="132" t="s">
        <v>188</v>
      </c>
      <c r="C2033">
        <v>2523</v>
      </c>
      <c r="D2033" s="132" t="s">
        <v>154</v>
      </c>
      <c r="E2033">
        <v>49</v>
      </c>
    </row>
    <row r="2034" spans="1:5" x14ac:dyDescent="0.2">
      <c r="A2034" s="21">
        <v>44456</v>
      </c>
      <c r="B2034" s="132" t="s">
        <v>188</v>
      </c>
      <c r="C2034">
        <v>2523</v>
      </c>
      <c r="D2034" s="132" t="s">
        <v>153</v>
      </c>
      <c r="E2034">
        <v>103</v>
      </c>
    </row>
    <row r="2035" spans="1:5" x14ac:dyDescent="0.2">
      <c r="A2035" s="21">
        <v>44456</v>
      </c>
      <c r="B2035" s="132" t="s">
        <v>188</v>
      </c>
      <c r="C2035">
        <v>2523</v>
      </c>
      <c r="D2035" s="132" t="s">
        <v>163</v>
      </c>
      <c r="E2035">
        <v>10</v>
      </c>
    </row>
    <row r="2036" spans="1:5" x14ac:dyDescent="0.2">
      <c r="A2036" s="21">
        <v>44456</v>
      </c>
      <c r="B2036" s="132" t="s">
        <v>188</v>
      </c>
      <c r="C2036">
        <v>2523</v>
      </c>
      <c r="D2036" s="132" t="s">
        <v>160</v>
      </c>
      <c r="E2036">
        <v>0</v>
      </c>
    </row>
    <row r="2037" spans="1:5" x14ac:dyDescent="0.2">
      <c r="A2037" s="21">
        <v>44456</v>
      </c>
      <c r="B2037" s="132" t="s">
        <v>188</v>
      </c>
      <c r="C2037">
        <v>2523</v>
      </c>
      <c r="D2037" s="132" t="s">
        <v>161</v>
      </c>
      <c r="E2037">
        <v>0</v>
      </c>
    </row>
    <row r="2038" spans="1:5" x14ac:dyDescent="0.2">
      <c r="A2038" s="21">
        <v>44456</v>
      </c>
      <c r="B2038" s="132" t="s">
        <v>188</v>
      </c>
      <c r="C2038">
        <v>2523</v>
      </c>
      <c r="D2038" s="132" t="s">
        <v>156</v>
      </c>
      <c r="E2038">
        <v>0</v>
      </c>
    </row>
    <row r="2039" spans="1:5" x14ac:dyDescent="0.2">
      <c r="A2039" s="21">
        <v>44456</v>
      </c>
      <c r="B2039" s="132" t="s">
        <v>188</v>
      </c>
      <c r="C2039">
        <v>2523</v>
      </c>
      <c r="D2039" s="132" t="s">
        <v>157</v>
      </c>
      <c r="E2039">
        <v>0</v>
      </c>
    </row>
    <row r="2040" spans="1:5" x14ac:dyDescent="0.2">
      <c r="A2040" s="21">
        <v>44456</v>
      </c>
      <c r="B2040" s="132" t="s">
        <v>188</v>
      </c>
      <c r="C2040">
        <v>2523</v>
      </c>
      <c r="D2040" s="132" t="s">
        <v>155</v>
      </c>
      <c r="E2040">
        <v>0</v>
      </c>
    </row>
    <row r="2041" spans="1:5" x14ac:dyDescent="0.2">
      <c r="A2041" s="21">
        <v>44456</v>
      </c>
      <c r="B2041" s="132" t="s">
        <v>188</v>
      </c>
      <c r="C2041">
        <v>2523</v>
      </c>
      <c r="D2041" s="132" t="s">
        <v>167</v>
      </c>
      <c r="E2041">
        <v>0</v>
      </c>
    </row>
    <row r="2042" spans="1:5" x14ac:dyDescent="0.2">
      <c r="A2042" s="21">
        <v>44456</v>
      </c>
      <c r="B2042" s="132" t="s">
        <v>188</v>
      </c>
      <c r="C2042">
        <v>2523</v>
      </c>
      <c r="D2042" s="132" t="s">
        <v>162</v>
      </c>
      <c r="E2042">
        <v>0</v>
      </c>
    </row>
    <row r="2043" spans="1:5" x14ac:dyDescent="0.2">
      <c r="A2043" s="21">
        <v>44456</v>
      </c>
      <c r="B2043" s="132" t="s">
        <v>188</v>
      </c>
      <c r="C2043">
        <v>2523</v>
      </c>
      <c r="D2043" s="132" t="s">
        <v>152</v>
      </c>
      <c r="E2043">
        <v>143</v>
      </c>
    </row>
    <row r="2044" spans="1:5" x14ac:dyDescent="0.2">
      <c r="A2044" s="21">
        <v>44456</v>
      </c>
      <c r="B2044" s="132" t="s">
        <v>188</v>
      </c>
      <c r="C2044">
        <v>2523</v>
      </c>
      <c r="D2044" s="132" t="s">
        <v>158</v>
      </c>
      <c r="E2044">
        <v>0</v>
      </c>
    </row>
    <row r="2045" spans="1:5" x14ac:dyDescent="0.2">
      <c r="A2045" s="21">
        <v>44456</v>
      </c>
      <c r="B2045" s="132" t="s">
        <v>188</v>
      </c>
      <c r="C2045">
        <v>2523</v>
      </c>
      <c r="D2045" s="132" t="s">
        <v>164</v>
      </c>
      <c r="E2045">
        <v>0</v>
      </c>
    </row>
    <row r="2046" spans="1:5" x14ac:dyDescent="0.2">
      <c r="A2046" s="21">
        <v>44456</v>
      </c>
      <c r="B2046" s="132" t="s">
        <v>188</v>
      </c>
      <c r="C2046">
        <v>2523</v>
      </c>
      <c r="D2046" s="132" t="s">
        <v>168</v>
      </c>
      <c r="E2046">
        <v>0</v>
      </c>
    </row>
    <row r="2047" spans="1:5" x14ac:dyDescent="0.2">
      <c r="A2047" s="21">
        <v>44456</v>
      </c>
      <c r="B2047" s="132" t="s">
        <v>188</v>
      </c>
      <c r="C2047">
        <v>2523</v>
      </c>
      <c r="D2047" s="132" t="s">
        <v>169</v>
      </c>
      <c r="E2047">
        <v>0</v>
      </c>
    </row>
    <row r="2048" spans="1:5" x14ac:dyDescent="0.2">
      <c r="A2048" s="21">
        <v>44456</v>
      </c>
      <c r="B2048" s="132" t="s">
        <v>188</v>
      </c>
      <c r="C2048">
        <v>2523</v>
      </c>
      <c r="D2048" s="132" t="s">
        <v>150</v>
      </c>
      <c r="E2048">
        <v>252</v>
      </c>
    </row>
    <row r="2049" spans="1:5" x14ac:dyDescent="0.2">
      <c r="A2049" s="21">
        <v>44456</v>
      </c>
      <c r="B2049" s="132" t="s">
        <v>188</v>
      </c>
      <c r="C2049">
        <v>2523</v>
      </c>
      <c r="D2049" s="132" t="s">
        <v>151</v>
      </c>
      <c r="E2049">
        <v>11</v>
      </c>
    </row>
    <row r="2050" spans="1:5" x14ac:dyDescent="0.2">
      <c r="A2050" s="21">
        <v>44456</v>
      </c>
      <c r="B2050" s="132" t="s">
        <v>188</v>
      </c>
      <c r="C2050">
        <v>2523</v>
      </c>
      <c r="D2050" s="132" t="s">
        <v>149</v>
      </c>
      <c r="E2050">
        <v>448</v>
      </c>
    </row>
    <row r="2051" spans="1:5" x14ac:dyDescent="0.2">
      <c r="A2051" s="21">
        <v>44456</v>
      </c>
      <c r="B2051" s="132" t="s">
        <v>188</v>
      </c>
      <c r="C2051">
        <v>2523</v>
      </c>
      <c r="D2051" s="132" t="s">
        <v>189</v>
      </c>
      <c r="E2051">
        <v>1</v>
      </c>
    </row>
    <row r="2052" spans="1:5" x14ac:dyDescent="0.2">
      <c r="A2052" s="21">
        <v>44456</v>
      </c>
      <c r="B2052" s="132" t="s">
        <v>188</v>
      </c>
      <c r="C2052">
        <v>2523</v>
      </c>
      <c r="D2052" s="132" t="s">
        <v>173</v>
      </c>
      <c r="E2052">
        <v>0</v>
      </c>
    </row>
    <row r="2053" spans="1:5" x14ac:dyDescent="0.2">
      <c r="A2053" s="21">
        <v>44456</v>
      </c>
      <c r="B2053" s="132" t="s">
        <v>188</v>
      </c>
      <c r="C2053">
        <v>2523</v>
      </c>
      <c r="D2053" s="132" t="s">
        <v>190</v>
      </c>
      <c r="E2053">
        <v>0</v>
      </c>
    </row>
    <row r="2054" spans="1:5" x14ac:dyDescent="0.2">
      <c r="A2054" s="21">
        <v>44456</v>
      </c>
      <c r="B2054" s="132" t="s">
        <v>188</v>
      </c>
      <c r="C2054">
        <v>2523</v>
      </c>
      <c r="D2054" s="132" t="s">
        <v>175</v>
      </c>
      <c r="E2054">
        <v>0</v>
      </c>
    </row>
    <row r="2055" spans="1:5" x14ac:dyDescent="0.2">
      <c r="A2055" s="21">
        <v>44456</v>
      </c>
      <c r="B2055" s="132" t="s">
        <v>188</v>
      </c>
      <c r="C2055">
        <v>2523</v>
      </c>
      <c r="D2055" s="132" t="s">
        <v>176</v>
      </c>
      <c r="E2055">
        <v>0</v>
      </c>
    </row>
    <row r="2056" spans="1:5" x14ac:dyDescent="0.2">
      <c r="A2056" s="21">
        <v>44457</v>
      </c>
      <c r="B2056" s="132" t="s">
        <v>188</v>
      </c>
      <c r="C2056">
        <v>2673</v>
      </c>
      <c r="D2056" s="132" t="s">
        <v>166</v>
      </c>
      <c r="E2056">
        <v>0</v>
      </c>
    </row>
    <row r="2057" spans="1:5" x14ac:dyDescent="0.2">
      <c r="A2057" s="21">
        <v>44457</v>
      </c>
      <c r="B2057" s="132" t="s">
        <v>188</v>
      </c>
      <c r="C2057">
        <v>2673</v>
      </c>
      <c r="D2057" s="132" t="s">
        <v>165</v>
      </c>
      <c r="E2057">
        <v>0</v>
      </c>
    </row>
    <row r="2058" spans="1:5" x14ac:dyDescent="0.2">
      <c r="A2058" s="21">
        <v>44457</v>
      </c>
      <c r="B2058" s="132" t="s">
        <v>188</v>
      </c>
      <c r="C2058">
        <v>2673</v>
      </c>
      <c r="D2058" s="132" t="s">
        <v>159</v>
      </c>
      <c r="E2058">
        <v>37</v>
      </c>
    </row>
    <row r="2059" spans="1:5" x14ac:dyDescent="0.2">
      <c r="A2059" s="21">
        <v>44457</v>
      </c>
      <c r="B2059" s="132" t="s">
        <v>188</v>
      </c>
      <c r="C2059">
        <v>2673</v>
      </c>
      <c r="D2059" s="132" t="s">
        <v>154</v>
      </c>
      <c r="E2059">
        <v>48</v>
      </c>
    </row>
    <row r="2060" spans="1:5" x14ac:dyDescent="0.2">
      <c r="A2060" s="21">
        <v>44457</v>
      </c>
      <c r="B2060" s="132" t="s">
        <v>188</v>
      </c>
      <c r="C2060">
        <v>2673</v>
      </c>
      <c r="D2060" s="132" t="s">
        <v>153</v>
      </c>
      <c r="E2060">
        <v>104</v>
      </c>
    </row>
    <row r="2061" spans="1:5" x14ac:dyDescent="0.2">
      <c r="A2061" s="21">
        <v>44457</v>
      </c>
      <c r="B2061" s="132" t="s">
        <v>188</v>
      </c>
      <c r="C2061">
        <v>2673</v>
      </c>
      <c r="D2061" s="132" t="s">
        <v>163</v>
      </c>
      <c r="E2061">
        <v>12</v>
      </c>
    </row>
    <row r="2062" spans="1:5" x14ac:dyDescent="0.2">
      <c r="A2062" s="21">
        <v>44457</v>
      </c>
      <c r="B2062" s="132" t="s">
        <v>188</v>
      </c>
      <c r="C2062">
        <v>2673</v>
      </c>
      <c r="D2062" s="132" t="s">
        <v>160</v>
      </c>
      <c r="E2062">
        <v>0</v>
      </c>
    </row>
    <row r="2063" spans="1:5" x14ac:dyDescent="0.2">
      <c r="A2063" s="21">
        <v>44457</v>
      </c>
      <c r="B2063" s="132" t="s">
        <v>188</v>
      </c>
      <c r="C2063">
        <v>2673</v>
      </c>
      <c r="D2063" s="132" t="s">
        <v>161</v>
      </c>
      <c r="E2063">
        <v>0</v>
      </c>
    </row>
    <row r="2064" spans="1:5" x14ac:dyDescent="0.2">
      <c r="A2064" s="21">
        <v>44457</v>
      </c>
      <c r="B2064" s="132" t="s">
        <v>188</v>
      </c>
      <c r="C2064">
        <v>2673</v>
      </c>
      <c r="D2064" s="132" t="s">
        <v>156</v>
      </c>
      <c r="E2064">
        <v>0</v>
      </c>
    </row>
    <row r="2065" spans="1:5" x14ac:dyDescent="0.2">
      <c r="A2065" s="21">
        <v>44457</v>
      </c>
      <c r="B2065" s="132" t="s">
        <v>188</v>
      </c>
      <c r="C2065">
        <v>2673</v>
      </c>
      <c r="D2065" s="132" t="s">
        <v>157</v>
      </c>
      <c r="E2065">
        <v>0</v>
      </c>
    </row>
    <row r="2066" spans="1:5" x14ac:dyDescent="0.2">
      <c r="A2066" s="21">
        <v>44457</v>
      </c>
      <c r="B2066" s="132" t="s">
        <v>188</v>
      </c>
      <c r="C2066">
        <v>2673</v>
      </c>
      <c r="D2066" s="132" t="s">
        <v>155</v>
      </c>
      <c r="E2066">
        <v>0</v>
      </c>
    </row>
    <row r="2067" spans="1:5" x14ac:dyDescent="0.2">
      <c r="A2067" s="21">
        <v>44457</v>
      </c>
      <c r="B2067" s="132" t="s">
        <v>188</v>
      </c>
      <c r="C2067">
        <v>2673</v>
      </c>
      <c r="D2067" s="132" t="s">
        <v>167</v>
      </c>
      <c r="E2067">
        <v>0</v>
      </c>
    </row>
    <row r="2068" spans="1:5" x14ac:dyDescent="0.2">
      <c r="A2068" s="21">
        <v>44457</v>
      </c>
      <c r="B2068" s="132" t="s">
        <v>188</v>
      </c>
      <c r="C2068">
        <v>2673</v>
      </c>
      <c r="D2068" s="132" t="s">
        <v>162</v>
      </c>
      <c r="E2068">
        <v>0</v>
      </c>
    </row>
    <row r="2069" spans="1:5" x14ac:dyDescent="0.2">
      <c r="A2069" s="21">
        <v>44457</v>
      </c>
      <c r="B2069" s="132" t="s">
        <v>188</v>
      </c>
      <c r="C2069">
        <v>2673</v>
      </c>
      <c r="D2069" s="132" t="s">
        <v>152</v>
      </c>
      <c r="E2069">
        <v>154</v>
      </c>
    </row>
    <row r="2070" spans="1:5" x14ac:dyDescent="0.2">
      <c r="A2070" s="21">
        <v>44457</v>
      </c>
      <c r="B2070" s="132" t="s">
        <v>188</v>
      </c>
      <c r="C2070">
        <v>2673</v>
      </c>
      <c r="D2070" s="132" t="s">
        <v>158</v>
      </c>
      <c r="E2070">
        <v>0</v>
      </c>
    </row>
    <row r="2071" spans="1:5" x14ac:dyDescent="0.2">
      <c r="A2071" s="21">
        <v>44457</v>
      </c>
      <c r="B2071" s="132" t="s">
        <v>188</v>
      </c>
      <c r="C2071">
        <v>2673</v>
      </c>
      <c r="D2071" s="132" t="s">
        <v>164</v>
      </c>
      <c r="E2071">
        <v>0</v>
      </c>
    </row>
    <row r="2072" spans="1:5" x14ac:dyDescent="0.2">
      <c r="A2072" s="21">
        <v>44457</v>
      </c>
      <c r="B2072" s="132" t="s">
        <v>188</v>
      </c>
      <c r="C2072">
        <v>2673</v>
      </c>
      <c r="D2072" s="132" t="s">
        <v>168</v>
      </c>
      <c r="E2072">
        <v>0</v>
      </c>
    </row>
    <row r="2073" spans="1:5" x14ac:dyDescent="0.2">
      <c r="A2073" s="21">
        <v>44457</v>
      </c>
      <c r="B2073" s="132" t="s">
        <v>188</v>
      </c>
      <c r="C2073">
        <v>2673</v>
      </c>
      <c r="D2073" s="132" t="s">
        <v>169</v>
      </c>
      <c r="E2073">
        <v>0</v>
      </c>
    </row>
    <row r="2074" spans="1:5" x14ac:dyDescent="0.2">
      <c r="A2074" s="21">
        <v>44457</v>
      </c>
      <c r="B2074" s="132" t="s">
        <v>188</v>
      </c>
      <c r="C2074">
        <v>2673</v>
      </c>
      <c r="D2074" s="132" t="s">
        <v>150</v>
      </c>
      <c r="E2074">
        <v>254</v>
      </c>
    </row>
    <row r="2075" spans="1:5" x14ac:dyDescent="0.2">
      <c r="A2075" s="21">
        <v>44457</v>
      </c>
      <c r="B2075" s="132" t="s">
        <v>188</v>
      </c>
      <c r="C2075">
        <v>2673</v>
      </c>
      <c r="D2075" s="132" t="s">
        <v>151</v>
      </c>
      <c r="E2075">
        <v>11</v>
      </c>
    </row>
    <row r="2076" spans="1:5" x14ac:dyDescent="0.2">
      <c r="A2076" s="21">
        <v>44457</v>
      </c>
      <c r="B2076" s="132" t="s">
        <v>188</v>
      </c>
      <c r="C2076">
        <v>2673</v>
      </c>
      <c r="D2076" s="132" t="s">
        <v>149</v>
      </c>
      <c r="E2076">
        <v>447</v>
      </c>
    </row>
    <row r="2077" spans="1:5" x14ac:dyDescent="0.2">
      <c r="A2077" s="21">
        <v>44457</v>
      </c>
      <c r="B2077" s="132" t="s">
        <v>188</v>
      </c>
      <c r="C2077">
        <v>2673</v>
      </c>
      <c r="D2077" s="132" t="s">
        <v>189</v>
      </c>
      <c r="E2077">
        <v>1</v>
      </c>
    </row>
    <row r="2078" spans="1:5" x14ac:dyDescent="0.2">
      <c r="A2078" s="21">
        <v>44457</v>
      </c>
      <c r="B2078" s="132" t="s">
        <v>188</v>
      </c>
      <c r="C2078">
        <v>2673</v>
      </c>
      <c r="D2078" s="132" t="s">
        <v>173</v>
      </c>
      <c r="E2078">
        <v>0</v>
      </c>
    </row>
    <row r="2079" spans="1:5" x14ac:dyDescent="0.2">
      <c r="A2079" s="21">
        <v>44457</v>
      </c>
      <c r="B2079" s="132" t="s">
        <v>188</v>
      </c>
      <c r="C2079">
        <v>2673</v>
      </c>
      <c r="D2079" s="132" t="s">
        <v>190</v>
      </c>
      <c r="E2079">
        <v>0</v>
      </c>
    </row>
    <row r="2080" spans="1:5" x14ac:dyDescent="0.2">
      <c r="A2080" s="21">
        <v>44457</v>
      </c>
      <c r="B2080" s="132" t="s">
        <v>188</v>
      </c>
      <c r="C2080">
        <v>2673</v>
      </c>
      <c r="D2080" s="132" t="s">
        <v>175</v>
      </c>
      <c r="E2080">
        <v>0</v>
      </c>
    </row>
    <row r="2081" spans="1:5" x14ac:dyDescent="0.2">
      <c r="A2081" s="21">
        <v>44457</v>
      </c>
      <c r="B2081" s="132" t="s">
        <v>188</v>
      </c>
      <c r="C2081">
        <v>2673</v>
      </c>
      <c r="D2081" s="132" t="s">
        <v>176</v>
      </c>
      <c r="E2081">
        <v>0</v>
      </c>
    </row>
    <row r="2082" spans="1:5" x14ac:dyDescent="0.2">
      <c r="A2082" s="21">
        <v>44458</v>
      </c>
      <c r="B2082" s="132" t="s">
        <v>188</v>
      </c>
      <c r="C2082">
        <v>2942</v>
      </c>
      <c r="D2082" s="132" t="s">
        <v>166</v>
      </c>
      <c r="E2082">
        <v>0</v>
      </c>
    </row>
    <row r="2083" spans="1:5" x14ac:dyDescent="0.2">
      <c r="A2083" s="21">
        <v>44458</v>
      </c>
      <c r="B2083" s="132" t="s">
        <v>188</v>
      </c>
      <c r="C2083">
        <v>2942</v>
      </c>
      <c r="D2083" s="132" t="s">
        <v>165</v>
      </c>
      <c r="E2083">
        <v>0</v>
      </c>
    </row>
    <row r="2084" spans="1:5" x14ac:dyDescent="0.2">
      <c r="A2084" s="21">
        <v>44458</v>
      </c>
      <c r="B2084" s="132" t="s">
        <v>188</v>
      </c>
      <c r="C2084">
        <v>2942</v>
      </c>
      <c r="D2084" s="132" t="s">
        <v>159</v>
      </c>
      <c r="E2084">
        <v>38</v>
      </c>
    </row>
    <row r="2085" spans="1:5" x14ac:dyDescent="0.2">
      <c r="A2085" s="21">
        <v>44458</v>
      </c>
      <c r="B2085" s="132" t="s">
        <v>188</v>
      </c>
      <c r="C2085">
        <v>2942</v>
      </c>
      <c r="D2085" s="132" t="s">
        <v>154</v>
      </c>
      <c r="E2085">
        <v>52</v>
      </c>
    </row>
    <row r="2086" spans="1:5" x14ac:dyDescent="0.2">
      <c r="A2086" s="21">
        <v>44458</v>
      </c>
      <c r="B2086" s="132" t="s">
        <v>188</v>
      </c>
      <c r="C2086">
        <v>2942</v>
      </c>
      <c r="D2086" s="132" t="s">
        <v>153</v>
      </c>
      <c r="E2086">
        <v>119</v>
      </c>
    </row>
    <row r="2087" spans="1:5" x14ac:dyDescent="0.2">
      <c r="A2087" s="21">
        <v>44458</v>
      </c>
      <c r="B2087" s="132" t="s">
        <v>188</v>
      </c>
      <c r="C2087">
        <v>2942</v>
      </c>
      <c r="D2087" s="132" t="s">
        <v>163</v>
      </c>
      <c r="E2087">
        <v>12</v>
      </c>
    </row>
    <row r="2088" spans="1:5" x14ac:dyDescent="0.2">
      <c r="A2088" s="21">
        <v>44458</v>
      </c>
      <c r="B2088" s="132" t="s">
        <v>188</v>
      </c>
      <c r="C2088">
        <v>2942</v>
      </c>
      <c r="D2088" s="132" t="s">
        <v>160</v>
      </c>
      <c r="E2088">
        <v>0</v>
      </c>
    </row>
    <row r="2089" spans="1:5" x14ac:dyDescent="0.2">
      <c r="A2089" s="21">
        <v>44458</v>
      </c>
      <c r="B2089" s="132" t="s">
        <v>188</v>
      </c>
      <c r="C2089">
        <v>2942</v>
      </c>
      <c r="D2089" s="132" t="s">
        <v>161</v>
      </c>
      <c r="E2089">
        <v>0</v>
      </c>
    </row>
    <row r="2090" spans="1:5" x14ac:dyDescent="0.2">
      <c r="A2090" s="21">
        <v>44458</v>
      </c>
      <c r="B2090" s="132" t="s">
        <v>188</v>
      </c>
      <c r="C2090">
        <v>2942</v>
      </c>
      <c r="D2090" s="132" t="s">
        <v>156</v>
      </c>
      <c r="E2090">
        <v>0</v>
      </c>
    </row>
    <row r="2091" spans="1:5" x14ac:dyDescent="0.2">
      <c r="A2091" s="21">
        <v>44458</v>
      </c>
      <c r="B2091" s="132" t="s">
        <v>188</v>
      </c>
      <c r="C2091">
        <v>2942</v>
      </c>
      <c r="D2091" s="132" t="s">
        <v>157</v>
      </c>
      <c r="E2091">
        <v>0</v>
      </c>
    </row>
    <row r="2092" spans="1:5" x14ac:dyDescent="0.2">
      <c r="A2092" s="21">
        <v>44458</v>
      </c>
      <c r="B2092" s="132" t="s">
        <v>188</v>
      </c>
      <c r="C2092">
        <v>2942</v>
      </c>
      <c r="D2092" s="132" t="s">
        <v>155</v>
      </c>
      <c r="E2092">
        <v>0</v>
      </c>
    </row>
    <row r="2093" spans="1:5" x14ac:dyDescent="0.2">
      <c r="A2093" s="21">
        <v>44458</v>
      </c>
      <c r="B2093" s="132" t="s">
        <v>188</v>
      </c>
      <c r="C2093">
        <v>2942</v>
      </c>
      <c r="D2093" s="132" t="s">
        <v>167</v>
      </c>
      <c r="E2093">
        <v>0</v>
      </c>
    </row>
    <row r="2094" spans="1:5" x14ac:dyDescent="0.2">
      <c r="A2094" s="21">
        <v>44458</v>
      </c>
      <c r="B2094" s="132" t="s">
        <v>188</v>
      </c>
      <c r="C2094">
        <v>2942</v>
      </c>
      <c r="D2094" s="132" t="s">
        <v>162</v>
      </c>
      <c r="E2094">
        <v>0</v>
      </c>
    </row>
    <row r="2095" spans="1:5" x14ac:dyDescent="0.2">
      <c r="A2095" s="21">
        <v>44458</v>
      </c>
      <c r="B2095" s="132" t="s">
        <v>188</v>
      </c>
      <c r="C2095">
        <v>2942</v>
      </c>
      <c r="D2095" s="132" t="s">
        <v>152</v>
      </c>
      <c r="E2095">
        <v>149</v>
      </c>
    </row>
    <row r="2096" spans="1:5" x14ac:dyDescent="0.2">
      <c r="A2096" s="21">
        <v>44458</v>
      </c>
      <c r="B2096" s="132" t="s">
        <v>188</v>
      </c>
      <c r="C2096">
        <v>2942</v>
      </c>
      <c r="D2096" s="132" t="s">
        <v>158</v>
      </c>
      <c r="E2096">
        <v>0</v>
      </c>
    </row>
    <row r="2097" spans="1:5" x14ac:dyDescent="0.2">
      <c r="A2097" s="21">
        <v>44458</v>
      </c>
      <c r="B2097" s="132" t="s">
        <v>188</v>
      </c>
      <c r="C2097">
        <v>2942</v>
      </c>
      <c r="D2097" s="132" t="s">
        <v>164</v>
      </c>
      <c r="E2097">
        <v>0</v>
      </c>
    </row>
    <row r="2098" spans="1:5" x14ac:dyDescent="0.2">
      <c r="A2098" s="21">
        <v>44458</v>
      </c>
      <c r="B2098" s="132" t="s">
        <v>188</v>
      </c>
      <c r="C2098">
        <v>2942</v>
      </c>
      <c r="D2098" s="132" t="s">
        <v>168</v>
      </c>
      <c r="E2098">
        <v>0</v>
      </c>
    </row>
    <row r="2099" spans="1:5" x14ac:dyDescent="0.2">
      <c r="A2099" s="21">
        <v>44458</v>
      </c>
      <c r="B2099" s="132" t="s">
        <v>188</v>
      </c>
      <c r="C2099">
        <v>2942</v>
      </c>
      <c r="D2099" s="132" t="s">
        <v>169</v>
      </c>
      <c r="E2099">
        <v>0</v>
      </c>
    </row>
    <row r="2100" spans="1:5" x14ac:dyDescent="0.2">
      <c r="A2100" s="21">
        <v>44458</v>
      </c>
      <c r="B2100" s="132" t="s">
        <v>188</v>
      </c>
      <c r="C2100">
        <v>2942</v>
      </c>
      <c r="D2100" s="132" t="s">
        <v>150</v>
      </c>
      <c r="E2100">
        <v>248</v>
      </c>
    </row>
    <row r="2101" spans="1:5" x14ac:dyDescent="0.2">
      <c r="A2101" s="21">
        <v>44458</v>
      </c>
      <c r="B2101" s="132" t="s">
        <v>188</v>
      </c>
      <c r="C2101">
        <v>2942</v>
      </c>
      <c r="D2101" s="132" t="s">
        <v>151</v>
      </c>
      <c r="E2101">
        <v>10</v>
      </c>
    </row>
    <row r="2102" spans="1:5" x14ac:dyDescent="0.2">
      <c r="A2102" s="21">
        <v>44458</v>
      </c>
      <c r="B2102" s="132" t="s">
        <v>188</v>
      </c>
      <c r="C2102">
        <v>2942</v>
      </c>
      <c r="D2102" s="132" t="s">
        <v>149</v>
      </c>
      <c r="E2102">
        <v>472</v>
      </c>
    </row>
    <row r="2103" spans="1:5" x14ac:dyDescent="0.2">
      <c r="A2103" s="21">
        <v>44458</v>
      </c>
      <c r="B2103" s="132" t="s">
        <v>188</v>
      </c>
      <c r="C2103">
        <v>2942</v>
      </c>
      <c r="D2103" s="132" t="s">
        <v>189</v>
      </c>
      <c r="E2103">
        <v>0</v>
      </c>
    </row>
    <row r="2104" spans="1:5" x14ac:dyDescent="0.2">
      <c r="A2104" s="21">
        <v>44458</v>
      </c>
      <c r="B2104" s="132" t="s">
        <v>188</v>
      </c>
      <c r="C2104">
        <v>2942</v>
      </c>
      <c r="D2104" s="132" t="s">
        <v>173</v>
      </c>
      <c r="E2104">
        <v>0</v>
      </c>
    </row>
    <row r="2105" spans="1:5" x14ac:dyDescent="0.2">
      <c r="A2105" s="21">
        <v>44458</v>
      </c>
      <c r="B2105" s="132" t="s">
        <v>188</v>
      </c>
      <c r="C2105">
        <v>2942</v>
      </c>
      <c r="D2105" s="132" t="s">
        <v>190</v>
      </c>
      <c r="E2105">
        <v>0</v>
      </c>
    </row>
    <row r="2106" spans="1:5" x14ac:dyDescent="0.2">
      <c r="A2106" s="21">
        <v>44458</v>
      </c>
      <c r="B2106" s="132" t="s">
        <v>188</v>
      </c>
      <c r="C2106">
        <v>2942</v>
      </c>
      <c r="D2106" s="132" t="s">
        <v>175</v>
      </c>
      <c r="E2106">
        <v>0</v>
      </c>
    </row>
    <row r="2107" spans="1:5" x14ac:dyDescent="0.2">
      <c r="A2107" s="21">
        <v>44458</v>
      </c>
      <c r="B2107" s="132" t="s">
        <v>188</v>
      </c>
      <c r="C2107">
        <v>2942</v>
      </c>
      <c r="D2107" s="132" t="s">
        <v>176</v>
      </c>
      <c r="E2107">
        <v>0</v>
      </c>
    </row>
    <row r="2108" spans="1:5" x14ac:dyDescent="0.2">
      <c r="A2108" s="21">
        <v>44459</v>
      </c>
      <c r="B2108" s="132" t="s">
        <v>188</v>
      </c>
      <c r="C2108">
        <v>2878</v>
      </c>
      <c r="D2108" s="132" t="s">
        <v>166</v>
      </c>
      <c r="E2108">
        <v>0</v>
      </c>
    </row>
    <row r="2109" spans="1:5" x14ac:dyDescent="0.2">
      <c r="A2109" s="21">
        <v>44459</v>
      </c>
      <c r="B2109" s="132" t="s">
        <v>188</v>
      </c>
      <c r="C2109">
        <v>2878</v>
      </c>
      <c r="D2109" s="132" t="s">
        <v>165</v>
      </c>
      <c r="E2109">
        <v>0</v>
      </c>
    </row>
    <row r="2110" spans="1:5" x14ac:dyDescent="0.2">
      <c r="A2110" s="21">
        <v>44459</v>
      </c>
      <c r="B2110" s="132" t="s">
        <v>188</v>
      </c>
      <c r="C2110">
        <v>2878</v>
      </c>
      <c r="D2110" s="132" t="s">
        <v>159</v>
      </c>
      <c r="E2110">
        <v>37</v>
      </c>
    </row>
    <row r="2111" spans="1:5" x14ac:dyDescent="0.2">
      <c r="A2111" s="21">
        <v>44459</v>
      </c>
      <c r="B2111" s="132" t="s">
        <v>188</v>
      </c>
      <c r="C2111">
        <v>2878</v>
      </c>
      <c r="D2111" s="132" t="s">
        <v>154</v>
      </c>
      <c r="E2111">
        <v>51</v>
      </c>
    </row>
    <row r="2112" spans="1:5" x14ac:dyDescent="0.2">
      <c r="A2112" s="21">
        <v>44459</v>
      </c>
      <c r="B2112" s="132" t="s">
        <v>188</v>
      </c>
      <c r="C2112">
        <v>2878</v>
      </c>
      <c r="D2112" s="132" t="s">
        <v>153</v>
      </c>
      <c r="E2112">
        <v>114</v>
      </c>
    </row>
    <row r="2113" spans="1:5" x14ac:dyDescent="0.2">
      <c r="A2113" s="21">
        <v>44459</v>
      </c>
      <c r="B2113" s="132" t="s">
        <v>188</v>
      </c>
      <c r="C2113">
        <v>2878</v>
      </c>
      <c r="D2113" s="132" t="s">
        <v>163</v>
      </c>
      <c r="E2113">
        <v>19</v>
      </c>
    </row>
    <row r="2114" spans="1:5" x14ac:dyDescent="0.2">
      <c r="A2114" s="21">
        <v>44459</v>
      </c>
      <c r="B2114" s="132" t="s">
        <v>188</v>
      </c>
      <c r="C2114">
        <v>2878</v>
      </c>
      <c r="D2114" s="132" t="s">
        <v>160</v>
      </c>
      <c r="E2114">
        <v>0</v>
      </c>
    </row>
    <row r="2115" spans="1:5" x14ac:dyDescent="0.2">
      <c r="A2115" s="21">
        <v>44459</v>
      </c>
      <c r="B2115" s="132" t="s">
        <v>188</v>
      </c>
      <c r="C2115">
        <v>2878</v>
      </c>
      <c r="D2115" s="132" t="s">
        <v>161</v>
      </c>
      <c r="E2115">
        <v>0</v>
      </c>
    </row>
    <row r="2116" spans="1:5" x14ac:dyDescent="0.2">
      <c r="A2116" s="21">
        <v>44459</v>
      </c>
      <c r="B2116" s="132" t="s">
        <v>188</v>
      </c>
      <c r="C2116">
        <v>2878</v>
      </c>
      <c r="D2116" s="132" t="s">
        <v>156</v>
      </c>
      <c r="E2116">
        <v>0</v>
      </c>
    </row>
    <row r="2117" spans="1:5" x14ac:dyDescent="0.2">
      <c r="A2117" s="21">
        <v>44459</v>
      </c>
      <c r="B2117" s="132" t="s">
        <v>188</v>
      </c>
      <c r="C2117">
        <v>2878</v>
      </c>
      <c r="D2117" s="132" t="s">
        <v>157</v>
      </c>
      <c r="E2117">
        <v>0</v>
      </c>
    </row>
    <row r="2118" spans="1:5" x14ac:dyDescent="0.2">
      <c r="A2118" s="21">
        <v>44459</v>
      </c>
      <c r="B2118" s="132" t="s">
        <v>188</v>
      </c>
      <c r="C2118">
        <v>2878</v>
      </c>
      <c r="D2118" s="132" t="s">
        <v>155</v>
      </c>
      <c r="E2118">
        <v>0</v>
      </c>
    </row>
    <row r="2119" spans="1:5" x14ac:dyDescent="0.2">
      <c r="A2119" s="21">
        <v>44459</v>
      </c>
      <c r="B2119" s="132" t="s">
        <v>188</v>
      </c>
      <c r="C2119">
        <v>2878</v>
      </c>
      <c r="D2119" s="132" t="s">
        <v>167</v>
      </c>
      <c r="E2119">
        <v>0</v>
      </c>
    </row>
    <row r="2120" spans="1:5" x14ac:dyDescent="0.2">
      <c r="A2120" s="21">
        <v>44459</v>
      </c>
      <c r="B2120" s="132" t="s">
        <v>188</v>
      </c>
      <c r="C2120">
        <v>2878</v>
      </c>
      <c r="D2120" s="132" t="s">
        <v>162</v>
      </c>
      <c r="E2120">
        <v>0</v>
      </c>
    </row>
    <row r="2121" spans="1:5" x14ac:dyDescent="0.2">
      <c r="A2121" s="21">
        <v>44459</v>
      </c>
      <c r="B2121" s="132" t="s">
        <v>188</v>
      </c>
      <c r="C2121">
        <v>2878</v>
      </c>
      <c r="D2121" s="132" t="s">
        <v>152</v>
      </c>
      <c r="E2121">
        <v>158</v>
      </c>
    </row>
    <row r="2122" spans="1:5" x14ac:dyDescent="0.2">
      <c r="A2122" s="21">
        <v>44459</v>
      </c>
      <c r="B2122" s="132" t="s">
        <v>188</v>
      </c>
      <c r="C2122">
        <v>2878</v>
      </c>
      <c r="D2122" s="132" t="s">
        <v>158</v>
      </c>
      <c r="E2122">
        <v>0</v>
      </c>
    </row>
    <row r="2123" spans="1:5" x14ac:dyDescent="0.2">
      <c r="A2123" s="21">
        <v>44459</v>
      </c>
      <c r="B2123" s="132" t="s">
        <v>188</v>
      </c>
      <c r="C2123">
        <v>2878</v>
      </c>
      <c r="D2123" s="132" t="s">
        <v>164</v>
      </c>
      <c r="E2123">
        <v>0</v>
      </c>
    </row>
    <row r="2124" spans="1:5" x14ac:dyDescent="0.2">
      <c r="A2124" s="21">
        <v>44459</v>
      </c>
      <c r="B2124" s="132" t="s">
        <v>188</v>
      </c>
      <c r="C2124">
        <v>2878</v>
      </c>
      <c r="D2124" s="132" t="s">
        <v>168</v>
      </c>
      <c r="E2124">
        <v>0</v>
      </c>
    </row>
    <row r="2125" spans="1:5" x14ac:dyDescent="0.2">
      <c r="A2125" s="21">
        <v>44459</v>
      </c>
      <c r="B2125" s="132" t="s">
        <v>188</v>
      </c>
      <c r="C2125">
        <v>2878</v>
      </c>
      <c r="D2125" s="132" t="s">
        <v>169</v>
      </c>
      <c r="E2125">
        <v>0</v>
      </c>
    </row>
    <row r="2126" spans="1:5" x14ac:dyDescent="0.2">
      <c r="A2126" s="21">
        <v>44459</v>
      </c>
      <c r="B2126" s="132" t="s">
        <v>188</v>
      </c>
      <c r="C2126">
        <v>2878</v>
      </c>
      <c r="D2126" s="132" t="s">
        <v>150</v>
      </c>
      <c r="E2126">
        <v>283</v>
      </c>
    </row>
    <row r="2127" spans="1:5" x14ac:dyDescent="0.2">
      <c r="A2127" s="21">
        <v>44459</v>
      </c>
      <c r="B2127" s="132" t="s">
        <v>188</v>
      </c>
      <c r="C2127">
        <v>2878</v>
      </c>
      <c r="D2127" s="132" t="s">
        <v>151</v>
      </c>
      <c r="E2127">
        <v>11</v>
      </c>
    </row>
    <row r="2128" spans="1:5" x14ac:dyDescent="0.2">
      <c r="A2128" s="21">
        <v>44459</v>
      </c>
      <c r="B2128" s="132" t="s">
        <v>188</v>
      </c>
      <c r="C2128">
        <v>2878</v>
      </c>
      <c r="D2128" s="132" t="s">
        <v>149</v>
      </c>
      <c r="E2128">
        <v>530</v>
      </c>
    </row>
    <row r="2129" spans="1:5" x14ac:dyDescent="0.2">
      <c r="A2129" s="21">
        <v>44459</v>
      </c>
      <c r="B2129" s="132" t="s">
        <v>188</v>
      </c>
      <c r="C2129">
        <v>2878</v>
      </c>
      <c r="D2129" s="132" t="s">
        <v>189</v>
      </c>
      <c r="E2129">
        <v>0</v>
      </c>
    </row>
    <row r="2130" spans="1:5" x14ac:dyDescent="0.2">
      <c r="A2130" s="21">
        <v>44459</v>
      </c>
      <c r="B2130" s="132" t="s">
        <v>188</v>
      </c>
      <c r="C2130">
        <v>2878</v>
      </c>
      <c r="D2130" s="132" t="s">
        <v>173</v>
      </c>
      <c r="E2130">
        <v>0</v>
      </c>
    </row>
    <row r="2131" spans="1:5" x14ac:dyDescent="0.2">
      <c r="A2131" s="21">
        <v>44459</v>
      </c>
      <c r="B2131" s="132" t="s">
        <v>188</v>
      </c>
      <c r="C2131">
        <v>2878</v>
      </c>
      <c r="D2131" s="132" t="s">
        <v>190</v>
      </c>
      <c r="E2131">
        <v>0</v>
      </c>
    </row>
    <row r="2132" spans="1:5" x14ac:dyDescent="0.2">
      <c r="A2132" s="21">
        <v>44459</v>
      </c>
      <c r="B2132" s="132" t="s">
        <v>188</v>
      </c>
      <c r="C2132">
        <v>2878</v>
      </c>
      <c r="D2132" s="132" t="s">
        <v>175</v>
      </c>
      <c r="E2132">
        <v>0</v>
      </c>
    </row>
    <row r="2133" spans="1:5" x14ac:dyDescent="0.2">
      <c r="A2133" s="21">
        <v>44459</v>
      </c>
      <c r="B2133" s="132" t="s">
        <v>188</v>
      </c>
      <c r="C2133">
        <v>2878</v>
      </c>
      <c r="D2133" s="132" t="s">
        <v>176</v>
      </c>
      <c r="E2133">
        <v>0</v>
      </c>
    </row>
    <row r="2134" spans="1:5" x14ac:dyDescent="0.2">
      <c r="A2134" s="21">
        <v>44460</v>
      </c>
      <c r="B2134" s="132" t="s">
        <v>188</v>
      </c>
      <c r="C2134">
        <v>3002</v>
      </c>
      <c r="D2134" s="132" t="s">
        <v>166</v>
      </c>
      <c r="E2134">
        <v>0</v>
      </c>
    </row>
    <row r="2135" spans="1:5" x14ac:dyDescent="0.2">
      <c r="A2135" s="21">
        <v>44460</v>
      </c>
      <c r="B2135" s="132" t="s">
        <v>188</v>
      </c>
      <c r="C2135">
        <v>3002</v>
      </c>
      <c r="D2135" s="132" t="s">
        <v>165</v>
      </c>
      <c r="E2135">
        <v>0</v>
      </c>
    </row>
    <row r="2136" spans="1:5" x14ac:dyDescent="0.2">
      <c r="A2136" s="21">
        <v>44460</v>
      </c>
      <c r="B2136" s="132" t="s">
        <v>188</v>
      </c>
      <c r="C2136">
        <v>3002</v>
      </c>
      <c r="D2136" s="132" t="s">
        <v>159</v>
      </c>
      <c r="E2136">
        <v>29</v>
      </c>
    </row>
    <row r="2137" spans="1:5" x14ac:dyDescent="0.2">
      <c r="A2137" s="21">
        <v>44460</v>
      </c>
      <c r="B2137" s="132" t="s">
        <v>188</v>
      </c>
      <c r="C2137">
        <v>3002</v>
      </c>
      <c r="D2137" s="132" t="s">
        <v>154</v>
      </c>
      <c r="E2137">
        <v>51</v>
      </c>
    </row>
    <row r="2138" spans="1:5" x14ac:dyDescent="0.2">
      <c r="A2138" s="21">
        <v>44460</v>
      </c>
      <c r="B2138" s="132" t="s">
        <v>188</v>
      </c>
      <c r="C2138">
        <v>3002</v>
      </c>
      <c r="D2138" s="132" t="s">
        <v>153</v>
      </c>
      <c r="E2138">
        <v>109</v>
      </c>
    </row>
    <row r="2139" spans="1:5" x14ac:dyDescent="0.2">
      <c r="A2139" s="21">
        <v>44460</v>
      </c>
      <c r="B2139" s="132" t="s">
        <v>188</v>
      </c>
      <c r="C2139">
        <v>3002</v>
      </c>
      <c r="D2139" s="132" t="s">
        <v>163</v>
      </c>
      <c r="E2139">
        <v>17</v>
      </c>
    </row>
    <row r="2140" spans="1:5" x14ac:dyDescent="0.2">
      <c r="A2140" s="21">
        <v>44460</v>
      </c>
      <c r="B2140" s="132" t="s">
        <v>188</v>
      </c>
      <c r="C2140">
        <v>3002</v>
      </c>
      <c r="D2140" s="132" t="s">
        <v>160</v>
      </c>
      <c r="E2140">
        <v>0</v>
      </c>
    </row>
    <row r="2141" spans="1:5" x14ac:dyDescent="0.2">
      <c r="A2141" s="21">
        <v>44460</v>
      </c>
      <c r="B2141" s="132" t="s">
        <v>188</v>
      </c>
      <c r="C2141">
        <v>3002</v>
      </c>
      <c r="D2141" s="132" t="s">
        <v>161</v>
      </c>
      <c r="E2141">
        <v>0</v>
      </c>
    </row>
    <row r="2142" spans="1:5" x14ac:dyDescent="0.2">
      <c r="A2142" s="21">
        <v>44460</v>
      </c>
      <c r="B2142" s="132" t="s">
        <v>188</v>
      </c>
      <c r="C2142">
        <v>3002</v>
      </c>
      <c r="D2142" s="132" t="s">
        <v>156</v>
      </c>
      <c r="E2142">
        <v>0</v>
      </c>
    </row>
    <row r="2143" spans="1:5" x14ac:dyDescent="0.2">
      <c r="A2143" s="21">
        <v>44460</v>
      </c>
      <c r="B2143" s="132" t="s">
        <v>188</v>
      </c>
      <c r="C2143">
        <v>3002</v>
      </c>
      <c r="D2143" s="132" t="s">
        <v>157</v>
      </c>
      <c r="E2143">
        <v>0</v>
      </c>
    </row>
    <row r="2144" spans="1:5" x14ac:dyDescent="0.2">
      <c r="A2144" s="21">
        <v>44460</v>
      </c>
      <c r="B2144" s="132" t="s">
        <v>188</v>
      </c>
      <c r="C2144">
        <v>3002</v>
      </c>
      <c r="D2144" s="132" t="s">
        <v>155</v>
      </c>
      <c r="E2144">
        <v>0</v>
      </c>
    </row>
    <row r="2145" spans="1:5" x14ac:dyDescent="0.2">
      <c r="A2145" s="21">
        <v>44460</v>
      </c>
      <c r="B2145" s="132" t="s">
        <v>188</v>
      </c>
      <c r="C2145">
        <v>3002</v>
      </c>
      <c r="D2145" s="132" t="s">
        <v>167</v>
      </c>
      <c r="E2145">
        <v>0</v>
      </c>
    </row>
    <row r="2146" spans="1:5" x14ac:dyDescent="0.2">
      <c r="A2146" s="21">
        <v>44460</v>
      </c>
      <c r="B2146" s="132" t="s">
        <v>188</v>
      </c>
      <c r="C2146">
        <v>3002</v>
      </c>
      <c r="D2146" s="132" t="s">
        <v>162</v>
      </c>
      <c r="E2146">
        <v>0</v>
      </c>
    </row>
    <row r="2147" spans="1:5" x14ac:dyDescent="0.2">
      <c r="A2147" s="21">
        <v>44460</v>
      </c>
      <c r="B2147" s="132" t="s">
        <v>188</v>
      </c>
      <c r="C2147">
        <v>3002</v>
      </c>
      <c r="D2147" s="132" t="s">
        <v>152</v>
      </c>
      <c r="E2147">
        <v>166</v>
      </c>
    </row>
    <row r="2148" spans="1:5" x14ac:dyDescent="0.2">
      <c r="A2148" s="21">
        <v>44460</v>
      </c>
      <c r="B2148" s="132" t="s">
        <v>188</v>
      </c>
      <c r="C2148">
        <v>3002</v>
      </c>
      <c r="D2148" s="132" t="s">
        <v>158</v>
      </c>
      <c r="E2148">
        <v>0</v>
      </c>
    </row>
    <row r="2149" spans="1:5" x14ac:dyDescent="0.2">
      <c r="A2149" s="21">
        <v>44460</v>
      </c>
      <c r="B2149" s="132" t="s">
        <v>188</v>
      </c>
      <c r="C2149">
        <v>3002</v>
      </c>
      <c r="D2149" s="132" t="s">
        <v>164</v>
      </c>
      <c r="E2149">
        <v>0</v>
      </c>
    </row>
    <row r="2150" spans="1:5" x14ac:dyDescent="0.2">
      <c r="A2150" s="21">
        <v>44460</v>
      </c>
      <c r="B2150" s="132" t="s">
        <v>188</v>
      </c>
      <c r="C2150">
        <v>3002</v>
      </c>
      <c r="D2150" s="132" t="s">
        <v>168</v>
      </c>
      <c r="E2150">
        <v>0</v>
      </c>
    </row>
    <row r="2151" spans="1:5" x14ac:dyDescent="0.2">
      <c r="A2151" s="21">
        <v>44460</v>
      </c>
      <c r="B2151" s="132" t="s">
        <v>188</v>
      </c>
      <c r="C2151">
        <v>3002</v>
      </c>
      <c r="D2151" s="132" t="s">
        <v>169</v>
      </c>
      <c r="E2151">
        <v>0</v>
      </c>
    </row>
    <row r="2152" spans="1:5" x14ac:dyDescent="0.2">
      <c r="A2152" s="21">
        <v>44460</v>
      </c>
      <c r="B2152" s="132" t="s">
        <v>188</v>
      </c>
      <c r="C2152">
        <v>3002</v>
      </c>
      <c r="D2152" s="132" t="s">
        <v>150</v>
      </c>
      <c r="E2152">
        <v>288</v>
      </c>
    </row>
    <row r="2153" spans="1:5" x14ac:dyDescent="0.2">
      <c r="A2153" s="21">
        <v>44460</v>
      </c>
      <c r="B2153" s="132" t="s">
        <v>188</v>
      </c>
      <c r="C2153">
        <v>3002</v>
      </c>
      <c r="D2153" s="132" t="s">
        <v>151</v>
      </c>
      <c r="E2153">
        <v>10</v>
      </c>
    </row>
    <row r="2154" spans="1:5" x14ac:dyDescent="0.2">
      <c r="A2154" s="21">
        <v>44460</v>
      </c>
      <c r="B2154" s="132" t="s">
        <v>188</v>
      </c>
      <c r="C2154">
        <v>3002</v>
      </c>
      <c r="D2154" s="132" t="s">
        <v>149</v>
      </c>
      <c r="E2154">
        <v>537</v>
      </c>
    </row>
    <row r="2155" spans="1:5" x14ac:dyDescent="0.2">
      <c r="A2155" s="21">
        <v>44460</v>
      </c>
      <c r="B2155" s="132" t="s">
        <v>188</v>
      </c>
      <c r="C2155">
        <v>3002</v>
      </c>
      <c r="D2155" s="132" t="s">
        <v>189</v>
      </c>
      <c r="E2155">
        <v>0</v>
      </c>
    </row>
    <row r="2156" spans="1:5" x14ac:dyDescent="0.2">
      <c r="A2156" s="21">
        <v>44460</v>
      </c>
      <c r="B2156" s="132" t="s">
        <v>188</v>
      </c>
      <c r="C2156">
        <v>3002</v>
      </c>
      <c r="D2156" s="132" t="s">
        <v>173</v>
      </c>
      <c r="E2156">
        <v>0</v>
      </c>
    </row>
    <row r="2157" spans="1:5" x14ac:dyDescent="0.2">
      <c r="A2157" s="21">
        <v>44460</v>
      </c>
      <c r="B2157" s="132" t="s">
        <v>188</v>
      </c>
      <c r="C2157">
        <v>3002</v>
      </c>
      <c r="D2157" s="132" t="s">
        <v>190</v>
      </c>
      <c r="E2157">
        <v>0</v>
      </c>
    </row>
    <row r="2158" spans="1:5" x14ac:dyDescent="0.2">
      <c r="A2158" s="21">
        <v>44460</v>
      </c>
      <c r="B2158" s="132" t="s">
        <v>188</v>
      </c>
      <c r="C2158">
        <v>3002</v>
      </c>
      <c r="D2158" s="132" t="s">
        <v>175</v>
      </c>
      <c r="E2158">
        <v>0</v>
      </c>
    </row>
    <row r="2159" spans="1:5" x14ac:dyDescent="0.2">
      <c r="A2159" s="21">
        <v>44460</v>
      </c>
      <c r="B2159" s="132" t="s">
        <v>188</v>
      </c>
      <c r="C2159">
        <v>3002</v>
      </c>
      <c r="D2159" s="132" t="s">
        <v>176</v>
      </c>
      <c r="E2159">
        <v>0</v>
      </c>
    </row>
    <row r="2160" spans="1:5" x14ac:dyDescent="0.2">
      <c r="A2160" s="21">
        <v>44461</v>
      </c>
      <c r="B2160" s="132" t="s">
        <v>188</v>
      </c>
      <c r="C2160">
        <v>2689</v>
      </c>
      <c r="D2160" s="132" t="s">
        <v>166</v>
      </c>
      <c r="E2160">
        <v>0</v>
      </c>
    </row>
    <row r="2161" spans="1:5" x14ac:dyDescent="0.2">
      <c r="A2161" s="21">
        <v>44461</v>
      </c>
      <c r="B2161" s="132" t="s">
        <v>188</v>
      </c>
      <c r="C2161">
        <v>2689</v>
      </c>
      <c r="D2161" s="132" t="s">
        <v>165</v>
      </c>
      <c r="E2161">
        <v>0</v>
      </c>
    </row>
    <row r="2162" spans="1:5" x14ac:dyDescent="0.2">
      <c r="A2162" s="21">
        <v>44461</v>
      </c>
      <c r="B2162" s="132" t="s">
        <v>188</v>
      </c>
      <c r="C2162">
        <v>2689</v>
      </c>
      <c r="D2162" s="132" t="s">
        <v>159</v>
      </c>
      <c r="E2162">
        <v>23</v>
      </c>
    </row>
    <row r="2163" spans="1:5" x14ac:dyDescent="0.2">
      <c r="A2163" s="21">
        <v>44461</v>
      </c>
      <c r="B2163" s="132" t="s">
        <v>188</v>
      </c>
      <c r="C2163">
        <v>2689</v>
      </c>
      <c r="D2163" s="132" t="s">
        <v>154</v>
      </c>
      <c r="E2163">
        <v>50</v>
      </c>
    </row>
    <row r="2164" spans="1:5" x14ac:dyDescent="0.2">
      <c r="A2164" s="21">
        <v>44461</v>
      </c>
      <c r="B2164" s="132" t="s">
        <v>188</v>
      </c>
      <c r="C2164">
        <v>2689</v>
      </c>
      <c r="D2164" s="132" t="s">
        <v>153</v>
      </c>
      <c r="E2164">
        <v>112</v>
      </c>
    </row>
    <row r="2165" spans="1:5" x14ac:dyDescent="0.2">
      <c r="A2165" s="21">
        <v>44461</v>
      </c>
      <c r="B2165" s="132" t="s">
        <v>188</v>
      </c>
      <c r="C2165">
        <v>2689</v>
      </c>
      <c r="D2165" s="132" t="s">
        <v>163</v>
      </c>
      <c r="E2165">
        <v>11</v>
      </c>
    </row>
    <row r="2166" spans="1:5" x14ac:dyDescent="0.2">
      <c r="A2166" s="21">
        <v>44461</v>
      </c>
      <c r="B2166" s="132" t="s">
        <v>188</v>
      </c>
      <c r="C2166">
        <v>2689</v>
      </c>
      <c r="D2166" s="132" t="s">
        <v>160</v>
      </c>
      <c r="E2166">
        <v>0</v>
      </c>
    </row>
    <row r="2167" spans="1:5" x14ac:dyDescent="0.2">
      <c r="A2167" s="21">
        <v>44461</v>
      </c>
      <c r="B2167" s="132" t="s">
        <v>188</v>
      </c>
      <c r="C2167">
        <v>2689</v>
      </c>
      <c r="D2167" s="132" t="s">
        <v>161</v>
      </c>
      <c r="E2167">
        <v>0</v>
      </c>
    </row>
    <row r="2168" spans="1:5" x14ac:dyDescent="0.2">
      <c r="A2168" s="21">
        <v>44461</v>
      </c>
      <c r="B2168" s="132" t="s">
        <v>188</v>
      </c>
      <c r="C2168">
        <v>2689</v>
      </c>
      <c r="D2168" s="132" t="s">
        <v>156</v>
      </c>
      <c r="E2168">
        <v>0</v>
      </c>
    </row>
    <row r="2169" spans="1:5" x14ac:dyDescent="0.2">
      <c r="A2169" s="21">
        <v>44461</v>
      </c>
      <c r="B2169" s="132" t="s">
        <v>188</v>
      </c>
      <c r="C2169">
        <v>2689</v>
      </c>
      <c r="D2169" s="132" t="s">
        <v>157</v>
      </c>
      <c r="E2169">
        <v>0</v>
      </c>
    </row>
    <row r="2170" spans="1:5" x14ac:dyDescent="0.2">
      <c r="A2170" s="21">
        <v>44461</v>
      </c>
      <c r="B2170" s="132" t="s">
        <v>188</v>
      </c>
      <c r="C2170">
        <v>2689</v>
      </c>
      <c r="D2170" s="132" t="s">
        <v>155</v>
      </c>
      <c r="E2170">
        <v>0</v>
      </c>
    </row>
    <row r="2171" spans="1:5" x14ac:dyDescent="0.2">
      <c r="A2171" s="21">
        <v>44461</v>
      </c>
      <c r="B2171" s="132" t="s">
        <v>188</v>
      </c>
      <c r="C2171">
        <v>2689</v>
      </c>
      <c r="D2171" s="132" t="s">
        <v>167</v>
      </c>
      <c r="E2171">
        <v>0</v>
      </c>
    </row>
    <row r="2172" spans="1:5" x14ac:dyDescent="0.2">
      <c r="A2172" s="21">
        <v>44461</v>
      </c>
      <c r="B2172" s="132" t="s">
        <v>188</v>
      </c>
      <c r="C2172">
        <v>2689</v>
      </c>
      <c r="D2172" s="132" t="s">
        <v>162</v>
      </c>
      <c r="E2172">
        <v>0</v>
      </c>
    </row>
    <row r="2173" spans="1:5" x14ac:dyDescent="0.2">
      <c r="A2173" s="21">
        <v>44461</v>
      </c>
      <c r="B2173" s="132" t="s">
        <v>188</v>
      </c>
      <c r="C2173">
        <v>2689</v>
      </c>
      <c r="D2173" s="132" t="s">
        <v>152</v>
      </c>
      <c r="E2173">
        <v>188</v>
      </c>
    </row>
    <row r="2174" spans="1:5" x14ac:dyDescent="0.2">
      <c r="A2174" s="21">
        <v>44461</v>
      </c>
      <c r="B2174" s="132" t="s">
        <v>188</v>
      </c>
      <c r="C2174">
        <v>2689</v>
      </c>
      <c r="D2174" s="132" t="s">
        <v>158</v>
      </c>
      <c r="E2174">
        <v>0</v>
      </c>
    </row>
    <row r="2175" spans="1:5" x14ac:dyDescent="0.2">
      <c r="A2175" s="21">
        <v>44461</v>
      </c>
      <c r="B2175" s="132" t="s">
        <v>188</v>
      </c>
      <c r="C2175">
        <v>2689</v>
      </c>
      <c r="D2175" s="132" t="s">
        <v>164</v>
      </c>
      <c r="E2175">
        <v>0</v>
      </c>
    </row>
    <row r="2176" spans="1:5" x14ac:dyDescent="0.2">
      <c r="A2176" s="21">
        <v>44461</v>
      </c>
      <c r="B2176" s="132" t="s">
        <v>188</v>
      </c>
      <c r="C2176">
        <v>2689</v>
      </c>
      <c r="D2176" s="132" t="s">
        <v>168</v>
      </c>
      <c r="E2176">
        <v>0</v>
      </c>
    </row>
    <row r="2177" spans="1:5" x14ac:dyDescent="0.2">
      <c r="A2177" s="21">
        <v>44461</v>
      </c>
      <c r="B2177" s="132" t="s">
        <v>188</v>
      </c>
      <c r="C2177">
        <v>2689</v>
      </c>
      <c r="D2177" s="132" t="s">
        <v>169</v>
      </c>
      <c r="E2177">
        <v>0</v>
      </c>
    </row>
    <row r="2178" spans="1:5" x14ac:dyDescent="0.2">
      <c r="A2178" s="21">
        <v>44461</v>
      </c>
      <c r="B2178" s="132" t="s">
        <v>188</v>
      </c>
      <c r="C2178">
        <v>2689</v>
      </c>
      <c r="D2178" s="132" t="s">
        <v>150</v>
      </c>
      <c r="E2178">
        <v>262</v>
      </c>
    </row>
    <row r="2179" spans="1:5" x14ac:dyDescent="0.2">
      <c r="A2179" s="21">
        <v>44461</v>
      </c>
      <c r="B2179" s="132" t="s">
        <v>188</v>
      </c>
      <c r="C2179">
        <v>2689</v>
      </c>
      <c r="D2179" s="132" t="s">
        <v>151</v>
      </c>
      <c r="E2179">
        <v>8</v>
      </c>
    </row>
    <row r="2180" spans="1:5" x14ac:dyDescent="0.2">
      <c r="A2180" s="21">
        <v>44461</v>
      </c>
      <c r="B2180" s="132" t="s">
        <v>188</v>
      </c>
      <c r="C2180">
        <v>2689</v>
      </c>
      <c r="D2180" s="132" t="s">
        <v>149</v>
      </c>
      <c r="E2180">
        <v>484</v>
      </c>
    </row>
    <row r="2181" spans="1:5" x14ac:dyDescent="0.2">
      <c r="A2181" s="21">
        <v>44461</v>
      </c>
      <c r="B2181" s="132" t="s">
        <v>188</v>
      </c>
      <c r="C2181">
        <v>2689</v>
      </c>
      <c r="D2181" s="132" t="s">
        <v>189</v>
      </c>
      <c r="E2181">
        <v>0</v>
      </c>
    </row>
    <row r="2182" spans="1:5" x14ac:dyDescent="0.2">
      <c r="A2182" s="21">
        <v>44461</v>
      </c>
      <c r="B2182" s="132" t="s">
        <v>188</v>
      </c>
      <c r="C2182">
        <v>2689</v>
      </c>
      <c r="D2182" s="132" t="s">
        <v>173</v>
      </c>
      <c r="E2182">
        <v>0</v>
      </c>
    </row>
    <row r="2183" spans="1:5" x14ac:dyDescent="0.2">
      <c r="A2183" s="21">
        <v>44461</v>
      </c>
      <c r="B2183" s="132" t="s">
        <v>188</v>
      </c>
      <c r="C2183">
        <v>2689</v>
      </c>
      <c r="D2183" s="132" t="s">
        <v>190</v>
      </c>
      <c r="E2183">
        <v>0</v>
      </c>
    </row>
    <row r="2184" spans="1:5" x14ac:dyDescent="0.2">
      <c r="A2184" s="21">
        <v>44461</v>
      </c>
      <c r="B2184" s="132" t="s">
        <v>188</v>
      </c>
      <c r="C2184">
        <v>2689</v>
      </c>
      <c r="D2184" s="132" t="s">
        <v>175</v>
      </c>
      <c r="E2184">
        <v>0</v>
      </c>
    </row>
    <row r="2185" spans="1:5" x14ac:dyDescent="0.2">
      <c r="A2185" s="21">
        <v>44461</v>
      </c>
      <c r="B2185" s="132" t="s">
        <v>188</v>
      </c>
      <c r="C2185">
        <v>2689</v>
      </c>
      <c r="D2185" s="132" t="s">
        <v>176</v>
      </c>
      <c r="E2185">
        <v>0</v>
      </c>
    </row>
    <row r="2186" spans="1:5" x14ac:dyDescent="0.2">
      <c r="A2186" s="21">
        <v>44462</v>
      </c>
      <c r="B2186" s="132" t="s">
        <v>188</v>
      </c>
      <c r="C2186">
        <v>2539</v>
      </c>
      <c r="D2186" s="132" t="s">
        <v>166</v>
      </c>
      <c r="E2186">
        <v>0</v>
      </c>
    </row>
    <row r="2187" spans="1:5" x14ac:dyDescent="0.2">
      <c r="A2187" s="21">
        <v>44462</v>
      </c>
      <c r="B2187" s="132" t="s">
        <v>188</v>
      </c>
      <c r="C2187">
        <v>2539</v>
      </c>
      <c r="D2187" s="132" t="s">
        <v>165</v>
      </c>
      <c r="E2187">
        <v>0</v>
      </c>
    </row>
    <row r="2188" spans="1:5" x14ac:dyDescent="0.2">
      <c r="A2188" s="21">
        <v>44462</v>
      </c>
      <c r="B2188" s="132" t="s">
        <v>188</v>
      </c>
      <c r="C2188">
        <v>2539</v>
      </c>
      <c r="D2188" s="132" t="s">
        <v>159</v>
      </c>
      <c r="E2188">
        <v>25</v>
      </c>
    </row>
    <row r="2189" spans="1:5" x14ac:dyDescent="0.2">
      <c r="A2189" s="21">
        <v>44462</v>
      </c>
      <c r="B2189" s="132" t="s">
        <v>188</v>
      </c>
      <c r="C2189">
        <v>2539</v>
      </c>
      <c r="D2189" s="132" t="s">
        <v>154</v>
      </c>
      <c r="E2189">
        <v>46</v>
      </c>
    </row>
    <row r="2190" spans="1:5" x14ac:dyDescent="0.2">
      <c r="A2190" s="21">
        <v>44462</v>
      </c>
      <c r="B2190" s="132" t="s">
        <v>188</v>
      </c>
      <c r="C2190">
        <v>2539</v>
      </c>
      <c r="D2190" s="132" t="s">
        <v>153</v>
      </c>
      <c r="E2190">
        <v>119</v>
      </c>
    </row>
    <row r="2191" spans="1:5" x14ac:dyDescent="0.2">
      <c r="A2191" s="21">
        <v>44462</v>
      </c>
      <c r="B2191" s="132" t="s">
        <v>188</v>
      </c>
      <c r="C2191">
        <v>2539</v>
      </c>
      <c r="D2191" s="132" t="s">
        <v>163</v>
      </c>
      <c r="E2191">
        <v>11</v>
      </c>
    </row>
    <row r="2192" spans="1:5" x14ac:dyDescent="0.2">
      <c r="A2192" s="21">
        <v>44462</v>
      </c>
      <c r="B2192" s="132" t="s">
        <v>188</v>
      </c>
      <c r="C2192">
        <v>2539</v>
      </c>
      <c r="D2192" s="132" t="s">
        <v>160</v>
      </c>
      <c r="E2192">
        <v>0</v>
      </c>
    </row>
    <row r="2193" spans="1:5" x14ac:dyDescent="0.2">
      <c r="A2193" s="21">
        <v>44462</v>
      </c>
      <c r="B2193" s="132" t="s">
        <v>188</v>
      </c>
      <c r="C2193">
        <v>2539</v>
      </c>
      <c r="D2193" s="132" t="s">
        <v>161</v>
      </c>
      <c r="E2193">
        <v>0</v>
      </c>
    </row>
    <row r="2194" spans="1:5" x14ac:dyDescent="0.2">
      <c r="A2194" s="21">
        <v>44462</v>
      </c>
      <c r="B2194" s="132" t="s">
        <v>188</v>
      </c>
      <c r="C2194">
        <v>2539</v>
      </c>
      <c r="D2194" s="132" t="s">
        <v>156</v>
      </c>
      <c r="E2194">
        <v>0</v>
      </c>
    </row>
    <row r="2195" spans="1:5" x14ac:dyDescent="0.2">
      <c r="A2195" s="21">
        <v>44462</v>
      </c>
      <c r="B2195" s="132" t="s">
        <v>188</v>
      </c>
      <c r="C2195">
        <v>2539</v>
      </c>
      <c r="D2195" s="132" t="s">
        <v>157</v>
      </c>
      <c r="E2195">
        <v>0</v>
      </c>
    </row>
    <row r="2196" spans="1:5" x14ac:dyDescent="0.2">
      <c r="A2196" s="21">
        <v>44462</v>
      </c>
      <c r="B2196" s="132" t="s">
        <v>188</v>
      </c>
      <c r="C2196">
        <v>2539</v>
      </c>
      <c r="D2196" s="132" t="s">
        <v>155</v>
      </c>
      <c r="E2196">
        <v>0</v>
      </c>
    </row>
    <row r="2197" spans="1:5" x14ac:dyDescent="0.2">
      <c r="A2197" s="21">
        <v>44462</v>
      </c>
      <c r="B2197" s="132" t="s">
        <v>188</v>
      </c>
      <c r="C2197">
        <v>2539</v>
      </c>
      <c r="D2197" s="132" t="s">
        <v>167</v>
      </c>
      <c r="E2197">
        <v>0</v>
      </c>
    </row>
    <row r="2198" spans="1:5" x14ac:dyDescent="0.2">
      <c r="A2198" s="21">
        <v>44462</v>
      </c>
      <c r="B2198" s="132" t="s">
        <v>188</v>
      </c>
      <c r="C2198">
        <v>2539</v>
      </c>
      <c r="D2198" s="132" t="s">
        <v>162</v>
      </c>
      <c r="E2198">
        <v>0</v>
      </c>
    </row>
    <row r="2199" spans="1:5" x14ac:dyDescent="0.2">
      <c r="A2199" s="21">
        <v>44462</v>
      </c>
      <c r="B2199" s="132" t="s">
        <v>188</v>
      </c>
      <c r="C2199">
        <v>2539</v>
      </c>
      <c r="D2199" s="132" t="s">
        <v>152</v>
      </c>
      <c r="E2199">
        <v>151</v>
      </c>
    </row>
    <row r="2200" spans="1:5" x14ac:dyDescent="0.2">
      <c r="A2200" s="21">
        <v>44462</v>
      </c>
      <c r="B2200" s="132" t="s">
        <v>188</v>
      </c>
      <c r="C2200">
        <v>2539</v>
      </c>
      <c r="D2200" s="132" t="s">
        <v>158</v>
      </c>
      <c r="E2200">
        <v>0</v>
      </c>
    </row>
    <row r="2201" spans="1:5" x14ac:dyDescent="0.2">
      <c r="A2201" s="21">
        <v>44462</v>
      </c>
      <c r="B2201" s="132" t="s">
        <v>188</v>
      </c>
      <c r="C2201">
        <v>2539</v>
      </c>
      <c r="D2201" s="132" t="s">
        <v>164</v>
      </c>
      <c r="E2201">
        <v>0</v>
      </c>
    </row>
    <row r="2202" spans="1:5" x14ac:dyDescent="0.2">
      <c r="A2202" s="21">
        <v>44462</v>
      </c>
      <c r="B2202" s="132" t="s">
        <v>188</v>
      </c>
      <c r="C2202">
        <v>2539</v>
      </c>
      <c r="D2202" s="132" t="s">
        <v>168</v>
      </c>
      <c r="E2202">
        <v>0</v>
      </c>
    </row>
    <row r="2203" spans="1:5" x14ac:dyDescent="0.2">
      <c r="A2203" s="21">
        <v>44462</v>
      </c>
      <c r="B2203" s="132" t="s">
        <v>188</v>
      </c>
      <c r="C2203">
        <v>2539</v>
      </c>
      <c r="D2203" s="132" t="s">
        <v>169</v>
      </c>
      <c r="E2203">
        <v>0</v>
      </c>
    </row>
    <row r="2204" spans="1:5" x14ac:dyDescent="0.2">
      <c r="A2204" s="21">
        <v>44462</v>
      </c>
      <c r="B2204" s="132" t="s">
        <v>188</v>
      </c>
      <c r="C2204">
        <v>2539</v>
      </c>
      <c r="D2204" s="132" t="s">
        <v>150</v>
      </c>
      <c r="E2204">
        <v>247</v>
      </c>
    </row>
    <row r="2205" spans="1:5" x14ac:dyDescent="0.2">
      <c r="A2205" s="21">
        <v>44462</v>
      </c>
      <c r="B2205" s="132" t="s">
        <v>188</v>
      </c>
      <c r="C2205">
        <v>2539</v>
      </c>
      <c r="D2205" s="132" t="s">
        <v>151</v>
      </c>
      <c r="E2205">
        <v>7</v>
      </c>
    </row>
    <row r="2206" spans="1:5" x14ac:dyDescent="0.2">
      <c r="A2206" s="21">
        <v>44462</v>
      </c>
      <c r="B2206" s="132" t="s">
        <v>188</v>
      </c>
      <c r="C2206">
        <v>2539</v>
      </c>
      <c r="D2206" s="132" t="s">
        <v>149</v>
      </c>
      <c r="E2206">
        <v>461</v>
      </c>
    </row>
    <row r="2207" spans="1:5" x14ac:dyDescent="0.2">
      <c r="A2207" s="21">
        <v>44462</v>
      </c>
      <c r="B2207" s="132" t="s">
        <v>188</v>
      </c>
      <c r="C2207">
        <v>2539</v>
      </c>
      <c r="D2207" s="132" t="s">
        <v>189</v>
      </c>
      <c r="E2207">
        <v>0</v>
      </c>
    </row>
    <row r="2208" spans="1:5" x14ac:dyDescent="0.2">
      <c r="A2208" s="21">
        <v>44462</v>
      </c>
      <c r="B2208" s="132" t="s">
        <v>188</v>
      </c>
      <c r="C2208">
        <v>2539</v>
      </c>
      <c r="D2208" s="132" t="s">
        <v>173</v>
      </c>
      <c r="E2208">
        <v>0</v>
      </c>
    </row>
    <row r="2209" spans="1:5" x14ac:dyDescent="0.2">
      <c r="A2209" s="21">
        <v>44462</v>
      </c>
      <c r="B2209" s="132" t="s">
        <v>188</v>
      </c>
      <c r="C2209">
        <v>2539</v>
      </c>
      <c r="D2209" s="132" t="s">
        <v>190</v>
      </c>
      <c r="E2209">
        <v>0</v>
      </c>
    </row>
    <row r="2210" spans="1:5" x14ac:dyDescent="0.2">
      <c r="A2210" s="21">
        <v>44462</v>
      </c>
      <c r="B2210" s="132" t="s">
        <v>188</v>
      </c>
      <c r="C2210">
        <v>2539</v>
      </c>
      <c r="D2210" s="132" t="s">
        <v>175</v>
      </c>
      <c r="E2210">
        <v>0</v>
      </c>
    </row>
    <row r="2211" spans="1:5" x14ac:dyDescent="0.2">
      <c r="A2211" s="21">
        <v>44462</v>
      </c>
      <c r="B2211" s="132" t="s">
        <v>188</v>
      </c>
      <c r="C2211">
        <v>2539</v>
      </c>
      <c r="D2211" s="132" t="s">
        <v>176</v>
      </c>
      <c r="E2211">
        <v>0</v>
      </c>
    </row>
    <row r="2212" spans="1:5" x14ac:dyDescent="0.2">
      <c r="A2212" s="21">
        <v>44463</v>
      </c>
      <c r="B2212" s="132" t="s">
        <v>188</v>
      </c>
      <c r="C2212">
        <v>2309</v>
      </c>
      <c r="D2212" s="132" t="s">
        <v>166</v>
      </c>
      <c r="E2212">
        <v>0</v>
      </c>
    </row>
    <row r="2213" spans="1:5" x14ac:dyDescent="0.2">
      <c r="A2213" s="21">
        <v>44463</v>
      </c>
      <c r="B2213" s="132" t="s">
        <v>188</v>
      </c>
      <c r="C2213">
        <v>2309</v>
      </c>
      <c r="D2213" s="132" t="s">
        <v>165</v>
      </c>
      <c r="E2213">
        <v>0</v>
      </c>
    </row>
    <row r="2214" spans="1:5" x14ac:dyDescent="0.2">
      <c r="A2214" s="21">
        <v>44463</v>
      </c>
      <c r="B2214" s="132" t="s">
        <v>188</v>
      </c>
      <c r="C2214">
        <v>2309</v>
      </c>
      <c r="D2214" s="132" t="s">
        <v>159</v>
      </c>
      <c r="E2214">
        <v>25</v>
      </c>
    </row>
    <row r="2215" spans="1:5" x14ac:dyDescent="0.2">
      <c r="A2215" s="21">
        <v>44463</v>
      </c>
      <c r="B2215" s="132" t="s">
        <v>188</v>
      </c>
      <c r="C2215">
        <v>2309</v>
      </c>
      <c r="D2215" s="132" t="s">
        <v>154</v>
      </c>
      <c r="E2215">
        <v>43</v>
      </c>
    </row>
    <row r="2216" spans="1:5" x14ac:dyDescent="0.2">
      <c r="A2216" s="21">
        <v>44463</v>
      </c>
      <c r="B2216" s="132" t="s">
        <v>188</v>
      </c>
      <c r="C2216">
        <v>2309</v>
      </c>
      <c r="D2216" s="132" t="s">
        <v>153</v>
      </c>
      <c r="E2216">
        <v>102</v>
      </c>
    </row>
    <row r="2217" spans="1:5" x14ac:dyDescent="0.2">
      <c r="A2217" s="21">
        <v>44463</v>
      </c>
      <c r="B2217" s="132" t="s">
        <v>188</v>
      </c>
      <c r="C2217">
        <v>2309</v>
      </c>
      <c r="D2217" s="132" t="s">
        <v>163</v>
      </c>
      <c r="E2217">
        <v>9</v>
      </c>
    </row>
    <row r="2218" spans="1:5" x14ac:dyDescent="0.2">
      <c r="A2218" s="21">
        <v>44463</v>
      </c>
      <c r="B2218" s="132" t="s">
        <v>188</v>
      </c>
      <c r="C2218">
        <v>2309</v>
      </c>
      <c r="D2218" s="132" t="s">
        <v>160</v>
      </c>
      <c r="E2218">
        <v>0</v>
      </c>
    </row>
    <row r="2219" spans="1:5" x14ac:dyDescent="0.2">
      <c r="A2219" s="21">
        <v>44463</v>
      </c>
      <c r="B2219" s="132" t="s">
        <v>188</v>
      </c>
      <c r="C2219">
        <v>2309</v>
      </c>
      <c r="D2219" s="132" t="s">
        <v>161</v>
      </c>
      <c r="E2219">
        <v>0</v>
      </c>
    </row>
    <row r="2220" spans="1:5" x14ac:dyDescent="0.2">
      <c r="A2220" s="21">
        <v>44463</v>
      </c>
      <c r="B2220" s="132" t="s">
        <v>188</v>
      </c>
      <c r="C2220">
        <v>2309</v>
      </c>
      <c r="D2220" s="132" t="s">
        <v>156</v>
      </c>
      <c r="E2220">
        <v>0</v>
      </c>
    </row>
    <row r="2221" spans="1:5" x14ac:dyDescent="0.2">
      <c r="A2221" s="21">
        <v>44463</v>
      </c>
      <c r="B2221" s="132" t="s">
        <v>188</v>
      </c>
      <c r="C2221">
        <v>2309</v>
      </c>
      <c r="D2221" s="132" t="s">
        <v>157</v>
      </c>
      <c r="E2221">
        <v>0</v>
      </c>
    </row>
    <row r="2222" spans="1:5" x14ac:dyDescent="0.2">
      <c r="A2222" s="21">
        <v>44463</v>
      </c>
      <c r="B2222" s="132" t="s">
        <v>188</v>
      </c>
      <c r="C2222">
        <v>2309</v>
      </c>
      <c r="D2222" s="132" t="s">
        <v>155</v>
      </c>
      <c r="E2222">
        <v>0</v>
      </c>
    </row>
    <row r="2223" spans="1:5" x14ac:dyDescent="0.2">
      <c r="A2223" s="21">
        <v>44463</v>
      </c>
      <c r="B2223" s="132" t="s">
        <v>188</v>
      </c>
      <c r="C2223">
        <v>2309</v>
      </c>
      <c r="D2223" s="132" t="s">
        <v>167</v>
      </c>
      <c r="E2223">
        <v>0</v>
      </c>
    </row>
    <row r="2224" spans="1:5" x14ac:dyDescent="0.2">
      <c r="A2224" s="21">
        <v>44463</v>
      </c>
      <c r="B2224" s="132" t="s">
        <v>188</v>
      </c>
      <c r="C2224">
        <v>2309</v>
      </c>
      <c r="D2224" s="132" t="s">
        <v>162</v>
      </c>
      <c r="E2224">
        <v>0</v>
      </c>
    </row>
    <row r="2225" spans="1:5" x14ac:dyDescent="0.2">
      <c r="A2225" s="21">
        <v>44463</v>
      </c>
      <c r="B2225" s="132" t="s">
        <v>188</v>
      </c>
      <c r="C2225">
        <v>2309</v>
      </c>
      <c r="D2225" s="132" t="s">
        <v>152</v>
      </c>
      <c r="E2225">
        <v>181</v>
      </c>
    </row>
    <row r="2226" spans="1:5" x14ac:dyDescent="0.2">
      <c r="A2226" s="21">
        <v>44463</v>
      </c>
      <c r="B2226" s="132" t="s">
        <v>188</v>
      </c>
      <c r="C2226">
        <v>2309</v>
      </c>
      <c r="D2226" s="132" t="s">
        <v>158</v>
      </c>
      <c r="E2226">
        <v>0</v>
      </c>
    </row>
    <row r="2227" spans="1:5" x14ac:dyDescent="0.2">
      <c r="A2227" s="21">
        <v>44463</v>
      </c>
      <c r="B2227" s="132" t="s">
        <v>188</v>
      </c>
      <c r="C2227">
        <v>2309</v>
      </c>
      <c r="D2227" s="132" t="s">
        <v>164</v>
      </c>
      <c r="E2227">
        <v>0</v>
      </c>
    </row>
    <row r="2228" spans="1:5" x14ac:dyDescent="0.2">
      <c r="A2228" s="21">
        <v>44463</v>
      </c>
      <c r="B2228" s="132" t="s">
        <v>188</v>
      </c>
      <c r="C2228">
        <v>2309</v>
      </c>
      <c r="D2228" s="132" t="s">
        <v>168</v>
      </c>
      <c r="E2228">
        <v>0</v>
      </c>
    </row>
    <row r="2229" spans="1:5" x14ac:dyDescent="0.2">
      <c r="A2229" s="21">
        <v>44463</v>
      </c>
      <c r="B2229" s="132" t="s">
        <v>188</v>
      </c>
      <c r="C2229">
        <v>2309</v>
      </c>
      <c r="D2229" s="132" t="s">
        <v>169</v>
      </c>
      <c r="E2229">
        <v>0</v>
      </c>
    </row>
    <row r="2230" spans="1:5" x14ac:dyDescent="0.2">
      <c r="A2230" s="21">
        <v>44463</v>
      </c>
      <c r="B2230" s="132" t="s">
        <v>188</v>
      </c>
      <c r="C2230">
        <v>2309</v>
      </c>
      <c r="D2230" s="132" t="s">
        <v>150</v>
      </c>
      <c r="E2230">
        <v>239</v>
      </c>
    </row>
    <row r="2231" spans="1:5" x14ac:dyDescent="0.2">
      <c r="A2231" s="21">
        <v>44463</v>
      </c>
      <c r="B2231" s="132" t="s">
        <v>188</v>
      </c>
      <c r="C2231">
        <v>2309</v>
      </c>
      <c r="D2231" s="132" t="s">
        <v>151</v>
      </c>
      <c r="E2231">
        <v>8</v>
      </c>
    </row>
    <row r="2232" spans="1:5" x14ac:dyDescent="0.2">
      <c r="A2232" s="21">
        <v>44463</v>
      </c>
      <c r="B2232" s="132" t="s">
        <v>188</v>
      </c>
      <c r="C2232">
        <v>2309</v>
      </c>
      <c r="D2232" s="132" t="s">
        <v>149</v>
      </c>
      <c r="E2232">
        <v>446</v>
      </c>
    </row>
    <row r="2233" spans="1:5" x14ac:dyDescent="0.2">
      <c r="A2233" s="21">
        <v>44463</v>
      </c>
      <c r="B2233" s="132" t="s">
        <v>188</v>
      </c>
      <c r="C2233">
        <v>2309</v>
      </c>
      <c r="D2233" s="132" t="s">
        <v>189</v>
      </c>
      <c r="E2233">
        <v>1</v>
      </c>
    </row>
    <row r="2234" spans="1:5" x14ac:dyDescent="0.2">
      <c r="A2234" s="21">
        <v>44463</v>
      </c>
      <c r="B2234" s="132" t="s">
        <v>188</v>
      </c>
      <c r="C2234">
        <v>2309</v>
      </c>
      <c r="D2234" s="132" t="s">
        <v>173</v>
      </c>
      <c r="E2234">
        <v>0</v>
      </c>
    </row>
    <row r="2235" spans="1:5" x14ac:dyDescent="0.2">
      <c r="A2235" s="21">
        <v>44463</v>
      </c>
      <c r="B2235" s="132" t="s">
        <v>188</v>
      </c>
      <c r="C2235">
        <v>2309</v>
      </c>
      <c r="D2235" s="132" t="s">
        <v>190</v>
      </c>
      <c r="E2235">
        <v>0</v>
      </c>
    </row>
    <row r="2236" spans="1:5" x14ac:dyDescent="0.2">
      <c r="A2236" s="21">
        <v>44463</v>
      </c>
      <c r="B2236" s="132" t="s">
        <v>188</v>
      </c>
      <c r="C2236">
        <v>2309</v>
      </c>
      <c r="D2236" s="132" t="s">
        <v>175</v>
      </c>
      <c r="E2236">
        <v>0</v>
      </c>
    </row>
    <row r="2237" spans="1:5" x14ac:dyDescent="0.2">
      <c r="A2237" s="21">
        <v>44463</v>
      </c>
      <c r="B2237" s="132" t="s">
        <v>188</v>
      </c>
      <c r="C2237">
        <v>2309</v>
      </c>
      <c r="D2237" s="132" t="s">
        <v>176</v>
      </c>
      <c r="E2237">
        <v>0</v>
      </c>
    </row>
    <row r="2238" spans="1:5" x14ac:dyDescent="0.2">
      <c r="A2238" s="21">
        <v>44464</v>
      </c>
      <c r="B2238" s="132" t="s">
        <v>188</v>
      </c>
      <c r="C2238">
        <v>2596</v>
      </c>
      <c r="D2238" s="132" t="s">
        <v>166</v>
      </c>
      <c r="E2238">
        <v>0</v>
      </c>
    </row>
    <row r="2239" spans="1:5" x14ac:dyDescent="0.2">
      <c r="A2239" s="21">
        <v>44464</v>
      </c>
      <c r="B2239" s="132" t="s">
        <v>188</v>
      </c>
      <c r="C2239">
        <v>2596</v>
      </c>
      <c r="D2239" s="132" t="s">
        <v>165</v>
      </c>
      <c r="E2239">
        <v>0</v>
      </c>
    </row>
    <row r="2240" spans="1:5" x14ac:dyDescent="0.2">
      <c r="A2240" s="21">
        <v>44464</v>
      </c>
      <c r="B2240" s="132" t="s">
        <v>188</v>
      </c>
      <c r="C2240">
        <v>2596</v>
      </c>
      <c r="D2240" s="132" t="s">
        <v>159</v>
      </c>
      <c r="E2240">
        <v>22</v>
      </c>
    </row>
    <row r="2241" spans="1:5" x14ac:dyDescent="0.2">
      <c r="A2241" s="21">
        <v>44464</v>
      </c>
      <c r="B2241" s="132" t="s">
        <v>188</v>
      </c>
      <c r="C2241">
        <v>2596</v>
      </c>
      <c r="D2241" s="132" t="s">
        <v>154</v>
      </c>
      <c r="E2241">
        <v>40</v>
      </c>
    </row>
    <row r="2242" spans="1:5" x14ac:dyDescent="0.2">
      <c r="A2242" s="21">
        <v>44464</v>
      </c>
      <c r="B2242" s="132" t="s">
        <v>188</v>
      </c>
      <c r="C2242">
        <v>2596</v>
      </c>
      <c r="D2242" s="132" t="s">
        <v>153</v>
      </c>
      <c r="E2242">
        <v>88</v>
      </c>
    </row>
    <row r="2243" spans="1:5" x14ac:dyDescent="0.2">
      <c r="A2243" s="21">
        <v>44464</v>
      </c>
      <c r="B2243" s="132" t="s">
        <v>188</v>
      </c>
      <c r="C2243">
        <v>2596</v>
      </c>
      <c r="D2243" s="132" t="s">
        <v>163</v>
      </c>
      <c r="E2243">
        <v>7</v>
      </c>
    </row>
    <row r="2244" spans="1:5" x14ac:dyDescent="0.2">
      <c r="A2244" s="21">
        <v>44464</v>
      </c>
      <c r="B2244" s="132" t="s">
        <v>188</v>
      </c>
      <c r="C2244">
        <v>2596</v>
      </c>
      <c r="D2244" s="132" t="s">
        <v>160</v>
      </c>
      <c r="E2244">
        <v>0</v>
      </c>
    </row>
    <row r="2245" spans="1:5" x14ac:dyDescent="0.2">
      <c r="A2245" s="21">
        <v>44464</v>
      </c>
      <c r="B2245" s="132" t="s">
        <v>188</v>
      </c>
      <c r="C2245">
        <v>2596</v>
      </c>
      <c r="D2245" s="132" t="s">
        <v>161</v>
      </c>
      <c r="E2245">
        <v>0</v>
      </c>
    </row>
    <row r="2246" spans="1:5" x14ac:dyDescent="0.2">
      <c r="A2246" s="21">
        <v>44464</v>
      </c>
      <c r="B2246" s="132" t="s">
        <v>188</v>
      </c>
      <c r="C2246">
        <v>2596</v>
      </c>
      <c r="D2246" s="132" t="s">
        <v>156</v>
      </c>
      <c r="E2246">
        <v>0</v>
      </c>
    </row>
    <row r="2247" spans="1:5" x14ac:dyDescent="0.2">
      <c r="A2247" s="21">
        <v>44464</v>
      </c>
      <c r="B2247" s="132" t="s">
        <v>188</v>
      </c>
      <c r="C2247">
        <v>2596</v>
      </c>
      <c r="D2247" s="132" t="s">
        <v>157</v>
      </c>
      <c r="E2247">
        <v>0</v>
      </c>
    </row>
    <row r="2248" spans="1:5" x14ac:dyDescent="0.2">
      <c r="A2248" s="21">
        <v>44464</v>
      </c>
      <c r="B2248" s="132" t="s">
        <v>188</v>
      </c>
      <c r="C2248">
        <v>2596</v>
      </c>
      <c r="D2248" s="132" t="s">
        <v>155</v>
      </c>
      <c r="E2248">
        <v>0</v>
      </c>
    </row>
    <row r="2249" spans="1:5" x14ac:dyDescent="0.2">
      <c r="A2249" s="21">
        <v>44464</v>
      </c>
      <c r="B2249" s="132" t="s">
        <v>188</v>
      </c>
      <c r="C2249">
        <v>2596</v>
      </c>
      <c r="D2249" s="132" t="s">
        <v>167</v>
      </c>
      <c r="E2249">
        <v>0</v>
      </c>
    </row>
    <row r="2250" spans="1:5" x14ac:dyDescent="0.2">
      <c r="A2250" s="21">
        <v>44464</v>
      </c>
      <c r="B2250" s="132" t="s">
        <v>188</v>
      </c>
      <c r="C2250">
        <v>2596</v>
      </c>
      <c r="D2250" s="132" t="s">
        <v>162</v>
      </c>
      <c r="E2250">
        <v>0</v>
      </c>
    </row>
    <row r="2251" spans="1:5" x14ac:dyDescent="0.2">
      <c r="A2251" s="21">
        <v>44464</v>
      </c>
      <c r="B2251" s="132" t="s">
        <v>188</v>
      </c>
      <c r="C2251">
        <v>2596</v>
      </c>
      <c r="D2251" s="132" t="s">
        <v>152</v>
      </c>
      <c r="E2251">
        <v>174</v>
      </c>
    </row>
    <row r="2252" spans="1:5" x14ac:dyDescent="0.2">
      <c r="A2252" s="21">
        <v>44464</v>
      </c>
      <c r="B2252" s="132" t="s">
        <v>188</v>
      </c>
      <c r="C2252">
        <v>2596</v>
      </c>
      <c r="D2252" s="132" t="s">
        <v>158</v>
      </c>
      <c r="E2252">
        <v>0</v>
      </c>
    </row>
    <row r="2253" spans="1:5" x14ac:dyDescent="0.2">
      <c r="A2253" s="21">
        <v>44464</v>
      </c>
      <c r="B2253" s="132" t="s">
        <v>188</v>
      </c>
      <c r="C2253">
        <v>2596</v>
      </c>
      <c r="D2253" s="132" t="s">
        <v>164</v>
      </c>
      <c r="E2253">
        <v>0</v>
      </c>
    </row>
    <row r="2254" spans="1:5" x14ac:dyDescent="0.2">
      <c r="A2254" s="21">
        <v>44464</v>
      </c>
      <c r="B2254" s="132" t="s">
        <v>188</v>
      </c>
      <c r="C2254">
        <v>2596</v>
      </c>
      <c r="D2254" s="132" t="s">
        <v>168</v>
      </c>
      <c r="E2254">
        <v>0</v>
      </c>
    </row>
    <row r="2255" spans="1:5" x14ac:dyDescent="0.2">
      <c r="A2255" s="21">
        <v>44464</v>
      </c>
      <c r="B2255" s="132" t="s">
        <v>188</v>
      </c>
      <c r="C2255">
        <v>2596</v>
      </c>
      <c r="D2255" s="132" t="s">
        <v>169</v>
      </c>
      <c r="E2255">
        <v>0</v>
      </c>
    </row>
    <row r="2256" spans="1:5" x14ac:dyDescent="0.2">
      <c r="A2256" s="21">
        <v>44464</v>
      </c>
      <c r="B2256" s="132" t="s">
        <v>188</v>
      </c>
      <c r="C2256">
        <v>2596</v>
      </c>
      <c r="D2256" s="132" t="s">
        <v>150</v>
      </c>
      <c r="E2256">
        <v>271</v>
      </c>
    </row>
    <row r="2257" spans="1:5" x14ac:dyDescent="0.2">
      <c r="A2257" s="21">
        <v>44464</v>
      </c>
      <c r="B2257" s="132" t="s">
        <v>188</v>
      </c>
      <c r="C2257">
        <v>2596</v>
      </c>
      <c r="D2257" s="132" t="s">
        <v>151</v>
      </c>
      <c r="E2257">
        <v>8</v>
      </c>
    </row>
    <row r="2258" spans="1:5" x14ac:dyDescent="0.2">
      <c r="A2258" s="21">
        <v>44464</v>
      </c>
      <c r="B2258" s="132" t="s">
        <v>188</v>
      </c>
      <c r="C2258">
        <v>2596</v>
      </c>
      <c r="D2258" s="132" t="s">
        <v>149</v>
      </c>
      <c r="E2258">
        <v>445</v>
      </c>
    </row>
    <row r="2259" spans="1:5" x14ac:dyDescent="0.2">
      <c r="A2259" s="21">
        <v>44464</v>
      </c>
      <c r="B2259" s="132" t="s">
        <v>188</v>
      </c>
      <c r="C2259">
        <v>2596</v>
      </c>
      <c r="D2259" s="132" t="s">
        <v>189</v>
      </c>
      <c r="E2259">
        <v>0</v>
      </c>
    </row>
    <row r="2260" spans="1:5" x14ac:dyDescent="0.2">
      <c r="A2260" s="21">
        <v>44464</v>
      </c>
      <c r="B2260" s="132" t="s">
        <v>188</v>
      </c>
      <c r="C2260">
        <v>2596</v>
      </c>
      <c r="D2260" s="132" t="s">
        <v>173</v>
      </c>
      <c r="E2260">
        <v>0</v>
      </c>
    </row>
    <row r="2261" spans="1:5" x14ac:dyDescent="0.2">
      <c r="A2261" s="21">
        <v>44464</v>
      </c>
      <c r="B2261" s="132" t="s">
        <v>188</v>
      </c>
      <c r="C2261">
        <v>2596</v>
      </c>
      <c r="D2261" s="132" t="s">
        <v>190</v>
      </c>
      <c r="E2261">
        <v>0</v>
      </c>
    </row>
    <row r="2262" spans="1:5" x14ac:dyDescent="0.2">
      <c r="A2262" s="21">
        <v>44464</v>
      </c>
      <c r="B2262" s="132" t="s">
        <v>188</v>
      </c>
      <c r="C2262">
        <v>2596</v>
      </c>
      <c r="D2262" s="132" t="s">
        <v>175</v>
      </c>
      <c r="E2262">
        <v>0</v>
      </c>
    </row>
    <row r="2263" spans="1:5" x14ac:dyDescent="0.2">
      <c r="A2263" s="21">
        <v>44464</v>
      </c>
      <c r="B2263" s="132" t="s">
        <v>188</v>
      </c>
      <c r="C2263">
        <v>2596</v>
      </c>
      <c r="D2263" s="132" t="s">
        <v>176</v>
      </c>
      <c r="E2263">
        <v>0</v>
      </c>
    </row>
    <row r="2264" spans="1:5" x14ac:dyDescent="0.2">
      <c r="A2264" s="21">
        <v>44465</v>
      </c>
      <c r="B2264" s="132" t="s">
        <v>188</v>
      </c>
      <c r="C2264">
        <v>2642</v>
      </c>
      <c r="D2264" s="132" t="s">
        <v>166</v>
      </c>
      <c r="E2264">
        <v>0</v>
      </c>
    </row>
    <row r="2265" spans="1:5" x14ac:dyDescent="0.2">
      <c r="A2265" s="21">
        <v>44465</v>
      </c>
      <c r="B2265" s="132" t="s">
        <v>188</v>
      </c>
      <c r="C2265">
        <v>2642</v>
      </c>
      <c r="D2265" s="132" t="s">
        <v>165</v>
      </c>
      <c r="E2265">
        <v>0</v>
      </c>
    </row>
    <row r="2266" spans="1:5" x14ac:dyDescent="0.2">
      <c r="A2266" s="21">
        <v>44465</v>
      </c>
      <c r="B2266" s="132" t="s">
        <v>188</v>
      </c>
      <c r="C2266">
        <v>2642</v>
      </c>
      <c r="D2266" s="132" t="s">
        <v>159</v>
      </c>
      <c r="E2266">
        <v>16</v>
      </c>
    </row>
    <row r="2267" spans="1:5" x14ac:dyDescent="0.2">
      <c r="A2267" s="21">
        <v>44465</v>
      </c>
      <c r="B2267" s="132" t="s">
        <v>188</v>
      </c>
      <c r="C2267">
        <v>2642</v>
      </c>
      <c r="D2267" s="132" t="s">
        <v>154</v>
      </c>
      <c r="E2267">
        <v>39</v>
      </c>
    </row>
    <row r="2268" spans="1:5" x14ac:dyDescent="0.2">
      <c r="A2268" s="21">
        <v>44465</v>
      </c>
      <c r="B2268" s="132" t="s">
        <v>188</v>
      </c>
      <c r="C2268">
        <v>2642</v>
      </c>
      <c r="D2268" s="132" t="s">
        <v>153</v>
      </c>
      <c r="E2268">
        <v>88</v>
      </c>
    </row>
    <row r="2269" spans="1:5" x14ac:dyDescent="0.2">
      <c r="A2269" s="21">
        <v>44465</v>
      </c>
      <c r="B2269" s="132" t="s">
        <v>188</v>
      </c>
      <c r="C2269">
        <v>2642</v>
      </c>
      <c r="D2269" s="132" t="s">
        <v>163</v>
      </c>
      <c r="E2269">
        <v>11</v>
      </c>
    </row>
    <row r="2270" spans="1:5" x14ac:dyDescent="0.2">
      <c r="A2270" s="21">
        <v>44465</v>
      </c>
      <c r="B2270" s="132" t="s">
        <v>188</v>
      </c>
      <c r="C2270">
        <v>2642</v>
      </c>
      <c r="D2270" s="132" t="s">
        <v>160</v>
      </c>
      <c r="E2270">
        <v>0</v>
      </c>
    </row>
    <row r="2271" spans="1:5" x14ac:dyDescent="0.2">
      <c r="A2271" s="21">
        <v>44465</v>
      </c>
      <c r="B2271" s="132" t="s">
        <v>188</v>
      </c>
      <c r="C2271">
        <v>2642</v>
      </c>
      <c r="D2271" s="132" t="s">
        <v>161</v>
      </c>
      <c r="E2271">
        <v>0</v>
      </c>
    </row>
    <row r="2272" spans="1:5" x14ac:dyDescent="0.2">
      <c r="A2272" s="21">
        <v>44465</v>
      </c>
      <c r="B2272" s="132" t="s">
        <v>188</v>
      </c>
      <c r="C2272">
        <v>2642</v>
      </c>
      <c r="D2272" s="132" t="s">
        <v>156</v>
      </c>
      <c r="E2272">
        <v>0</v>
      </c>
    </row>
    <row r="2273" spans="1:5" x14ac:dyDescent="0.2">
      <c r="A2273" s="21">
        <v>44465</v>
      </c>
      <c r="B2273" s="132" t="s">
        <v>188</v>
      </c>
      <c r="C2273">
        <v>2642</v>
      </c>
      <c r="D2273" s="132" t="s">
        <v>157</v>
      </c>
      <c r="E2273">
        <v>0</v>
      </c>
    </row>
    <row r="2274" spans="1:5" x14ac:dyDescent="0.2">
      <c r="A2274" s="21">
        <v>44465</v>
      </c>
      <c r="B2274" s="132" t="s">
        <v>188</v>
      </c>
      <c r="C2274">
        <v>2642</v>
      </c>
      <c r="D2274" s="132" t="s">
        <v>155</v>
      </c>
      <c r="E2274">
        <v>0</v>
      </c>
    </row>
    <row r="2275" spans="1:5" x14ac:dyDescent="0.2">
      <c r="A2275" s="21">
        <v>44465</v>
      </c>
      <c r="B2275" s="132" t="s">
        <v>188</v>
      </c>
      <c r="C2275">
        <v>2642</v>
      </c>
      <c r="D2275" s="132" t="s">
        <v>167</v>
      </c>
      <c r="E2275">
        <v>0</v>
      </c>
    </row>
    <row r="2276" spans="1:5" x14ac:dyDescent="0.2">
      <c r="A2276" s="21">
        <v>44465</v>
      </c>
      <c r="B2276" s="132" t="s">
        <v>188</v>
      </c>
      <c r="C2276">
        <v>2642</v>
      </c>
      <c r="D2276" s="132" t="s">
        <v>162</v>
      </c>
      <c r="E2276">
        <v>0</v>
      </c>
    </row>
    <row r="2277" spans="1:5" x14ac:dyDescent="0.2">
      <c r="A2277" s="21">
        <v>44465</v>
      </c>
      <c r="B2277" s="132" t="s">
        <v>188</v>
      </c>
      <c r="C2277">
        <v>2642</v>
      </c>
      <c r="D2277" s="132" t="s">
        <v>152</v>
      </c>
      <c r="E2277">
        <v>184</v>
      </c>
    </row>
    <row r="2278" spans="1:5" x14ac:dyDescent="0.2">
      <c r="A2278" s="21">
        <v>44465</v>
      </c>
      <c r="B2278" s="132" t="s">
        <v>188</v>
      </c>
      <c r="C2278">
        <v>2642</v>
      </c>
      <c r="D2278" s="132" t="s">
        <v>158</v>
      </c>
      <c r="E2278">
        <v>0</v>
      </c>
    </row>
    <row r="2279" spans="1:5" x14ac:dyDescent="0.2">
      <c r="A2279" s="21">
        <v>44465</v>
      </c>
      <c r="B2279" s="132" t="s">
        <v>188</v>
      </c>
      <c r="C2279">
        <v>2642</v>
      </c>
      <c r="D2279" s="132" t="s">
        <v>164</v>
      </c>
      <c r="E2279">
        <v>0</v>
      </c>
    </row>
    <row r="2280" spans="1:5" x14ac:dyDescent="0.2">
      <c r="A2280" s="21">
        <v>44465</v>
      </c>
      <c r="B2280" s="132" t="s">
        <v>188</v>
      </c>
      <c r="C2280">
        <v>2642</v>
      </c>
      <c r="D2280" s="132" t="s">
        <v>168</v>
      </c>
      <c r="E2280">
        <v>0</v>
      </c>
    </row>
    <row r="2281" spans="1:5" x14ac:dyDescent="0.2">
      <c r="A2281" s="21">
        <v>44465</v>
      </c>
      <c r="B2281" s="132" t="s">
        <v>188</v>
      </c>
      <c r="C2281">
        <v>2642</v>
      </c>
      <c r="D2281" s="132" t="s">
        <v>169</v>
      </c>
      <c r="E2281">
        <v>0</v>
      </c>
    </row>
    <row r="2282" spans="1:5" x14ac:dyDescent="0.2">
      <c r="A2282" s="21">
        <v>44465</v>
      </c>
      <c r="B2282" s="132" t="s">
        <v>188</v>
      </c>
      <c r="C2282">
        <v>2642</v>
      </c>
      <c r="D2282" s="132" t="s">
        <v>150</v>
      </c>
      <c r="E2282">
        <v>259</v>
      </c>
    </row>
    <row r="2283" spans="1:5" x14ac:dyDescent="0.2">
      <c r="A2283" s="21">
        <v>44465</v>
      </c>
      <c r="B2283" s="132" t="s">
        <v>188</v>
      </c>
      <c r="C2283">
        <v>2642</v>
      </c>
      <c r="D2283" s="132" t="s">
        <v>151</v>
      </c>
      <c r="E2283">
        <v>8</v>
      </c>
    </row>
    <row r="2284" spans="1:5" x14ac:dyDescent="0.2">
      <c r="A2284" s="21">
        <v>44465</v>
      </c>
      <c r="B2284" s="132" t="s">
        <v>188</v>
      </c>
      <c r="C2284">
        <v>2642</v>
      </c>
      <c r="D2284" s="132" t="s">
        <v>149</v>
      </c>
      <c r="E2284">
        <v>425</v>
      </c>
    </row>
    <row r="2285" spans="1:5" x14ac:dyDescent="0.2">
      <c r="A2285" s="21">
        <v>44465</v>
      </c>
      <c r="B2285" s="132" t="s">
        <v>188</v>
      </c>
      <c r="C2285">
        <v>2642</v>
      </c>
      <c r="D2285" s="132" t="s">
        <v>189</v>
      </c>
      <c r="E2285">
        <v>0</v>
      </c>
    </row>
    <row r="2286" spans="1:5" x14ac:dyDescent="0.2">
      <c r="A2286" s="21">
        <v>44465</v>
      </c>
      <c r="B2286" s="132" t="s">
        <v>188</v>
      </c>
      <c r="C2286">
        <v>2642</v>
      </c>
      <c r="D2286" s="132" t="s">
        <v>173</v>
      </c>
      <c r="E2286">
        <v>0</v>
      </c>
    </row>
    <row r="2287" spans="1:5" x14ac:dyDescent="0.2">
      <c r="A2287" s="21">
        <v>44465</v>
      </c>
      <c r="B2287" s="132" t="s">
        <v>188</v>
      </c>
      <c r="C2287">
        <v>2642</v>
      </c>
      <c r="D2287" s="132" t="s">
        <v>190</v>
      </c>
      <c r="E2287">
        <v>0</v>
      </c>
    </row>
    <row r="2288" spans="1:5" x14ac:dyDescent="0.2">
      <c r="A2288" s="21">
        <v>44465</v>
      </c>
      <c r="B2288" s="132" t="s">
        <v>188</v>
      </c>
      <c r="C2288">
        <v>2642</v>
      </c>
      <c r="D2288" s="132" t="s">
        <v>175</v>
      </c>
      <c r="E2288">
        <v>0</v>
      </c>
    </row>
    <row r="2289" spans="1:5" x14ac:dyDescent="0.2">
      <c r="A2289" s="21">
        <v>44465</v>
      </c>
      <c r="B2289" s="132" t="s">
        <v>188</v>
      </c>
      <c r="C2289">
        <v>2642</v>
      </c>
      <c r="D2289" s="132" t="s">
        <v>176</v>
      </c>
      <c r="E2289">
        <v>0</v>
      </c>
    </row>
    <row r="2290" spans="1:5" x14ac:dyDescent="0.2">
      <c r="A2290" s="21">
        <v>44466</v>
      </c>
      <c r="B2290" s="132" t="s">
        <v>188</v>
      </c>
      <c r="C2290">
        <v>2371</v>
      </c>
      <c r="D2290" s="132" t="s">
        <v>166</v>
      </c>
      <c r="E2290">
        <v>0</v>
      </c>
    </row>
    <row r="2291" spans="1:5" x14ac:dyDescent="0.2">
      <c r="A2291" s="21">
        <v>44466</v>
      </c>
      <c r="B2291" s="132" t="s">
        <v>188</v>
      </c>
      <c r="C2291">
        <v>2371</v>
      </c>
      <c r="D2291" s="132" t="s">
        <v>165</v>
      </c>
      <c r="E2291">
        <v>0</v>
      </c>
    </row>
    <row r="2292" spans="1:5" x14ac:dyDescent="0.2">
      <c r="A2292" s="21">
        <v>44466</v>
      </c>
      <c r="B2292" s="132" t="s">
        <v>188</v>
      </c>
      <c r="C2292">
        <v>2371</v>
      </c>
      <c r="D2292" s="132" t="s">
        <v>159</v>
      </c>
      <c r="E2292">
        <v>20</v>
      </c>
    </row>
    <row r="2293" spans="1:5" x14ac:dyDescent="0.2">
      <c r="A2293" s="21">
        <v>44466</v>
      </c>
      <c r="B2293" s="132" t="s">
        <v>188</v>
      </c>
      <c r="C2293">
        <v>2371</v>
      </c>
      <c r="D2293" s="132" t="s">
        <v>154</v>
      </c>
      <c r="E2293">
        <v>41</v>
      </c>
    </row>
    <row r="2294" spans="1:5" x14ac:dyDescent="0.2">
      <c r="A2294" s="21">
        <v>44466</v>
      </c>
      <c r="B2294" s="132" t="s">
        <v>188</v>
      </c>
      <c r="C2294">
        <v>2371</v>
      </c>
      <c r="D2294" s="132" t="s">
        <v>153</v>
      </c>
      <c r="E2294">
        <v>82</v>
      </c>
    </row>
    <row r="2295" spans="1:5" x14ac:dyDescent="0.2">
      <c r="A2295" s="21">
        <v>44466</v>
      </c>
      <c r="B2295" s="132" t="s">
        <v>188</v>
      </c>
      <c r="C2295">
        <v>2371</v>
      </c>
      <c r="D2295" s="132" t="s">
        <v>163</v>
      </c>
      <c r="E2295">
        <v>11</v>
      </c>
    </row>
    <row r="2296" spans="1:5" x14ac:dyDescent="0.2">
      <c r="A2296" s="21">
        <v>44466</v>
      </c>
      <c r="B2296" s="132" t="s">
        <v>188</v>
      </c>
      <c r="C2296">
        <v>2371</v>
      </c>
      <c r="D2296" s="132" t="s">
        <v>160</v>
      </c>
      <c r="E2296">
        <v>0</v>
      </c>
    </row>
    <row r="2297" spans="1:5" x14ac:dyDescent="0.2">
      <c r="A2297" s="21">
        <v>44466</v>
      </c>
      <c r="B2297" s="132" t="s">
        <v>188</v>
      </c>
      <c r="C2297">
        <v>2371</v>
      </c>
      <c r="D2297" s="132" t="s">
        <v>161</v>
      </c>
      <c r="E2297">
        <v>0</v>
      </c>
    </row>
    <row r="2298" spans="1:5" x14ac:dyDescent="0.2">
      <c r="A2298" s="21">
        <v>44466</v>
      </c>
      <c r="B2298" s="132" t="s">
        <v>188</v>
      </c>
      <c r="C2298">
        <v>2371</v>
      </c>
      <c r="D2298" s="132" t="s">
        <v>156</v>
      </c>
      <c r="E2298">
        <v>0</v>
      </c>
    </row>
    <row r="2299" spans="1:5" x14ac:dyDescent="0.2">
      <c r="A2299" s="21">
        <v>44466</v>
      </c>
      <c r="B2299" s="132" t="s">
        <v>188</v>
      </c>
      <c r="C2299">
        <v>2371</v>
      </c>
      <c r="D2299" s="132" t="s">
        <v>157</v>
      </c>
      <c r="E2299">
        <v>0</v>
      </c>
    </row>
    <row r="2300" spans="1:5" x14ac:dyDescent="0.2">
      <c r="A2300" s="21">
        <v>44466</v>
      </c>
      <c r="B2300" s="132" t="s">
        <v>188</v>
      </c>
      <c r="C2300">
        <v>2371</v>
      </c>
      <c r="D2300" s="132" t="s">
        <v>155</v>
      </c>
      <c r="E2300">
        <v>0</v>
      </c>
    </row>
    <row r="2301" spans="1:5" x14ac:dyDescent="0.2">
      <c r="A2301" s="21">
        <v>44466</v>
      </c>
      <c r="B2301" s="132" t="s">
        <v>188</v>
      </c>
      <c r="C2301">
        <v>2371</v>
      </c>
      <c r="D2301" s="132" t="s">
        <v>167</v>
      </c>
      <c r="E2301">
        <v>0</v>
      </c>
    </row>
    <row r="2302" spans="1:5" x14ac:dyDescent="0.2">
      <c r="A2302" s="21">
        <v>44466</v>
      </c>
      <c r="B2302" s="132" t="s">
        <v>188</v>
      </c>
      <c r="C2302">
        <v>2371</v>
      </c>
      <c r="D2302" s="132" t="s">
        <v>162</v>
      </c>
      <c r="E2302">
        <v>11</v>
      </c>
    </row>
    <row r="2303" spans="1:5" x14ac:dyDescent="0.2">
      <c r="A2303" s="21">
        <v>44466</v>
      </c>
      <c r="B2303" s="132" t="s">
        <v>188</v>
      </c>
      <c r="C2303">
        <v>2371</v>
      </c>
      <c r="D2303" s="132" t="s">
        <v>152</v>
      </c>
      <c r="E2303">
        <v>139</v>
      </c>
    </row>
    <row r="2304" spans="1:5" x14ac:dyDescent="0.2">
      <c r="A2304" s="21">
        <v>44466</v>
      </c>
      <c r="B2304" s="132" t="s">
        <v>188</v>
      </c>
      <c r="C2304">
        <v>2371</v>
      </c>
      <c r="D2304" s="132" t="s">
        <v>158</v>
      </c>
      <c r="E2304">
        <v>0</v>
      </c>
    </row>
    <row r="2305" spans="1:5" x14ac:dyDescent="0.2">
      <c r="A2305" s="21">
        <v>44466</v>
      </c>
      <c r="B2305" s="132" t="s">
        <v>188</v>
      </c>
      <c r="C2305">
        <v>2371</v>
      </c>
      <c r="D2305" s="132" t="s">
        <v>164</v>
      </c>
      <c r="E2305">
        <v>0</v>
      </c>
    </row>
    <row r="2306" spans="1:5" x14ac:dyDescent="0.2">
      <c r="A2306" s="21">
        <v>44466</v>
      </c>
      <c r="B2306" s="132" t="s">
        <v>188</v>
      </c>
      <c r="C2306">
        <v>2371</v>
      </c>
      <c r="D2306" s="132" t="s">
        <v>168</v>
      </c>
      <c r="E2306">
        <v>0</v>
      </c>
    </row>
    <row r="2307" spans="1:5" x14ac:dyDescent="0.2">
      <c r="A2307" s="21">
        <v>44466</v>
      </c>
      <c r="B2307" s="132" t="s">
        <v>188</v>
      </c>
      <c r="C2307">
        <v>2371</v>
      </c>
      <c r="D2307" s="132" t="s">
        <v>169</v>
      </c>
      <c r="E2307">
        <v>0</v>
      </c>
    </row>
    <row r="2308" spans="1:5" x14ac:dyDescent="0.2">
      <c r="A2308" s="21">
        <v>44466</v>
      </c>
      <c r="B2308" s="132" t="s">
        <v>188</v>
      </c>
      <c r="C2308">
        <v>2371</v>
      </c>
      <c r="D2308" s="132" t="s">
        <v>150</v>
      </c>
      <c r="E2308">
        <v>274</v>
      </c>
    </row>
    <row r="2309" spans="1:5" x14ac:dyDescent="0.2">
      <c r="A2309" s="21">
        <v>44466</v>
      </c>
      <c r="B2309" s="132" t="s">
        <v>188</v>
      </c>
      <c r="C2309">
        <v>2371</v>
      </c>
      <c r="D2309" s="132" t="s">
        <v>151</v>
      </c>
      <c r="E2309">
        <v>8</v>
      </c>
    </row>
    <row r="2310" spans="1:5" x14ac:dyDescent="0.2">
      <c r="A2310" s="21">
        <v>44466</v>
      </c>
      <c r="B2310" s="132" t="s">
        <v>188</v>
      </c>
      <c r="C2310">
        <v>2371</v>
      </c>
      <c r="D2310" s="132" t="s">
        <v>149</v>
      </c>
      <c r="E2310">
        <v>423</v>
      </c>
    </row>
    <row r="2311" spans="1:5" x14ac:dyDescent="0.2">
      <c r="A2311" s="21">
        <v>44466</v>
      </c>
      <c r="B2311" s="132" t="s">
        <v>188</v>
      </c>
      <c r="C2311">
        <v>2371</v>
      </c>
      <c r="D2311" s="132" t="s">
        <v>189</v>
      </c>
      <c r="E2311">
        <v>0</v>
      </c>
    </row>
    <row r="2312" spans="1:5" x14ac:dyDescent="0.2">
      <c r="A2312" s="21">
        <v>44466</v>
      </c>
      <c r="B2312" s="132" t="s">
        <v>188</v>
      </c>
      <c r="C2312">
        <v>2371</v>
      </c>
      <c r="D2312" s="132" t="s">
        <v>173</v>
      </c>
      <c r="E2312">
        <v>0</v>
      </c>
    </row>
    <row r="2313" spans="1:5" x14ac:dyDescent="0.2">
      <c r="A2313" s="21">
        <v>44466</v>
      </c>
      <c r="B2313" s="132" t="s">
        <v>188</v>
      </c>
      <c r="C2313">
        <v>2371</v>
      </c>
      <c r="D2313" s="132" t="s">
        <v>190</v>
      </c>
      <c r="E2313">
        <v>0</v>
      </c>
    </row>
    <row r="2314" spans="1:5" x14ac:dyDescent="0.2">
      <c r="A2314" s="21">
        <v>44466</v>
      </c>
      <c r="B2314" s="132" t="s">
        <v>188</v>
      </c>
      <c r="C2314">
        <v>2371</v>
      </c>
      <c r="D2314" s="132" t="s">
        <v>175</v>
      </c>
      <c r="E2314">
        <v>0</v>
      </c>
    </row>
    <row r="2315" spans="1:5" x14ac:dyDescent="0.2">
      <c r="A2315" s="21">
        <v>44466</v>
      </c>
      <c r="B2315" s="132" t="s">
        <v>188</v>
      </c>
      <c r="C2315">
        <v>2371</v>
      </c>
      <c r="D2315" s="132" t="s">
        <v>176</v>
      </c>
      <c r="E2315">
        <v>0</v>
      </c>
    </row>
    <row r="2316" spans="1:5" x14ac:dyDescent="0.2">
      <c r="A2316" s="21">
        <v>44467</v>
      </c>
      <c r="B2316" s="132" t="s">
        <v>188</v>
      </c>
      <c r="C2316">
        <v>2458</v>
      </c>
      <c r="D2316" s="132" t="s">
        <v>166</v>
      </c>
      <c r="E2316">
        <v>0</v>
      </c>
    </row>
    <row r="2317" spans="1:5" x14ac:dyDescent="0.2">
      <c r="A2317" s="21">
        <v>44467</v>
      </c>
      <c r="B2317" s="132" t="s">
        <v>188</v>
      </c>
      <c r="C2317">
        <v>2458</v>
      </c>
      <c r="D2317" s="132" t="s">
        <v>165</v>
      </c>
      <c r="E2317">
        <v>0</v>
      </c>
    </row>
    <row r="2318" spans="1:5" x14ac:dyDescent="0.2">
      <c r="A2318" s="21">
        <v>44467</v>
      </c>
      <c r="B2318" s="132" t="s">
        <v>188</v>
      </c>
      <c r="C2318">
        <v>2458</v>
      </c>
      <c r="D2318" s="132" t="s">
        <v>159</v>
      </c>
      <c r="E2318">
        <v>16</v>
      </c>
    </row>
    <row r="2319" spans="1:5" x14ac:dyDescent="0.2">
      <c r="A2319" s="21">
        <v>44467</v>
      </c>
      <c r="B2319" s="132" t="s">
        <v>188</v>
      </c>
      <c r="C2319">
        <v>2458</v>
      </c>
      <c r="D2319" s="132" t="s">
        <v>154</v>
      </c>
      <c r="E2319">
        <v>38</v>
      </c>
    </row>
    <row r="2320" spans="1:5" x14ac:dyDescent="0.2">
      <c r="A2320" s="21">
        <v>44467</v>
      </c>
      <c r="B2320" s="132" t="s">
        <v>188</v>
      </c>
      <c r="C2320">
        <v>2458</v>
      </c>
      <c r="D2320" s="132" t="s">
        <v>153</v>
      </c>
      <c r="E2320">
        <v>88</v>
      </c>
    </row>
    <row r="2321" spans="1:5" x14ac:dyDescent="0.2">
      <c r="A2321" s="21">
        <v>44467</v>
      </c>
      <c r="B2321" s="132" t="s">
        <v>188</v>
      </c>
      <c r="C2321">
        <v>2458</v>
      </c>
      <c r="D2321" s="132" t="s">
        <v>163</v>
      </c>
      <c r="E2321">
        <v>11</v>
      </c>
    </row>
    <row r="2322" spans="1:5" x14ac:dyDescent="0.2">
      <c r="A2322" s="21">
        <v>44467</v>
      </c>
      <c r="B2322" s="132" t="s">
        <v>188</v>
      </c>
      <c r="C2322">
        <v>2458</v>
      </c>
      <c r="D2322" s="132" t="s">
        <v>160</v>
      </c>
      <c r="E2322">
        <v>0</v>
      </c>
    </row>
    <row r="2323" spans="1:5" x14ac:dyDescent="0.2">
      <c r="A2323" s="21">
        <v>44467</v>
      </c>
      <c r="B2323" s="132" t="s">
        <v>188</v>
      </c>
      <c r="C2323">
        <v>2458</v>
      </c>
      <c r="D2323" s="132" t="s">
        <v>161</v>
      </c>
      <c r="E2323">
        <v>0</v>
      </c>
    </row>
    <row r="2324" spans="1:5" x14ac:dyDescent="0.2">
      <c r="A2324" s="21">
        <v>44467</v>
      </c>
      <c r="B2324" s="132" t="s">
        <v>188</v>
      </c>
      <c r="C2324">
        <v>2458</v>
      </c>
      <c r="D2324" s="132" t="s">
        <v>156</v>
      </c>
      <c r="E2324">
        <v>0</v>
      </c>
    </row>
    <row r="2325" spans="1:5" x14ac:dyDescent="0.2">
      <c r="A2325" s="21">
        <v>44467</v>
      </c>
      <c r="B2325" s="132" t="s">
        <v>188</v>
      </c>
      <c r="C2325">
        <v>2458</v>
      </c>
      <c r="D2325" s="132" t="s">
        <v>157</v>
      </c>
      <c r="E2325">
        <v>0</v>
      </c>
    </row>
    <row r="2326" spans="1:5" x14ac:dyDescent="0.2">
      <c r="A2326" s="21">
        <v>44467</v>
      </c>
      <c r="B2326" s="132" t="s">
        <v>188</v>
      </c>
      <c r="C2326">
        <v>2458</v>
      </c>
      <c r="D2326" s="132" t="s">
        <v>155</v>
      </c>
      <c r="E2326">
        <v>0</v>
      </c>
    </row>
    <row r="2327" spans="1:5" x14ac:dyDescent="0.2">
      <c r="A2327" s="21">
        <v>44467</v>
      </c>
      <c r="B2327" s="132" t="s">
        <v>188</v>
      </c>
      <c r="C2327">
        <v>2458</v>
      </c>
      <c r="D2327" s="132" t="s">
        <v>167</v>
      </c>
      <c r="E2327">
        <v>0</v>
      </c>
    </row>
    <row r="2328" spans="1:5" x14ac:dyDescent="0.2">
      <c r="A2328" s="21">
        <v>44467</v>
      </c>
      <c r="B2328" s="132" t="s">
        <v>188</v>
      </c>
      <c r="C2328">
        <v>2458</v>
      </c>
      <c r="D2328" s="132" t="s">
        <v>162</v>
      </c>
      <c r="E2328">
        <v>5</v>
      </c>
    </row>
    <row r="2329" spans="1:5" x14ac:dyDescent="0.2">
      <c r="A2329" s="21">
        <v>44467</v>
      </c>
      <c r="B2329" s="132" t="s">
        <v>188</v>
      </c>
      <c r="C2329">
        <v>2458</v>
      </c>
      <c r="D2329" s="132" t="s">
        <v>152</v>
      </c>
      <c r="E2329">
        <v>285</v>
      </c>
    </row>
    <row r="2330" spans="1:5" x14ac:dyDescent="0.2">
      <c r="A2330" s="21">
        <v>44467</v>
      </c>
      <c r="B2330" s="132" t="s">
        <v>188</v>
      </c>
      <c r="C2330">
        <v>2458</v>
      </c>
      <c r="D2330" s="132" t="s">
        <v>158</v>
      </c>
      <c r="E2330">
        <v>0</v>
      </c>
    </row>
    <row r="2331" spans="1:5" x14ac:dyDescent="0.2">
      <c r="A2331" s="21">
        <v>44467</v>
      </c>
      <c r="B2331" s="132" t="s">
        <v>188</v>
      </c>
      <c r="C2331">
        <v>2458</v>
      </c>
      <c r="D2331" s="132" t="s">
        <v>164</v>
      </c>
      <c r="E2331">
        <v>0</v>
      </c>
    </row>
    <row r="2332" spans="1:5" x14ac:dyDescent="0.2">
      <c r="A2332" s="21">
        <v>44467</v>
      </c>
      <c r="B2332" s="132" t="s">
        <v>188</v>
      </c>
      <c r="C2332">
        <v>2458</v>
      </c>
      <c r="D2332" s="132" t="s">
        <v>168</v>
      </c>
      <c r="E2332">
        <v>0</v>
      </c>
    </row>
    <row r="2333" spans="1:5" x14ac:dyDescent="0.2">
      <c r="A2333" s="21">
        <v>44467</v>
      </c>
      <c r="B2333" s="132" t="s">
        <v>188</v>
      </c>
      <c r="C2333">
        <v>2458</v>
      </c>
      <c r="D2333" s="132" t="s">
        <v>169</v>
      </c>
      <c r="E2333">
        <v>0</v>
      </c>
    </row>
    <row r="2334" spans="1:5" x14ac:dyDescent="0.2">
      <c r="A2334" s="21">
        <v>44467</v>
      </c>
      <c r="B2334" s="132" t="s">
        <v>188</v>
      </c>
      <c r="C2334">
        <v>2458</v>
      </c>
      <c r="D2334" s="132" t="s">
        <v>150</v>
      </c>
      <c r="E2334">
        <v>266</v>
      </c>
    </row>
    <row r="2335" spans="1:5" x14ac:dyDescent="0.2">
      <c r="A2335" s="21">
        <v>44467</v>
      </c>
      <c r="B2335" s="132" t="s">
        <v>188</v>
      </c>
      <c r="C2335">
        <v>2458</v>
      </c>
      <c r="D2335" s="132" t="s">
        <v>151</v>
      </c>
      <c r="E2335">
        <v>9</v>
      </c>
    </row>
    <row r="2336" spans="1:5" x14ac:dyDescent="0.2">
      <c r="A2336" s="21">
        <v>44467</v>
      </c>
      <c r="B2336" s="132" t="s">
        <v>188</v>
      </c>
      <c r="C2336">
        <v>2458</v>
      </c>
      <c r="D2336" s="132" t="s">
        <v>149</v>
      </c>
      <c r="E2336">
        <v>413</v>
      </c>
    </row>
    <row r="2337" spans="1:5" x14ac:dyDescent="0.2">
      <c r="A2337" s="21">
        <v>44467</v>
      </c>
      <c r="B2337" s="132" t="s">
        <v>188</v>
      </c>
      <c r="C2337">
        <v>2458</v>
      </c>
      <c r="D2337" s="132" t="s">
        <v>189</v>
      </c>
      <c r="E2337">
        <v>1</v>
      </c>
    </row>
    <row r="2338" spans="1:5" x14ac:dyDescent="0.2">
      <c r="A2338" s="21">
        <v>44467</v>
      </c>
      <c r="B2338" s="132" t="s">
        <v>188</v>
      </c>
      <c r="C2338">
        <v>2458</v>
      </c>
      <c r="D2338" s="132" t="s">
        <v>173</v>
      </c>
      <c r="E2338">
        <v>0</v>
      </c>
    </row>
    <row r="2339" spans="1:5" x14ac:dyDescent="0.2">
      <c r="A2339" s="21">
        <v>44467</v>
      </c>
      <c r="B2339" s="132" t="s">
        <v>188</v>
      </c>
      <c r="C2339">
        <v>2458</v>
      </c>
      <c r="D2339" s="132" t="s">
        <v>190</v>
      </c>
      <c r="E2339">
        <v>0</v>
      </c>
    </row>
    <row r="2340" spans="1:5" x14ac:dyDescent="0.2">
      <c r="A2340" s="21">
        <v>44467</v>
      </c>
      <c r="B2340" s="132" t="s">
        <v>188</v>
      </c>
      <c r="C2340">
        <v>2458</v>
      </c>
      <c r="D2340" s="132" t="s">
        <v>175</v>
      </c>
      <c r="E2340">
        <v>0</v>
      </c>
    </row>
    <row r="2341" spans="1:5" x14ac:dyDescent="0.2">
      <c r="A2341" s="21">
        <v>44467</v>
      </c>
      <c r="B2341" s="132" t="s">
        <v>188</v>
      </c>
      <c r="C2341">
        <v>2458</v>
      </c>
      <c r="D2341" s="132" t="s">
        <v>176</v>
      </c>
      <c r="E2341">
        <v>0</v>
      </c>
    </row>
    <row r="2342" spans="1:5" x14ac:dyDescent="0.2">
      <c r="A2342" s="21">
        <v>44468</v>
      </c>
      <c r="B2342" s="132" t="s">
        <v>188</v>
      </c>
      <c r="C2342">
        <v>2679</v>
      </c>
      <c r="D2342" s="132" t="s">
        <v>166</v>
      </c>
      <c r="E2342">
        <v>0</v>
      </c>
    </row>
    <row r="2343" spans="1:5" x14ac:dyDescent="0.2">
      <c r="A2343" s="21">
        <v>44468</v>
      </c>
      <c r="B2343" s="132" t="s">
        <v>188</v>
      </c>
      <c r="C2343">
        <v>2679</v>
      </c>
      <c r="D2343" s="132" t="s">
        <v>165</v>
      </c>
      <c r="E2343">
        <v>0</v>
      </c>
    </row>
    <row r="2344" spans="1:5" x14ac:dyDescent="0.2">
      <c r="A2344" s="21">
        <v>44468</v>
      </c>
      <c r="B2344" s="132" t="s">
        <v>188</v>
      </c>
      <c r="C2344">
        <v>2679</v>
      </c>
      <c r="D2344" s="132" t="s">
        <v>159</v>
      </c>
      <c r="E2344">
        <v>18</v>
      </c>
    </row>
    <row r="2345" spans="1:5" x14ac:dyDescent="0.2">
      <c r="A2345" s="21">
        <v>44468</v>
      </c>
      <c r="B2345" s="132" t="s">
        <v>188</v>
      </c>
      <c r="C2345">
        <v>2679</v>
      </c>
      <c r="D2345" s="132" t="s">
        <v>154</v>
      </c>
      <c r="E2345">
        <v>41</v>
      </c>
    </row>
    <row r="2346" spans="1:5" x14ac:dyDescent="0.2">
      <c r="A2346" s="21">
        <v>44468</v>
      </c>
      <c r="B2346" s="132" t="s">
        <v>188</v>
      </c>
      <c r="C2346">
        <v>2679</v>
      </c>
      <c r="D2346" s="132" t="s">
        <v>153</v>
      </c>
      <c r="E2346">
        <v>93</v>
      </c>
    </row>
    <row r="2347" spans="1:5" x14ac:dyDescent="0.2">
      <c r="A2347" s="21">
        <v>44468</v>
      </c>
      <c r="B2347" s="132" t="s">
        <v>188</v>
      </c>
      <c r="C2347">
        <v>2679</v>
      </c>
      <c r="D2347" s="132" t="s">
        <v>163</v>
      </c>
      <c r="E2347">
        <v>8</v>
      </c>
    </row>
    <row r="2348" spans="1:5" x14ac:dyDescent="0.2">
      <c r="A2348" s="21">
        <v>44468</v>
      </c>
      <c r="B2348" s="132" t="s">
        <v>188</v>
      </c>
      <c r="C2348">
        <v>2679</v>
      </c>
      <c r="D2348" s="132" t="s">
        <v>160</v>
      </c>
      <c r="E2348">
        <v>0</v>
      </c>
    </row>
    <row r="2349" spans="1:5" x14ac:dyDescent="0.2">
      <c r="A2349" s="21">
        <v>44468</v>
      </c>
      <c r="B2349" s="132" t="s">
        <v>188</v>
      </c>
      <c r="C2349">
        <v>2679</v>
      </c>
      <c r="D2349" s="132" t="s">
        <v>161</v>
      </c>
      <c r="E2349">
        <v>0</v>
      </c>
    </row>
    <row r="2350" spans="1:5" x14ac:dyDescent="0.2">
      <c r="A2350" s="21">
        <v>44468</v>
      </c>
      <c r="B2350" s="132" t="s">
        <v>188</v>
      </c>
      <c r="C2350">
        <v>2679</v>
      </c>
      <c r="D2350" s="132" t="s">
        <v>156</v>
      </c>
      <c r="E2350">
        <v>0</v>
      </c>
    </row>
    <row r="2351" spans="1:5" x14ac:dyDescent="0.2">
      <c r="A2351" s="21">
        <v>44468</v>
      </c>
      <c r="B2351" s="132" t="s">
        <v>188</v>
      </c>
      <c r="C2351">
        <v>2679</v>
      </c>
      <c r="D2351" s="132" t="s">
        <v>157</v>
      </c>
      <c r="E2351">
        <v>0</v>
      </c>
    </row>
    <row r="2352" spans="1:5" x14ac:dyDescent="0.2">
      <c r="A2352" s="21">
        <v>44468</v>
      </c>
      <c r="B2352" s="132" t="s">
        <v>188</v>
      </c>
      <c r="C2352">
        <v>2679</v>
      </c>
      <c r="D2352" s="132" t="s">
        <v>155</v>
      </c>
      <c r="E2352">
        <v>0</v>
      </c>
    </row>
    <row r="2353" spans="1:5" x14ac:dyDescent="0.2">
      <c r="A2353" s="21">
        <v>44468</v>
      </c>
      <c r="B2353" s="132" t="s">
        <v>188</v>
      </c>
      <c r="C2353">
        <v>2679</v>
      </c>
      <c r="D2353" s="132" t="s">
        <v>167</v>
      </c>
      <c r="E2353">
        <v>0</v>
      </c>
    </row>
    <row r="2354" spans="1:5" x14ac:dyDescent="0.2">
      <c r="A2354" s="21">
        <v>44468</v>
      </c>
      <c r="B2354" s="132" t="s">
        <v>188</v>
      </c>
      <c r="C2354">
        <v>2679</v>
      </c>
      <c r="D2354" s="132" t="s">
        <v>162</v>
      </c>
      <c r="E2354">
        <v>2</v>
      </c>
    </row>
    <row r="2355" spans="1:5" x14ac:dyDescent="0.2">
      <c r="A2355" s="21">
        <v>44468</v>
      </c>
      <c r="B2355" s="132" t="s">
        <v>188</v>
      </c>
      <c r="C2355">
        <v>2679</v>
      </c>
      <c r="D2355" s="132" t="s">
        <v>152</v>
      </c>
      <c r="E2355">
        <v>253</v>
      </c>
    </row>
    <row r="2356" spans="1:5" x14ac:dyDescent="0.2">
      <c r="A2356" s="21">
        <v>44468</v>
      </c>
      <c r="B2356" s="132" t="s">
        <v>188</v>
      </c>
      <c r="C2356">
        <v>2679</v>
      </c>
      <c r="D2356" s="132" t="s">
        <v>158</v>
      </c>
      <c r="E2356">
        <v>0</v>
      </c>
    </row>
    <row r="2357" spans="1:5" x14ac:dyDescent="0.2">
      <c r="A2357" s="21">
        <v>44468</v>
      </c>
      <c r="B2357" s="132" t="s">
        <v>188</v>
      </c>
      <c r="C2357">
        <v>2679</v>
      </c>
      <c r="D2357" s="132" t="s">
        <v>164</v>
      </c>
      <c r="E2357">
        <v>0</v>
      </c>
    </row>
    <row r="2358" spans="1:5" x14ac:dyDescent="0.2">
      <c r="A2358" s="21">
        <v>44468</v>
      </c>
      <c r="B2358" s="132" t="s">
        <v>188</v>
      </c>
      <c r="C2358">
        <v>2679</v>
      </c>
      <c r="D2358" s="132" t="s">
        <v>168</v>
      </c>
      <c r="E2358">
        <v>0</v>
      </c>
    </row>
    <row r="2359" spans="1:5" x14ac:dyDescent="0.2">
      <c r="A2359" s="21">
        <v>44468</v>
      </c>
      <c r="B2359" s="132" t="s">
        <v>188</v>
      </c>
      <c r="C2359">
        <v>2679</v>
      </c>
      <c r="D2359" s="132" t="s">
        <v>169</v>
      </c>
      <c r="E2359">
        <v>0</v>
      </c>
    </row>
    <row r="2360" spans="1:5" x14ac:dyDescent="0.2">
      <c r="A2360" s="21">
        <v>44468</v>
      </c>
      <c r="B2360" s="132" t="s">
        <v>188</v>
      </c>
      <c r="C2360">
        <v>2679</v>
      </c>
      <c r="D2360" s="132" t="s">
        <v>150</v>
      </c>
      <c r="E2360">
        <v>264</v>
      </c>
    </row>
    <row r="2361" spans="1:5" x14ac:dyDescent="0.2">
      <c r="A2361" s="21">
        <v>44468</v>
      </c>
      <c r="B2361" s="132" t="s">
        <v>188</v>
      </c>
      <c r="C2361">
        <v>2679</v>
      </c>
      <c r="D2361" s="132" t="s">
        <v>151</v>
      </c>
      <c r="E2361">
        <v>8</v>
      </c>
    </row>
    <row r="2362" spans="1:5" x14ac:dyDescent="0.2">
      <c r="A2362" s="21">
        <v>44468</v>
      </c>
      <c r="B2362" s="132" t="s">
        <v>188</v>
      </c>
      <c r="C2362">
        <v>2679</v>
      </c>
      <c r="D2362" s="132" t="s">
        <v>149</v>
      </c>
      <c r="E2362">
        <v>438</v>
      </c>
    </row>
    <row r="2363" spans="1:5" x14ac:dyDescent="0.2">
      <c r="A2363" s="21">
        <v>44468</v>
      </c>
      <c r="B2363" s="132" t="s">
        <v>188</v>
      </c>
      <c r="C2363">
        <v>2679</v>
      </c>
      <c r="D2363" s="132" t="s">
        <v>189</v>
      </c>
      <c r="E2363">
        <v>1</v>
      </c>
    </row>
    <row r="2364" spans="1:5" x14ac:dyDescent="0.2">
      <c r="A2364" s="21">
        <v>44468</v>
      </c>
      <c r="B2364" s="132" t="s">
        <v>188</v>
      </c>
      <c r="C2364">
        <v>2679</v>
      </c>
      <c r="D2364" s="132" t="s">
        <v>173</v>
      </c>
      <c r="E2364">
        <v>1</v>
      </c>
    </row>
    <row r="2365" spans="1:5" x14ac:dyDescent="0.2">
      <c r="A2365" s="21">
        <v>44468</v>
      </c>
      <c r="B2365" s="132" t="s">
        <v>188</v>
      </c>
      <c r="C2365">
        <v>2679</v>
      </c>
      <c r="D2365" s="132" t="s">
        <v>190</v>
      </c>
      <c r="E2365">
        <v>0</v>
      </c>
    </row>
    <row r="2366" spans="1:5" x14ac:dyDescent="0.2">
      <c r="A2366" s="21">
        <v>44468</v>
      </c>
      <c r="B2366" s="132" t="s">
        <v>188</v>
      </c>
      <c r="C2366">
        <v>2679</v>
      </c>
      <c r="D2366" s="132" t="s">
        <v>175</v>
      </c>
      <c r="E2366">
        <v>0</v>
      </c>
    </row>
    <row r="2367" spans="1:5" x14ac:dyDescent="0.2">
      <c r="A2367" s="21">
        <v>44468</v>
      </c>
      <c r="B2367" s="132" t="s">
        <v>188</v>
      </c>
      <c r="C2367">
        <v>2679</v>
      </c>
      <c r="D2367" s="132" t="s">
        <v>176</v>
      </c>
      <c r="E2367">
        <v>0</v>
      </c>
    </row>
    <row r="2368" spans="1:5" x14ac:dyDescent="0.2">
      <c r="A2368" s="21">
        <v>44469</v>
      </c>
      <c r="B2368" s="132" t="s">
        <v>188</v>
      </c>
      <c r="C2368">
        <v>2840</v>
      </c>
      <c r="D2368" s="132" t="s">
        <v>166</v>
      </c>
      <c r="E2368">
        <v>0</v>
      </c>
    </row>
    <row r="2369" spans="1:5" x14ac:dyDescent="0.2">
      <c r="A2369" s="21">
        <v>44469</v>
      </c>
      <c r="B2369" s="132" t="s">
        <v>188</v>
      </c>
      <c r="C2369">
        <v>2840</v>
      </c>
      <c r="D2369" s="132" t="s">
        <v>165</v>
      </c>
      <c r="E2369">
        <v>0</v>
      </c>
    </row>
    <row r="2370" spans="1:5" x14ac:dyDescent="0.2">
      <c r="A2370" s="21">
        <v>44469</v>
      </c>
      <c r="B2370" s="132" t="s">
        <v>188</v>
      </c>
      <c r="C2370">
        <v>2840</v>
      </c>
      <c r="D2370" s="132" t="s">
        <v>159</v>
      </c>
      <c r="E2370">
        <v>14</v>
      </c>
    </row>
    <row r="2371" spans="1:5" x14ac:dyDescent="0.2">
      <c r="A2371" s="21">
        <v>44469</v>
      </c>
      <c r="B2371" s="132" t="s">
        <v>188</v>
      </c>
      <c r="C2371">
        <v>2840</v>
      </c>
      <c r="D2371" s="132" t="s">
        <v>154</v>
      </c>
      <c r="E2371">
        <v>41</v>
      </c>
    </row>
    <row r="2372" spans="1:5" x14ac:dyDescent="0.2">
      <c r="A2372" s="21">
        <v>44469</v>
      </c>
      <c r="B2372" s="132" t="s">
        <v>188</v>
      </c>
      <c r="C2372">
        <v>2840</v>
      </c>
      <c r="D2372" s="132" t="s">
        <v>153</v>
      </c>
      <c r="E2372">
        <v>76</v>
      </c>
    </row>
    <row r="2373" spans="1:5" x14ac:dyDescent="0.2">
      <c r="A2373" s="21">
        <v>44469</v>
      </c>
      <c r="B2373" s="132" t="s">
        <v>188</v>
      </c>
      <c r="C2373">
        <v>2840</v>
      </c>
      <c r="D2373" s="132" t="s">
        <v>163</v>
      </c>
      <c r="E2373">
        <v>16</v>
      </c>
    </row>
    <row r="2374" spans="1:5" x14ac:dyDescent="0.2">
      <c r="A2374" s="21">
        <v>44469</v>
      </c>
      <c r="B2374" s="132" t="s">
        <v>188</v>
      </c>
      <c r="C2374">
        <v>2840</v>
      </c>
      <c r="D2374" s="132" t="s">
        <v>160</v>
      </c>
      <c r="E2374">
        <v>0</v>
      </c>
    </row>
    <row r="2375" spans="1:5" x14ac:dyDescent="0.2">
      <c r="A2375" s="21">
        <v>44469</v>
      </c>
      <c r="B2375" s="132" t="s">
        <v>188</v>
      </c>
      <c r="C2375">
        <v>2840</v>
      </c>
      <c r="D2375" s="132" t="s">
        <v>161</v>
      </c>
      <c r="E2375">
        <v>0</v>
      </c>
    </row>
    <row r="2376" spans="1:5" x14ac:dyDescent="0.2">
      <c r="A2376" s="21">
        <v>44469</v>
      </c>
      <c r="B2376" s="132" t="s">
        <v>188</v>
      </c>
      <c r="C2376">
        <v>2840</v>
      </c>
      <c r="D2376" s="132" t="s">
        <v>156</v>
      </c>
      <c r="E2376">
        <v>0</v>
      </c>
    </row>
    <row r="2377" spans="1:5" x14ac:dyDescent="0.2">
      <c r="A2377" s="21">
        <v>44469</v>
      </c>
      <c r="B2377" s="132" t="s">
        <v>188</v>
      </c>
      <c r="C2377">
        <v>2840</v>
      </c>
      <c r="D2377" s="132" t="s">
        <v>157</v>
      </c>
      <c r="E2377">
        <v>0</v>
      </c>
    </row>
    <row r="2378" spans="1:5" x14ac:dyDescent="0.2">
      <c r="A2378" s="21">
        <v>44469</v>
      </c>
      <c r="B2378" s="132" t="s">
        <v>188</v>
      </c>
      <c r="C2378">
        <v>2840</v>
      </c>
      <c r="D2378" s="132" t="s">
        <v>155</v>
      </c>
      <c r="E2378">
        <v>0</v>
      </c>
    </row>
    <row r="2379" spans="1:5" x14ac:dyDescent="0.2">
      <c r="A2379" s="21">
        <v>44469</v>
      </c>
      <c r="B2379" s="132" t="s">
        <v>188</v>
      </c>
      <c r="C2379">
        <v>2840</v>
      </c>
      <c r="D2379" s="132" t="s">
        <v>167</v>
      </c>
      <c r="E2379">
        <v>0</v>
      </c>
    </row>
    <row r="2380" spans="1:5" x14ac:dyDescent="0.2">
      <c r="A2380" s="21">
        <v>44469</v>
      </c>
      <c r="B2380" s="132" t="s">
        <v>188</v>
      </c>
      <c r="C2380">
        <v>2840</v>
      </c>
      <c r="D2380" s="132" t="s">
        <v>162</v>
      </c>
      <c r="E2380">
        <v>3</v>
      </c>
    </row>
    <row r="2381" spans="1:5" x14ac:dyDescent="0.2">
      <c r="A2381" s="21">
        <v>44469</v>
      </c>
      <c r="B2381" s="132" t="s">
        <v>188</v>
      </c>
      <c r="C2381">
        <v>2840</v>
      </c>
      <c r="D2381" s="132" t="s">
        <v>152</v>
      </c>
      <c r="E2381">
        <v>254</v>
      </c>
    </row>
    <row r="2382" spans="1:5" x14ac:dyDescent="0.2">
      <c r="A2382" s="21">
        <v>44469</v>
      </c>
      <c r="B2382" s="132" t="s">
        <v>188</v>
      </c>
      <c r="C2382">
        <v>2840</v>
      </c>
      <c r="D2382" s="132" t="s">
        <v>158</v>
      </c>
      <c r="E2382">
        <v>0</v>
      </c>
    </row>
    <row r="2383" spans="1:5" x14ac:dyDescent="0.2">
      <c r="A2383" s="21">
        <v>44469</v>
      </c>
      <c r="B2383" s="132" t="s">
        <v>188</v>
      </c>
      <c r="C2383">
        <v>2840</v>
      </c>
      <c r="D2383" s="132" t="s">
        <v>164</v>
      </c>
      <c r="E2383">
        <v>0</v>
      </c>
    </row>
    <row r="2384" spans="1:5" x14ac:dyDescent="0.2">
      <c r="A2384" s="21">
        <v>44469</v>
      </c>
      <c r="B2384" s="132" t="s">
        <v>188</v>
      </c>
      <c r="C2384">
        <v>2840</v>
      </c>
      <c r="D2384" s="132" t="s">
        <v>168</v>
      </c>
      <c r="E2384">
        <v>0</v>
      </c>
    </row>
    <row r="2385" spans="1:5" x14ac:dyDescent="0.2">
      <c r="A2385" s="21">
        <v>44469</v>
      </c>
      <c r="B2385" s="132" t="s">
        <v>188</v>
      </c>
      <c r="C2385">
        <v>2840</v>
      </c>
      <c r="D2385" s="132" t="s">
        <v>169</v>
      </c>
      <c r="E2385">
        <v>0</v>
      </c>
    </row>
    <row r="2386" spans="1:5" x14ac:dyDescent="0.2">
      <c r="A2386" s="21">
        <v>44469</v>
      </c>
      <c r="B2386" s="132" t="s">
        <v>188</v>
      </c>
      <c r="C2386">
        <v>2840</v>
      </c>
      <c r="D2386" s="132" t="s">
        <v>150</v>
      </c>
      <c r="E2386">
        <v>288</v>
      </c>
    </row>
    <row r="2387" spans="1:5" x14ac:dyDescent="0.2">
      <c r="A2387" s="21">
        <v>44469</v>
      </c>
      <c r="B2387" s="132" t="s">
        <v>188</v>
      </c>
      <c r="C2387">
        <v>2840</v>
      </c>
      <c r="D2387" s="132" t="s">
        <v>151</v>
      </c>
      <c r="E2387">
        <v>9</v>
      </c>
    </row>
    <row r="2388" spans="1:5" x14ac:dyDescent="0.2">
      <c r="A2388" s="21">
        <v>44469</v>
      </c>
      <c r="B2388" s="132" t="s">
        <v>188</v>
      </c>
      <c r="C2388">
        <v>2840</v>
      </c>
      <c r="D2388" s="132" t="s">
        <v>149</v>
      </c>
      <c r="E2388">
        <v>508</v>
      </c>
    </row>
    <row r="2389" spans="1:5" x14ac:dyDescent="0.2">
      <c r="A2389" s="21">
        <v>44469</v>
      </c>
      <c r="B2389" s="132" t="s">
        <v>188</v>
      </c>
      <c r="C2389">
        <v>2840</v>
      </c>
      <c r="D2389" s="132" t="s">
        <v>189</v>
      </c>
      <c r="E2389">
        <v>0</v>
      </c>
    </row>
    <row r="2390" spans="1:5" x14ac:dyDescent="0.2">
      <c r="A2390" s="21">
        <v>44469</v>
      </c>
      <c r="B2390" s="132" t="s">
        <v>188</v>
      </c>
      <c r="C2390">
        <v>2840</v>
      </c>
      <c r="D2390" s="132" t="s">
        <v>173</v>
      </c>
      <c r="E2390">
        <v>0</v>
      </c>
    </row>
    <row r="2391" spans="1:5" x14ac:dyDescent="0.2">
      <c r="A2391" s="21">
        <v>44469</v>
      </c>
      <c r="B2391" s="132" t="s">
        <v>188</v>
      </c>
      <c r="C2391">
        <v>2840</v>
      </c>
      <c r="D2391" s="132" t="s">
        <v>190</v>
      </c>
      <c r="E2391">
        <v>0</v>
      </c>
    </row>
    <row r="2392" spans="1:5" x14ac:dyDescent="0.2">
      <c r="A2392" s="21">
        <v>44469</v>
      </c>
      <c r="B2392" s="132" t="s">
        <v>188</v>
      </c>
      <c r="C2392">
        <v>2840</v>
      </c>
      <c r="D2392" s="132" t="s">
        <v>175</v>
      </c>
      <c r="E2392">
        <v>0</v>
      </c>
    </row>
    <row r="2393" spans="1:5" x14ac:dyDescent="0.2">
      <c r="A2393" s="21">
        <v>44469</v>
      </c>
      <c r="B2393" s="132" t="s">
        <v>188</v>
      </c>
      <c r="C2393">
        <v>2840</v>
      </c>
      <c r="D2393" s="132" t="s">
        <v>176</v>
      </c>
      <c r="E2393">
        <v>0</v>
      </c>
    </row>
    <row r="2394" spans="1:5" x14ac:dyDescent="0.2">
      <c r="A2394" s="21">
        <v>44470</v>
      </c>
      <c r="B2394" s="132" t="s">
        <v>188</v>
      </c>
      <c r="C2394">
        <v>2712</v>
      </c>
      <c r="D2394" s="132" t="s">
        <v>166</v>
      </c>
      <c r="E2394">
        <v>0</v>
      </c>
    </row>
    <row r="2395" spans="1:5" x14ac:dyDescent="0.2">
      <c r="A2395" s="21">
        <v>44470</v>
      </c>
      <c r="B2395" s="132" t="s">
        <v>188</v>
      </c>
      <c r="C2395">
        <v>2712</v>
      </c>
      <c r="D2395" s="132" t="s">
        <v>165</v>
      </c>
      <c r="E2395">
        <v>0</v>
      </c>
    </row>
    <row r="2396" spans="1:5" x14ac:dyDescent="0.2">
      <c r="A2396" s="21">
        <v>44470</v>
      </c>
      <c r="B2396" s="132" t="s">
        <v>188</v>
      </c>
      <c r="C2396">
        <v>2712</v>
      </c>
      <c r="D2396" s="132" t="s">
        <v>159</v>
      </c>
      <c r="E2396">
        <v>14</v>
      </c>
    </row>
    <row r="2397" spans="1:5" x14ac:dyDescent="0.2">
      <c r="A2397" s="21">
        <v>44470</v>
      </c>
      <c r="B2397" s="132" t="s">
        <v>188</v>
      </c>
      <c r="C2397">
        <v>2712</v>
      </c>
      <c r="D2397" s="132" t="s">
        <v>154</v>
      </c>
      <c r="E2397">
        <v>35</v>
      </c>
    </row>
    <row r="2398" spans="1:5" x14ac:dyDescent="0.2">
      <c r="A2398" s="21">
        <v>44470</v>
      </c>
      <c r="B2398" s="132" t="s">
        <v>188</v>
      </c>
      <c r="C2398">
        <v>2712</v>
      </c>
      <c r="D2398" s="132" t="s">
        <v>153</v>
      </c>
      <c r="E2398">
        <v>71</v>
      </c>
    </row>
    <row r="2399" spans="1:5" x14ac:dyDescent="0.2">
      <c r="A2399" s="21">
        <v>44470</v>
      </c>
      <c r="B2399" s="132" t="s">
        <v>188</v>
      </c>
      <c r="C2399">
        <v>2712</v>
      </c>
      <c r="D2399" s="132" t="s">
        <v>163</v>
      </c>
      <c r="E2399">
        <v>15</v>
      </c>
    </row>
    <row r="2400" spans="1:5" x14ac:dyDescent="0.2">
      <c r="A2400" s="21">
        <v>44470</v>
      </c>
      <c r="B2400" s="132" t="s">
        <v>188</v>
      </c>
      <c r="C2400">
        <v>2712</v>
      </c>
      <c r="D2400" s="132" t="s">
        <v>160</v>
      </c>
      <c r="E2400">
        <v>0</v>
      </c>
    </row>
    <row r="2401" spans="1:5" x14ac:dyDescent="0.2">
      <c r="A2401" s="21">
        <v>44470</v>
      </c>
      <c r="B2401" s="132" t="s">
        <v>188</v>
      </c>
      <c r="C2401">
        <v>2712</v>
      </c>
      <c r="D2401" s="132" t="s">
        <v>161</v>
      </c>
      <c r="E2401">
        <v>0</v>
      </c>
    </row>
    <row r="2402" spans="1:5" x14ac:dyDescent="0.2">
      <c r="A2402" s="21">
        <v>44470</v>
      </c>
      <c r="B2402" s="132" t="s">
        <v>188</v>
      </c>
      <c r="C2402">
        <v>2712</v>
      </c>
      <c r="D2402" s="132" t="s">
        <v>156</v>
      </c>
      <c r="E2402">
        <v>0</v>
      </c>
    </row>
    <row r="2403" spans="1:5" x14ac:dyDescent="0.2">
      <c r="A2403" s="21">
        <v>44470</v>
      </c>
      <c r="B2403" s="132" t="s">
        <v>188</v>
      </c>
      <c r="C2403">
        <v>2712</v>
      </c>
      <c r="D2403" s="132" t="s">
        <v>157</v>
      </c>
      <c r="E2403">
        <v>0</v>
      </c>
    </row>
    <row r="2404" spans="1:5" x14ac:dyDescent="0.2">
      <c r="A2404" s="21">
        <v>44470</v>
      </c>
      <c r="B2404" s="132" t="s">
        <v>188</v>
      </c>
      <c r="C2404">
        <v>2712</v>
      </c>
      <c r="D2404" s="132" t="s">
        <v>155</v>
      </c>
      <c r="E2404">
        <v>0</v>
      </c>
    </row>
    <row r="2405" spans="1:5" x14ac:dyDescent="0.2">
      <c r="A2405" s="21">
        <v>44470</v>
      </c>
      <c r="B2405" s="132" t="s">
        <v>188</v>
      </c>
      <c r="C2405">
        <v>2712</v>
      </c>
      <c r="D2405" s="132" t="s">
        <v>167</v>
      </c>
      <c r="E2405">
        <v>0</v>
      </c>
    </row>
    <row r="2406" spans="1:5" x14ac:dyDescent="0.2">
      <c r="A2406" s="21">
        <v>44470</v>
      </c>
      <c r="B2406" s="132" t="s">
        <v>188</v>
      </c>
      <c r="C2406">
        <v>2712</v>
      </c>
      <c r="D2406" s="132" t="s">
        <v>162</v>
      </c>
      <c r="E2406">
        <v>3</v>
      </c>
    </row>
    <row r="2407" spans="1:5" x14ac:dyDescent="0.2">
      <c r="A2407" s="21">
        <v>44470</v>
      </c>
      <c r="B2407" s="132" t="s">
        <v>188</v>
      </c>
      <c r="C2407">
        <v>2712</v>
      </c>
      <c r="D2407" s="132" t="s">
        <v>152</v>
      </c>
      <c r="E2407">
        <v>263</v>
      </c>
    </row>
    <row r="2408" spans="1:5" x14ac:dyDescent="0.2">
      <c r="A2408" s="21">
        <v>44470</v>
      </c>
      <c r="B2408" s="132" t="s">
        <v>188</v>
      </c>
      <c r="C2408">
        <v>2712</v>
      </c>
      <c r="D2408" s="132" t="s">
        <v>158</v>
      </c>
      <c r="E2408">
        <v>0</v>
      </c>
    </row>
    <row r="2409" spans="1:5" x14ac:dyDescent="0.2">
      <c r="A2409" s="21">
        <v>44470</v>
      </c>
      <c r="B2409" s="132" t="s">
        <v>188</v>
      </c>
      <c r="C2409">
        <v>2712</v>
      </c>
      <c r="D2409" s="132" t="s">
        <v>164</v>
      </c>
      <c r="E2409">
        <v>0</v>
      </c>
    </row>
    <row r="2410" spans="1:5" x14ac:dyDescent="0.2">
      <c r="A2410" s="21">
        <v>44470</v>
      </c>
      <c r="B2410" s="132" t="s">
        <v>188</v>
      </c>
      <c r="C2410">
        <v>2712</v>
      </c>
      <c r="D2410" s="132" t="s">
        <v>168</v>
      </c>
      <c r="E2410">
        <v>0</v>
      </c>
    </row>
    <row r="2411" spans="1:5" x14ac:dyDescent="0.2">
      <c r="A2411" s="21">
        <v>44470</v>
      </c>
      <c r="B2411" s="132" t="s">
        <v>188</v>
      </c>
      <c r="C2411">
        <v>2712</v>
      </c>
      <c r="D2411" s="132" t="s">
        <v>169</v>
      </c>
      <c r="E2411">
        <v>0</v>
      </c>
    </row>
    <row r="2412" spans="1:5" x14ac:dyDescent="0.2">
      <c r="A2412" s="21">
        <v>44470</v>
      </c>
      <c r="B2412" s="132" t="s">
        <v>188</v>
      </c>
      <c r="C2412">
        <v>2712</v>
      </c>
      <c r="D2412" s="132" t="s">
        <v>150</v>
      </c>
      <c r="E2412">
        <v>339</v>
      </c>
    </row>
    <row r="2413" spans="1:5" x14ac:dyDescent="0.2">
      <c r="A2413" s="21">
        <v>44470</v>
      </c>
      <c r="B2413" s="132" t="s">
        <v>188</v>
      </c>
      <c r="C2413">
        <v>2712</v>
      </c>
      <c r="D2413" s="132" t="s">
        <v>151</v>
      </c>
      <c r="E2413">
        <v>10</v>
      </c>
    </row>
    <row r="2414" spans="1:5" x14ac:dyDescent="0.2">
      <c r="A2414" s="21">
        <v>44470</v>
      </c>
      <c r="B2414" s="132" t="s">
        <v>188</v>
      </c>
      <c r="C2414">
        <v>2712</v>
      </c>
      <c r="D2414" s="132" t="s">
        <v>149</v>
      </c>
      <c r="E2414">
        <v>549</v>
      </c>
    </row>
    <row r="2415" spans="1:5" x14ac:dyDescent="0.2">
      <c r="A2415" s="21">
        <v>44470</v>
      </c>
      <c r="B2415" s="132" t="s">
        <v>188</v>
      </c>
      <c r="C2415">
        <v>2712</v>
      </c>
      <c r="D2415" s="132" t="s">
        <v>189</v>
      </c>
      <c r="E2415">
        <v>0</v>
      </c>
    </row>
    <row r="2416" spans="1:5" x14ac:dyDescent="0.2">
      <c r="A2416" s="21">
        <v>44470</v>
      </c>
      <c r="B2416" s="132" t="s">
        <v>188</v>
      </c>
      <c r="C2416">
        <v>2712</v>
      </c>
      <c r="D2416" s="132" t="s">
        <v>173</v>
      </c>
      <c r="E2416">
        <v>0</v>
      </c>
    </row>
    <row r="2417" spans="1:5" x14ac:dyDescent="0.2">
      <c r="A2417" s="21">
        <v>44470</v>
      </c>
      <c r="B2417" s="132" t="s">
        <v>188</v>
      </c>
      <c r="C2417">
        <v>2712</v>
      </c>
      <c r="D2417" s="132" t="s">
        <v>190</v>
      </c>
      <c r="E2417">
        <v>0</v>
      </c>
    </row>
    <row r="2418" spans="1:5" x14ac:dyDescent="0.2">
      <c r="A2418" s="21">
        <v>44470</v>
      </c>
      <c r="B2418" s="132" t="s">
        <v>188</v>
      </c>
      <c r="C2418">
        <v>2712</v>
      </c>
      <c r="D2418" s="132" t="s">
        <v>175</v>
      </c>
      <c r="E2418">
        <v>0</v>
      </c>
    </row>
    <row r="2419" spans="1:5" x14ac:dyDescent="0.2">
      <c r="A2419" s="21">
        <v>44470</v>
      </c>
      <c r="B2419" s="132" t="s">
        <v>188</v>
      </c>
      <c r="C2419">
        <v>2712</v>
      </c>
      <c r="D2419" s="132" t="s">
        <v>176</v>
      </c>
      <c r="E2419">
        <v>0</v>
      </c>
    </row>
    <row r="2420" spans="1:5" x14ac:dyDescent="0.2">
      <c r="A2420" s="21">
        <v>44471</v>
      </c>
      <c r="B2420" s="132" t="s">
        <v>188</v>
      </c>
      <c r="C2420">
        <v>2921</v>
      </c>
      <c r="D2420" s="132" t="s">
        <v>166</v>
      </c>
      <c r="E2420">
        <v>0</v>
      </c>
    </row>
    <row r="2421" spans="1:5" x14ac:dyDescent="0.2">
      <c r="A2421" s="21">
        <v>44471</v>
      </c>
      <c r="B2421" s="132" t="s">
        <v>188</v>
      </c>
      <c r="C2421">
        <v>2921</v>
      </c>
      <c r="D2421" s="132" t="s">
        <v>165</v>
      </c>
      <c r="E2421">
        <v>0</v>
      </c>
    </row>
    <row r="2422" spans="1:5" x14ac:dyDescent="0.2">
      <c r="A2422" s="21">
        <v>44471</v>
      </c>
      <c r="B2422" s="132" t="s">
        <v>188</v>
      </c>
      <c r="C2422">
        <v>2921</v>
      </c>
      <c r="D2422" s="132" t="s">
        <v>159</v>
      </c>
      <c r="E2422">
        <v>29</v>
      </c>
    </row>
    <row r="2423" spans="1:5" x14ac:dyDescent="0.2">
      <c r="A2423" s="21">
        <v>44471</v>
      </c>
      <c r="B2423" s="132" t="s">
        <v>188</v>
      </c>
      <c r="C2423">
        <v>2921</v>
      </c>
      <c r="D2423" s="132" t="s">
        <v>154</v>
      </c>
      <c r="E2423">
        <v>36</v>
      </c>
    </row>
    <row r="2424" spans="1:5" x14ac:dyDescent="0.2">
      <c r="A2424" s="21">
        <v>44471</v>
      </c>
      <c r="B2424" s="132" t="s">
        <v>188</v>
      </c>
      <c r="C2424">
        <v>2921</v>
      </c>
      <c r="D2424" s="132" t="s">
        <v>153</v>
      </c>
      <c r="E2424">
        <v>75</v>
      </c>
    </row>
    <row r="2425" spans="1:5" x14ac:dyDescent="0.2">
      <c r="A2425" s="21">
        <v>44471</v>
      </c>
      <c r="B2425" s="132" t="s">
        <v>188</v>
      </c>
      <c r="C2425">
        <v>2921</v>
      </c>
      <c r="D2425" s="132" t="s">
        <v>163</v>
      </c>
      <c r="E2425">
        <v>0</v>
      </c>
    </row>
    <row r="2426" spans="1:5" x14ac:dyDescent="0.2">
      <c r="A2426" s="21">
        <v>44471</v>
      </c>
      <c r="B2426" s="132" t="s">
        <v>188</v>
      </c>
      <c r="C2426">
        <v>2921</v>
      </c>
      <c r="D2426" s="132" t="s">
        <v>160</v>
      </c>
      <c r="E2426">
        <v>0</v>
      </c>
    </row>
    <row r="2427" spans="1:5" x14ac:dyDescent="0.2">
      <c r="A2427" s="21">
        <v>44471</v>
      </c>
      <c r="B2427" s="132" t="s">
        <v>188</v>
      </c>
      <c r="C2427">
        <v>2921</v>
      </c>
      <c r="D2427" s="132" t="s">
        <v>161</v>
      </c>
      <c r="E2427">
        <v>0</v>
      </c>
    </row>
    <row r="2428" spans="1:5" x14ac:dyDescent="0.2">
      <c r="A2428" s="21">
        <v>44471</v>
      </c>
      <c r="B2428" s="132" t="s">
        <v>188</v>
      </c>
      <c r="C2428">
        <v>2921</v>
      </c>
      <c r="D2428" s="132" t="s">
        <v>156</v>
      </c>
      <c r="E2428">
        <v>0</v>
      </c>
    </row>
    <row r="2429" spans="1:5" x14ac:dyDescent="0.2">
      <c r="A2429" s="21">
        <v>44471</v>
      </c>
      <c r="B2429" s="132" t="s">
        <v>188</v>
      </c>
      <c r="C2429">
        <v>2921</v>
      </c>
      <c r="D2429" s="132" t="s">
        <v>157</v>
      </c>
      <c r="E2429">
        <v>0</v>
      </c>
    </row>
    <row r="2430" spans="1:5" x14ac:dyDescent="0.2">
      <c r="A2430" s="21">
        <v>44471</v>
      </c>
      <c r="B2430" s="132" t="s">
        <v>188</v>
      </c>
      <c r="C2430">
        <v>2921</v>
      </c>
      <c r="D2430" s="132" t="s">
        <v>155</v>
      </c>
      <c r="E2430">
        <v>0</v>
      </c>
    </row>
    <row r="2431" spans="1:5" x14ac:dyDescent="0.2">
      <c r="A2431" s="21">
        <v>44471</v>
      </c>
      <c r="B2431" s="132" t="s">
        <v>188</v>
      </c>
      <c r="C2431">
        <v>2921</v>
      </c>
      <c r="D2431" s="132" t="s">
        <v>167</v>
      </c>
      <c r="E2431">
        <v>0</v>
      </c>
    </row>
    <row r="2432" spans="1:5" x14ac:dyDescent="0.2">
      <c r="A2432" s="21">
        <v>44471</v>
      </c>
      <c r="B2432" s="132" t="s">
        <v>188</v>
      </c>
      <c r="C2432">
        <v>2921</v>
      </c>
      <c r="D2432" s="132" t="s">
        <v>162</v>
      </c>
      <c r="E2432">
        <v>3</v>
      </c>
    </row>
    <row r="2433" spans="1:5" x14ac:dyDescent="0.2">
      <c r="A2433" s="21">
        <v>44471</v>
      </c>
      <c r="B2433" s="132" t="s">
        <v>188</v>
      </c>
      <c r="C2433">
        <v>2921</v>
      </c>
      <c r="D2433" s="132" t="s">
        <v>152</v>
      </c>
      <c r="E2433">
        <v>314</v>
      </c>
    </row>
    <row r="2434" spans="1:5" x14ac:dyDescent="0.2">
      <c r="A2434" s="21">
        <v>44471</v>
      </c>
      <c r="B2434" s="132" t="s">
        <v>188</v>
      </c>
      <c r="C2434">
        <v>2921</v>
      </c>
      <c r="D2434" s="132" t="s">
        <v>158</v>
      </c>
      <c r="E2434">
        <v>0</v>
      </c>
    </row>
    <row r="2435" spans="1:5" x14ac:dyDescent="0.2">
      <c r="A2435" s="21">
        <v>44471</v>
      </c>
      <c r="B2435" s="132" t="s">
        <v>188</v>
      </c>
      <c r="C2435">
        <v>2921</v>
      </c>
      <c r="D2435" s="132" t="s">
        <v>164</v>
      </c>
      <c r="E2435">
        <v>0</v>
      </c>
    </row>
    <row r="2436" spans="1:5" x14ac:dyDescent="0.2">
      <c r="A2436" s="21">
        <v>44471</v>
      </c>
      <c r="B2436" s="132" t="s">
        <v>188</v>
      </c>
      <c r="C2436">
        <v>2921</v>
      </c>
      <c r="D2436" s="132" t="s">
        <v>168</v>
      </c>
      <c r="E2436">
        <v>0</v>
      </c>
    </row>
    <row r="2437" spans="1:5" x14ac:dyDescent="0.2">
      <c r="A2437" s="21">
        <v>44471</v>
      </c>
      <c r="B2437" s="132" t="s">
        <v>188</v>
      </c>
      <c r="C2437">
        <v>2921</v>
      </c>
      <c r="D2437" s="132" t="s">
        <v>169</v>
      </c>
      <c r="E2437">
        <v>0</v>
      </c>
    </row>
    <row r="2438" spans="1:5" x14ac:dyDescent="0.2">
      <c r="A2438" s="21">
        <v>44471</v>
      </c>
      <c r="B2438" s="132" t="s">
        <v>188</v>
      </c>
      <c r="C2438">
        <v>2921</v>
      </c>
      <c r="D2438" s="132" t="s">
        <v>150</v>
      </c>
      <c r="E2438">
        <v>349</v>
      </c>
    </row>
    <row r="2439" spans="1:5" x14ac:dyDescent="0.2">
      <c r="A2439" s="21">
        <v>44471</v>
      </c>
      <c r="B2439" s="132" t="s">
        <v>188</v>
      </c>
      <c r="C2439">
        <v>2921</v>
      </c>
      <c r="D2439" s="132" t="s">
        <v>151</v>
      </c>
      <c r="E2439">
        <v>10</v>
      </c>
    </row>
    <row r="2440" spans="1:5" x14ac:dyDescent="0.2">
      <c r="A2440" s="21">
        <v>44471</v>
      </c>
      <c r="B2440" s="132" t="s">
        <v>188</v>
      </c>
      <c r="C2440">
        <v>2921</v>
      </c>
      <c r="D2440" s="132" t="s">
        <v>149</v>
      </c>
      <c r="E2440">
        <v>559</v>
      </c>
    </row>
    <row r="2441" spans="1:5" x14ac:dyDescent="0.2">
      <c r="A2441" s="21">
        <v>44471</v>
      </c>
      <c r="B2441" s="132" t="s">
        <v>188</v>
      </c>
      <c r="C2441">
        <v>2921</v>
      </c>
      <c r="D2441" s="132" t="s">
        <v>189</v>
      </c>
      <c r="E2441">
        <v>0</v>
      </c>
    </row>
    <row r="2442" spans="1:5" x14ac:dyDescent="0.2">
      <c r="A2442" s="21">
        <v>44471</v>
      </c>
      <c r="B2442" s="132" t="s">
        <v>188</v>
      </c>
      <c r="C2442">
        <v>2921</v>
      </c>
      <c r="D2442" s="132" t="s">
        <v>173</v>
      </c>
      <c r="E2442">
        <v>0</v>
      </c>
    </row>
    <row r="2443" spans="1:5" x14ac:dyDescent="0.2">
      <c r="A2443" s="21">
        <v>44471</v>
      </c>
      <c r="B2443" s="132" t="s">
        <v>188</v>
      </c>
      <c r="C2443">
        <v>2921</v>
      </c>
      <c r="D2443" s="132" t="s">
        <v>190</v>
      </c>
      <c r="E2443">
        <v>0</v>
      </c>
    </row>
    <row r="2444" spans="1:5" x14ac:dyDescent="0.2">
      <c r="A2444" s="21">
        <v>44471</v>
      </c>
      <c r="B2444" s="132" t="s">
        <v>188</v>
      </c>
      <c r="C2444">
        <v>2921</v>
      </c>
      <c r="D2444" s="132" t="s">
        <v>175</v>
      </c>
      <c r="E2444">
        <v>0</v>
      </c>
    </row>
    <row r="2445" spans="1:5" x14ac:dyDescent="0.2">
      <c r="A2445" s="21">
        <v>44471</v>
      </c>
      <c r="B2445" s="132" t="s">
        <v>188</v>
      </c>
      <c r="C2445">
        <v>2921</v>
      </c>
      <c r="D2445" s="132" t="s">
        <v>176</v>
      </c>
      <c r="E2445">
        <v>0</v>
      </c>
    </row>
    <row r="2446" spans="1:5" x14ac:dyDescent="0.2">
      <c r="A2446" s="21">
        <v>44472</v>
      </c>
      <c r="B2446" s="132" t="s">
        <v>188</v>
      </c>
      <c r="C2446">
        <v>3252</v>
      </c>
      <c r="D2446" s="132" t="s">
        <v>166</v>
      </c>
      <c r="E2446">
        <v>0</v>
      </c>
    </row>
    <row r="2447" spans="1:5" x14ac:dyDescent="0.2">
      <c r="A2447" s="21">
        <v>44472</v>
      </c>
      <c r="B2447" s="132" t="s">
        <v>188</v>
      </c>
      <c r="C2447">
        <v>3252</v>
      </c>
      <c r="D2447" s="132" t="s">
        <v>165</v>
      </c>
      <c r="E2447">
        <v>0</v>
      </c>
    </row>
    <row r="2448" spans="1:5" x14ac:dyDescent="0.2">
      <c r="A2448" s="21">
        <v>44472</v>
      </c>
      <c r="B2448" s="132" t="s">
        <v>188</v>
      </c>
      <c r="C2448">
        <v>3252</v>
      </c>
      <c r="D2448" s="132" t="s">
        <v>159</v>
      </c>
      <c r="E2448">
        <v>52</v>
      </c>
    </row>
    <row r="2449" spans="1:5" x14ac:dyDescent="0.2">
      <c r="A2449" s="21">
        <v>44472</v>
      </c>
      <c r="B2449" s="132" t="s">
        <v>188</v>
      </c>
      <c r="C2449">
        <v>3252</v>
      </c>
      <c r="D2449" s="132" t="s">
        <v>154</v>
      </c>
      <c r="E2449">
        <v>37</v>
      </c>
    </row>
    <row r="2450" spans="1:5" x14ac:dyDescent="0.2">
      <c r="A2450" s="21">
        <v>44472</v>
      </c>
      <c r="B2450" s="132" t="s">
        <v>188</v>
      </c>
      <c r="C2450">
        <v>3252</v>
      </c>
      <c r="D2450" s="132" t="s">
        <v>153</v>
      </c>
      <c r="E2450">
        <v>86</v>
      </c>
    </row>
    <row r="2451" spans="1:5" x14ac:dyDescent="0.2">
      <c r="A2451" s="21">
        <v>44472</v>
      </c>
      <c r="B2451" s="132" t="s">
        <v>188</v>
      </c>
      <c r="C2451">
        <v>3252</v>
      </c>
      <c r="D2451" s="132" t="s">
        <v>163</v>
      </c>
      <c r="E2451">
        <v>9</v>
      </c>
    </row>
    <row r="2452" spans="1:5" x14ac:dyDescent="0.2">
      <c r="A2452" s="21">
        <v>44472</v>
      </c>
      <c r="B2452" s="132" t="s">
        <v>188</v>
      </c>
      <c r="C2452">
        <v>3252</v>
      </c>
      <c r="D2452" s="132" t="s">
        <v>160</v>
      </c>
      <c r="E2452">
        <v>0</v>
      </c>
    </row>
    <row r="2453" spans="1:5" x14ac:dyDescent="0.2">
      <c r="A2453" s="21">
        <v>44472</v>
      </c>
      <c r="B2453" s="132" t="s">
        <v>188</v>
      </c>
      <c r="C2453">
        <v>3252</v>
      </c>
      <c r="D2453" s="132" t="s">
        <v>161</v>
      </c>
      <c r="E2453">
        <v>0</v>
      </c>
    </row>
    <row r="2454" spans="1:5" x14ac:dyDescent="0.2">
      <c r="A2454" s="21">
        <v>44472</v>
      </c>
      <c r="B2454" s="132" t="s">
        <v>188</v>
      </c>
      <c r="C2454">
        <v>3252</v>
      </c>
      <c r="D2454" s="132" t="s">
        <v>156</v>
      </c>
      <c r="E2454">
        <v>0</v>
      </c>
    </row>
    <row r="2455" spans="1:5" x14ac:dyDescent="0.2">
      <c r="A2455" s="21">
        <v>44472</v>
      </c>
      <c r="B2455" s="132" t="s">
        <v>188</v>
      </c>
      <c r="C2455">
        <v>3252</v>
      </c>
      <c r="D2455" s="132" t="s">
        <v>157</v>
      </c>
      <c r="E2455">
        <v>0</v>
      </c>
    </row>
    <row r="2456" spans="1:5" x14ac:dyDescent="0.2">
      <c r="A2456" s="21">
        <v>44472</v>
      </c>
      <c r="B2456" s="132" t="s">
        <v>188</v>
      </c>
      <c r="C2456">
        <v>3252</v>
      </c>
      <c r="D2456" s="132" t="s">
        <v>155</v>
      </c>
      <c r="E2456">
        <v>0</v>
      </c>
    </row>
    <row r="2457" spans="1:5" x14ac:dyDescent="0.2">
      <c r="A2457" s="21">
        <v>44472</v>
      </c>
      <c r="B2457" s="132" t="s">
        <v>188</v>
      </c>
      <c r="C2457">
        <v>3252</v>
      </c>
      <c r="D2457" s="132" t="s">
        <v>167</v>
      </c>
      <c r="E2457">
        <v>0</v>
      </c>
    </row>
    <row r="2458" spans="1:5" x14ac:dyDescent="0.2">
      <c r="A2458" s="21">
        <v>44472</v>
      </c>
      <c r="B2458" s="132" t="s">
        <v>188</v>
      </c>
      <c r="C2458">
        <v>3252</v>
      </c>
      <c r="D2458" s="132" t="s">
        <v>162</v>
      </c>
      <c r="E2458">
        <v>3</v>
      </c>
    </row>
    <row r="2459" spans="1:5" x14ac:dyDescent="0.2">
      <c r="A2459" s="21">
        <v>44472</v>
      </c>
      <c r="B2459" s="132" t="s">
        <v>188</v>
      </c>
      <c r="C2459">
        <v>3252</v>
      </c>
      <c r="D2459" s="132" t="s">
        <v>152</v>
      </c>
      <c r="E2459">
        <v>306</v>
      </c>
    </row>
    <row r="2460" spans="1:5" x14ac:dyDescent="0.2">
      <c r="A2460" s="21">
        <v>44472</v>
      </c>
      <c r="B2460" s="132" t="s">
        <v>188</v>
      </c>
      <c r="C2460">
        <v>3252</v>
      </c>
      <c r="D2460" s="132" t="s">
        <v>158</v>
      </c>
      <c r="E2460">
        <v>0</v>
      </c>
    </row>
    <row r="2461" spans="1:5" x14ac:dyDescent="0.2">
      <c r="A2461" s="21">
        <v>44472</v>
      </c>
      <c r="B2461" s="132" t="s">
        <v>188</v>
      </c>
      <c r="C2461">
        <v>3252</v>
      </c>
      <c r="D2461" s="132" t="s">
        <v>164</v>
      </c>
      <c r="E2461">
        <v>0</v>
      </c>
    </row>
    <row r="2462" spans="1:5" x14ac:dyDescent="0.2">
      <c r="A2462" s="21">
        <v>44472</v>
      </c>
      <c r="B2462" s="132" t="s">
        <v>188</v>
      </c>
      <c r="C2462">
        <v>3252</v>
      </c>
      <c r="D2462" s="132" t="s">
        <v>168</v>
      </c>
      <c r="E2462">
        <v>0</v>
      </c>
    </row>
    <row r="2463" spans="1:5" x14ac:dyDescent="0.2">
      <c r="A2463" s="21">
        <v>44472</v>
      </c>
      <c r="B2463" s="132" t="s">
        <v>188</v>
      </c>
      <c r="C2463">
        <v>3252</v>
      </c>
      <c r="D2463" s="132" t="s">
        <v>169</v>
      </c>
      <c r="E2463">
        <v>0</v>
      </c>
    </row>
    <row r="2464" spans="1:5" x14ac:dyDescent="0.2">
      <c r="A2464" s="21">
        <v>44472</v>
      </c>
      <c r="B2464" s="132" t="s">
        <v>188</v>
      </c>
      <c r="C2464">
        <v>3252</v>
      </c>
      <c r="D2464" s="132" t="s">
        <v>150</v>
      </c>
      <c r="E2464">
        <v>369</v>
      </c>
    </row>
    <row r="2465" spans="1:5" x14ac:dyDescent="0.2">
      <c r="A2465" s="21">
        <v>44472</v>
      </c>
      <c r="B2465" s="132" t="s">
        <v>188</v>
      </c>
      <c r="C2465">
        <v>3252</v>
      </c>
      <c r="D2465" s="132" t="s">
        <v>151</v>
      </c>
      <c r="E2465">
        <v>11</v>
      </c>
    </row>
    <row r="2466" spans="1:5" x14ac:dyDescent="0.2">
      <c r="A2466" s="21">
        <v>44472</v>
      </c>
      <c r="B2466" s="132" t="s">
        <v>188</v>
      </c>
      <c r="C2466">
        <v>3252</v>
      </c>
      <c r="D2466" s="132" t="s">
        <v>149</v>
      </c>
      <c r="E2466">
        <v>581</v>
      </c>
    </row>
    <row r="2467" spans="1:5" x14ac:dyDescent="0.2">
      <c r="A2467" s="21">
        <v>44472</v>
      </c>
      <c r="B2467" s="132" t="s">
        <v>188</v>
      </c>
      <c r="C2467">
        <v>3252</v>
      </c>
      <c r="D2467" s="132" t="s">
        <v>189</v>
      </c>
      <c r="E2467">
        <v>0</v>
      </c>
    </row>
    <row r="2468" spans="1:5" x14ac:dyDescent="0.2">
      <c r="A2468" s="21">
        <v>44472</v>
      </c>
      <c r="B2468" s="132" t="s">
        <v>188</v>
      </c>
      <c r="C2468">
        <v>3252</v>
      </c>
      <c r="D2468" s="132" t="s">
        <v>173</v>
      </c>
      <c r="E2468">
        <v>0</v>
      </c>
    </row>
    <row r="2469" spans="1:5" x14ac:dyDescent="0.2">
      <c r="A2469" s="21">
        <v>44472</v>
      </c>
      <c r="B2469" s="132" t="s">
        <v>188</v>
      </c>
      <c r="C2469">
        <v>3252</v>
      </c>
      <c r="D2469" s="132" t="s">
        <v>190</v>
      </c>
      <c r="E2469">
        <v>0</v>
      </c>
    </row>
    <row r="2470" spans="1:5" x14ac:dyDescent="0.2">
      <c r="A2470" s="21">
        <v>44472</v>
      </c>
      <c r="B2470" s="132" t="s">
        <v>188</v>
      </c>
      <c r="C2470">
        <v>3252</v>
      </c>
      <c r="D2470" s="132" t="s">
        <v>175</v>
      </c>
      <c r="E2470">
        <v>0</v>
      </c>
    </row>
    <row r="2471" spans="1:5" x14ac:dyDescent="0.2">
      <c r="A2471" s="21">
        <v>44472</v>
      </c>
      <c r="B2471" s="132" t="s">
        <v>188</v>
      </c>
      <c r="C2471">
        <v>3252</v>
      </c>
      <c r="D2471" s="132" t="s">
        <v>176</v>
      </c>
      <c r="E2471">
        <v>0</v>
      </c>
    </row>
    <row r="2472" spans="1:5" x14ac:dyDescent="0.2">
      <c r="A2472" s="21">
        <v>44473</v>
      </c>
      <c r="B2472" s="132" t="s">
        <v>188</v>
      </c>
      <c r="C2472">
        <v>2752</v>
      </c>
      <c r="D2472" s="132" t="s">
        <v>166</v>
      </c>
      <c r="E2472">
        <v>0</v>
      </c>
    </row>
    <row r="2473" spans="1:5" x14ac:dyDescent="0.2">
      <c r="A2473" s="21">
        <v>44473</v>
      </c>
      <c r="B2473" s="132" t="s">
        <v>188</v>
      </c>
      <c r="C2473">
        <v>2752</v>
      </c>
      <c r="D2473" s="132" t="s">
        <v>165</v>
      </c>
      <c r="E2473">
        <v>0</v>
      </c>
    </row>
    <row r="2474" spans="1:5" x14ac:dyDescent="0.2">
      <c r="A2474" s="21">
        <v>44473</v>
      </c>
      <c r="B2474" s="132" t="s">
        <v>188</v>
      </c>
      <c r="C2474">
        <v>2752</v>
      </c>
      <c r="D2474" s="132" t="s">
        <v>159</v>
      </c>
      <c r="E2474">
        <v>49</v>
      </c>
    </row>
    <row r="2475" spans="1:5" x14ac:dyDescent="0.2">
      <c r="A2475" s="21">
        <v>44473</v>
      </c>
      <c r="B2475" s="132" t="s">
        <v>188</v>
      </c>
      <c r="C2475">
        <v>2752</v>
      </c>
      <c r="D2475" s="132" t="s">
        <v>154</v>
      </c>
      <c r="E2475">
        <v>38</v>
      </c>
    </row>
    <row r="2476" spans="1:5" x14ac:dyDescent="0.2">
      <c r="A2476" s="21">
        <v>44473</v>
      </c>
      <c r="B2476" s="132" t="s">
        <v>188</v>
      </c>
      <c r="C2476">
        <v>2752</v>
      </c>
      <c r="D2476" s="132" t="s">
        <v>153</v>
      </c>
      <c r="E2476">
        <v>78</v>
      </c>
    </row>
    <row r="2477" spans="1:5" x14ac:dyDescent="0.2">
      <c r="A2477" s="21">
        <v>44473</v>
      </c>
      <c r="B2477" s="132" t="s">
        <v>188</v>
      </c>
      <c r="C2477">
        <v>2752</v>
      </c>
      <c r="D2477" s="132" t="s">
        <v>163</v>
      </c>
      <c r="E2477">
        <v>5</v>
      </c>
    </row>
    <row r="2478" spans="1:5" x14ac:dyDescent="0.2">
      <c r="A2478" s="21">
        <v>44473</v>
      </c>
      <c r="B2478" s="132" t="s">
        <v>188</v>
      </c>
      <c r="C2478">
        <v>2752</v>
      </c>
      <c r="D2478" s="132" t="s">
        <v>160</v>
      </c>
      <c r="E2478">
        <v>0</v>
      </c>
    </row>
    <row r="2479" spans="1:5" x14ac:dyDescent="0.2">
      <c r="A2479" s="21">
        <v>44473</v>
      </c>
      <c r="B2479" s="132" t="s">
        <v>188</v>
      </c>
      <c r="C2479">
        <v>2752</v>
      </c>
      <c r="D2479" s="132" t="s">
        <v>161</v>
      </c>
      <c r="E2479">
        <v>0</v>
      </c>
    </row>
    <row r="2480" spans="1:5" x14ac:dyDescent="0.2">
      <c r="A2480" s="21">
        <v>44473</v>
      </c>
      <c r="B2480" s="132" t="s">
        <v>188</v>
      </c>
      <c r="C2480">
        <v>2752</v>
      </c>
      <c r="D2480" s="132" t="s">
        <v>156</v>
      </c>
      <c r="E2480">
        <v>0</v>
      </c>
    </row>
    <row r="2481" spans="1:5" x14ac:dyDescent="0.2">
      <c r="A2481" s="21">
        <v>44473</v>
      </c>
      <c r="B2481" s="132" t="s">
        <v>188</v>
      </c>
      <c r="C2481">
        <v>2752</v>
      </c>
      <c r="D2481" s="132" t="s">
        <v>157</v>
      </c>
      <c r="E2481">
        <v>0</v>
      </c>
    </row>
    <row r="2482" spans="1:5" x14ac:dyDescent="0.2">
      <c r="A2482" s="21">
        <v>44473</v>
      </c>
      <c r="B2482" s="132" t="s">
        <v>188</v>
      </c>
      <c r="C2482">
        <v>2752</v>
      </c>
      <c r="D2482" s="132" t="s">
        <v>155</v>
      </c>
      <c r="E2482">
        <v>0</v>
      </c>
    </row>
    <row r="2483" spans="1:5" x14ac:dyDescent="0.2">
      <c r="A2483" s="21">
        <v>44473</v>
      </c>
      <c r="B2483" s="132" t="s">
        <v>188</v>
      </c>
      <c r="C2483">
        <v>2752</v>
      </c>
      <c r="D2483" s="132" t="s">
        <v>167</v>
      </c>
      <c r="E2483">
        <v>0</v>
      </c>
    </row>
    <row r="2484" spans="1:5" x14ac:dyDescent="0.2">
      <c r="A2484" s="21">
        <v>44473</v>
      </c>
      <c r="B2484" s="132" t="s">
        <v>188</v>
      </c>
      <c r="C2484">
        <v>2752</v>
      </c>
      <c r="D2484" s="132" t="s">
        <v>162</v>
      </c>
      <c r="E2484">
        <v>3</v>
      </c>
    </row>
    <row r="2485" spans="1:5" x14ac:dyDescent="0.2">
      <c r="A2485" s="21">
        <v>44473</v>
      </c>
      <c r="B2485" s="132" t="s">
        <v>188</v>
      </c>
      <c r="C2485">
        <v>2752</v>
      </c>
      <c r="D2485" s="132" t="s">
        <v>152</v>
      </c>
      <c r="E2485">
        <v>266</v>
      </c>
    </row>
    <row r="2486" spans="1:5" x14ac:dyDescent="0.2">
      <c r="A2486" s="21">
        <v>44473</v>
      </c>
      <c r="B2486" s="132" t="s">
        <v>188</v>
      </c>
      <c r="C2486">
        <v>2752</v>
      </c>
      <c r="D2486" s="132" t="s">
        <v>158</v>
      </c>
      <c r="E2486">
        <v>0</v>
      </c>
    </row>
    <row r="2487" spans="1:5" x14ac:dyDescent="0.2">
      <c r="A2487" s="21">
        <v>44473</v>
      </c>
      <c r="B2487" s="132" t="s">
        <v>188</v>
      </c>
      <c r="C2487">
        <v>2752</v>
      </c>
      <c r="D2487" s="132" t="s">
        <v>164</v>
      </c>
      <c r="E2487">
        <v>0</v>
      </c>
    </row>
    <row r="2488" spans="1:5" x14ac:dyDescent="0.2">
      <c r="A2488" s="21">
        <v>44473</v>
      </c>
      <c r="B2488" s="132" t="s">
        <v>188</v>
      </c>
      <c r="C2488">
        <v>2752</v>
      </c>
      <c r="D2488" s="132" t="s">
        <v>168</v>
      </c>
      <c r="E2488">
        <v>0</v>
      </c>
    </row>
    <row r="2489" spans="1:5" x14ac:dyDescent="0.2">
      <c r="A2489" s="21">
        <v>44473</v>
      </c>
      <c r="B2489" s="132" t="s">
        <v>188</v>
      </c>
      <c r="C2489">
        <v>2752</v>
      </c>
      <c r="D2489" s="132" t="s">
        <v>169</v>
      </c>
      <c r="E2489">
        <v>0</v>
      </c>
    </row>
    <row r="2490" spans="1:5" x14ac:dyDescent="0.2">
      <c r="A2490" s="21">
        <v>44473</v>
      </c>
      <c r="B2490" s="132" t="s">
        <v>188</v>
      </c>
      <c r="C2490">
        <v>2752</v>
      </c>
      <c r="D2490" s="132" t="s">
        <v>150</v>
      </c>
      <c r="E2490">
        <v>329</v>
      </c>
    </row>
    <row r="2491" spans="1:5" x14ac:dyDescent="0.2">
      <c r="A2491" s="21">
        <v>44473</v>
      </c>
      <c r="B2491" s="132" t="s">
        <v>188</v>
      </c>
      <c r="C2491">
        <v>2752</v>
      </c>
      <c r="D2491" s="132" t="s">
        <v>151</v>
      </c>
      <c r="E2491">
        <v>9</v>
      </c>
    </row>
    <row r="2492" spans="1:5" x14ac:dyDescent="0.2">
      <c r="A2492" s="21">
        <v>44473</v>
      </c>
      <c r="B2492" s="132" t="s">
        <v>188</v>
      </c>
      <c r="C2492">
        <v>2752</v>
      </c>
      <c r="D2492" s="132" t="s">
        <v>149</v>
      </c>
      <c r="E2492">
        <v>545</v>
      </c>
    </row>
    <row r="2493" spans="1:5" x14ac:dyDescent="0.2">
      <c r="A2493" s="21">
        <v>44473</v>
      </c>
      <c r="B2493" s="132" t="s">
        <v>188</v>
      </c>
      <c r="C2493">
        <v>2752</v>
      </c>
      <c r="D2493" s="132" t="s">
        <v>189</v>
      </c>
      <c r="E2493">
        <v>0</v>
      </c>
    </row>
    <row r="2494" spans="1:5" x14ac:dyDescent="0.2">
      <c r="A2494" s="21">
        <v>44473</v>
      </c>
      <c r="B2494" s="132" t="s">
        <v>188</v>
      </c>
      <c r="C2494">
        <v>2752</v>
      </c>
      <c r="D2494" s="132" t="s">
        <v>173</v>
      </c>
      <c r="E2494">
        <v>0</v>
      </c>
    </row>
    <row r="2495" spans="1:5" x14ac:dyDescent="0.2">
      <c r="A2495" s="21">
        <v>44473</v>
      </c>
      <c r="B2495" s="132" t="s">
        <v>188</v>
      </c>
      <c r="C2495">
        <v>2752</v>
      </c>
      <c r="D2495" s="132" t="s">
        <v>190</v>
      </c>
      <c r="E2495">
        <v>0</v>
      </c>
    </row>
    <row r="2496" spans="1:5" x14ac:dyDescent="0.2">
      <c r="A2496" s="21">
        <v>44473</v>
      </c>
      <c r="B2496" s="132" t="s">
        <v>188</v>
      </c>
      <c r="C2496">
        <v>2752</v>
      </c>
      <c r="D2496" s="132" t="s">
        <v>175</v>
      </c>
      <c r="E2496">
        <v>0</v>
      </c>
    </row>
    <row r="2497" spans="1:5" x14ac:dyDescent="0.2">
      <c r="A2497" s="21">
        <v>44473</v>
      </c>
      <c r="B2497" s="132" t="s">
        <v>188</v>
      </c>
      <c r="C2497">
        <v>2752</v>
      </c>
      <c r="D2497" s="132" t="s">
        <v>176</v>
      </c>
      <c r="E2497">
        <v>0</v>
      </c>
    </row>
    <row r="2498" spans="1:5" x14ac:dyDescent="0.2">
      <c r="A2498" s="21">
        <v>44474</v>
      </c>
      <c r="B2498" s="132" t="s">
        <v>188</v>
      </c>
      <c r="C2498">
        <v>2619</v>
      </c>
      <c r="D2498" s="132" t="s">
        <v>166</v>
      </c>
      <c r="E2498">
        <v>0</v>
      </c>
    </row>
    <row r="2499" spans="1:5" x14ac:dyDescent="0.2">
      <c r="A2499" s="21">
        <v>44474</v>
      </c>
      <c r="B2499" s="132" t="s">
        <v>188</v>
      </c>
      <c r="C2499">
        <v>2619</v>
      </c>
      <c r="D2499" s="132" t="s">
        <v>165</v>
      </c>
      <c r="E2499">
        <v>0</v>
      </c>
    </row>
    <row r="2500" spans="1:5" x14ac:dyDescent="0.2">
      <c r="A2500" s="21">
        <v>44474</v>
      </c>
      <c r="B2500" s="132" t="s">
        <v>188</v>
      </c>
      <c r="C2500">
        <v>2619</v>
      </c>
      <c r="D2500" s="132" t="s">
        <v>159</v>
      </c>
      <c r="E2500">
        <v>38</v>
      </c>
    </row>
    <row r="2501" spans="1:5" x14ac:dyDescent="0.2">
      <c r="A2501" s="21">
        <v>44474</v>
      </c>
      <c r="B2501" s="132" t="s">
        <v>188</v>
      </c>
      <c r="C2501">
        <v>2619</v>
      </c>
      <c r="D2501" s="132" t="s">
        <v>154</v>
      </c>
      <c r="E2501">
        <v>34</v>
      </c>
    </row>
    <row r="2502" spans="1:5" x14ac:dyDescent="0.2">
      <c r="A2502" s="21">
        <v>44474</v>
      </c>
      <c r="B2502" s="132" t="s">
        <v>188</v>
      </c>
      <c r="C2502">
        <v>2619</v>
      </c>
      <c r="D2502" s="132" t="s">
        <v>153</v>
      </c>
      <c r="E2502">
        <v>75</v>
      </c>
    </row>
    <row r="2503" spans="1:5" x14ac:dyDescent="0.2">
      <c r="A2503" s="21">
        <v>44474</v>
      </c>
      <c r="B2503" s="132" t="s">
        <v>188</v>
      </c>
      <c r="C2503">
        <v>2619</v>
      </c>
      <c r="D2503" s="132" t="s">
        <v>163</v>
      </c>
      <c r="E2503">
        <v>6</v>
      </c>
    </row>
    <row r="2504" spans="1:5" x14ac:dyDescent="0.2">
      <c r="A2504" s="21">
        <v>44474</v>
      </c>
      <c r="B2504" s="132" t="s">
        <v>188</v>
      </c>
      <c r="C2504">
        <v>2619</v>
      </c>
      <c r="D2504" s="132" t="s">
        <v>160</v>
      </c>
      <c r="E2504">
        <v>0</v>
      </c>
    </row>
    <row r="2505" spans="1:5" x14ac:dyDescent="0.2">
      <c r="A2505" s="21">
        <v>44474</v>
      </c>
      <c r="B2505" s="132" t="s">
        <v>188</v>
      </c>
      <c r="C2505">
        <v>2619</v>
      </c>
      <c r="D2505" s="132" t="s">
        <v>161</v>
      </c>
      <c r="E2505">
        <v>0</v>
      </c>
    </row>
    <row r="2506" spans="1:5" x14ac:dyDescent="0.2">
      <c r="A2506" s="21">
        <v>44474</v>
      </c>
      <c r="B2506" s="132" t="s">
        <v>188</v>
      </c>
      <c r="C2506">
        <v>2619</v>
      </c>
      <c r="D2506" s="132" t="s">
        <v>156</v>
      </c>
      <c r="E2506">
        <v>0</v>
      </c>
    </row>
    <row r="2507" spans="1:5" x14ac:dyDescent="0.2">
      <c r="A2507" s="21">
        <v>44474</v>
      </c>
      <c r="B2507" s="132" t="s">
        <v>188</v>
      </c>
      <c r="C2507">
        <v>2619</v>
      </c>
      <c r="D2507" s="132" t="s">
        <v>157</v>
      </c>
      <c r="E2507">
        <v>0</v>
      </c>
    </row>
    <row r="2508" spans="1:5" x14ac:dyDescent="0.2">
      <c r="A2508" s="21">
        <v>44474</v>
      </c>
      <c r="B2508" s="132" t="s">
        <v>188</v>
      </c>
      <c r="C2508">
        <v>2619</v>
      </c>
      <c r="D2508" s="132" t="s">
        <v>155</v>
      </c>
      <c r="E2508">
        <v>0</v>
      </c>
    </row>
    <row r="2509" spans="1:5" x14ac:dyDescent="0.2">
      <c r="A2509" s="21">
        <v>44474</v>
      </c>
      <c r="B2509" s="132" t="s">
        <v>188</v>
      </c>
      <c r="C2509">
        <v>2619</v>
      </c>
      <c r="D2509" s="132" t="s">
        <v>167</v>
      </c>
      <c r="E2509">
        <v>0</v>
      </c>
    </row>
    <row r="2510" spans="1:5" x14ac:dyDescent="0.2">
      <c r="A2510" s="21">
        <v>44474</v>
      </c>
      <c r="B2510" s="132" t="s">
        <v>188</v>
      </c>
      <c r="C2510">
        <v>2619</v>
      </c>
      <c r="D2510" s="132" t="s">
        <v>162</v>
      </c>
      <c r="E2510">
        <v>2</v>
      </c>
    </row>
    <row r="2511" spans="1:5" x14ac:dyDescent="0.2">
      <c r="A2511" s="21">
        <v>44474</v>
      </c>
      <c r="B2511" s="132" t="s">
        <v>188</v>
      </c>
      <c r="C2511">
        <v>2619</v>
      </c>
      <c r="D2511" s="132" t="s">
        <v>152</v>
      </c>
      <c r="E2511">
        <v>306</v>
      </c>
    </row>
    <row r="2512" spans="1:5" x14ac:dyDescent="0.2">
      <c r="A2512" s="21">
        <v>44474</v>
      </c>
      <c r="B2512" s="132" t="s">
        <v>188</v>
      </c>
      <c r="C2512">
        <v>2619</v>
      </c>
      <c r="D2512" s="132" t="s">
        <v>158</v>
      </c>
      <c r="E2512">
        <v>0</v>
      </c>
    </row>
    <row r="2513" spans="1:5" x14ac:dyDescent="0.2">
      <c r="A2513" s="21">
        <v>44474</v>
      </c>
      <c r="B2513" s="132" t="s">
        <v>188</v>
      </c>
      <c r="C2513">
        <v>2619</v>
      </c>
      <c r="D2513" s="132" t="s">
        <v>164</v>
      </c>
      <c r="E2513">
        <v>0</v>
      </c>
    </row>
    <row r="2514" spans="1:5" x14ac:dyDescent="0.2">
      <c r="A2514" s="21">
        <v>44474</v>
      </c>
      <c r="B2514" s="132" t="s">
        <v>188</v>
      </c>
      <c r="C2514">
        <v>2619</v>
      </c>
      <c r="D2514" s="132" t="s">
        <v>168</v>
      </c>
      <c r="E2514">
        <v>0</v>
      </c>
    </row>
    <row r="2515" spans="1:5" x14ac:dyDescent="0.2">
      <c r="A2515" s="21">
        <v>44474</v>
      </c>
      <c r="B2515" s="132" t="s">
        <v>188</v>
      </c>
      <c r="C2515">
        <v>2619</v>
      </c>
      <c r="D2515" s="132" t="s">
        <v>169</v>
      </c>
      <c r="E2515">
        <v>0</v>
      </c>
    </row>
    <row r="2516" spans="1:5" x14ac:dyDescent="0.2">
      <c r="A2516" s="21">
        <v>44474</v>
      </c>
      <c r="B2516" s="132" t="s">
        <v>188</v>
      </c>
      <c r="C2516">
        <v>2619</v>
      </c>
      <c r="D2516" s="132" t="s">
        <v>150</v>
      </c>
      <c r="E2516">
        <v>346</v>
      </c>
    </row>
    <row r="2517" spans="1:5" x14ac:dyDescent="0.2">
      <c r="A2517" s="21">
        <v>44474</v>
      </c>
      <c r="B2517" s="132" t="s">
        <v>188</v>
      </c>
      <c r="C2517">
        <v>2619</v>
      </c>
      <c r="D2517" s="132" t="s">
        <v>151</v>
      </c>
      <c r="E2517">
        <v>9</v>
      </c>
    </row>
    <row r="2518" spans="1:5" x14ac:dyDescent="0.2">
      <c r="A2518" s="21">
        <v>44474</v>
      </c>
      <c r="B2518" s="132" t="s">
        <v>188</v>
      </c>
      <c r="C2518">
        <v>2619</v>
      </c>
      <c r="D2518" s="132" t="s">
        <v>149</v>
      </c>
      <c r="E2518">
        <v>589</v>
      </c>
    </row>
    <row r="2519" spans="1:5" x14ac:dyDescent="0.2">
      <c r="A2519" s="21">
        <v>44474</v>
      </c>
      <c r="B2519" s="132" t="s">
        <v>188</v>
      </c>
      <c r="C2519">
        <v>2619</v>
      </c>
      <c r="D2519" s="132" t="s">
        <v>189</v>
      </c>
      <c r="E2519">
        <v>0</v>
      </c>
    </row>
    <row r="2520" spans="1:5" x14ac:dyDescent="0.2">
      <c r="A2520" s="21">
        <v>44474</v>
      </c>
      <c r="B2520" s="132" t="s">
        <v>188</v>
      </c>
      <c r="C2520">
        <v>2619</v>
      </c>
      <c r="D2520" s="132" t="s">
        <v>173</v>
      </c>
      <c r="E2520">
        <v>0</v>
      </c>
    </row>
    <row r="2521" spans="1:5" x14ac:dyDescent="0.2">
      <c r="A2521" s="21">
        <v>44474</v>
      </c>
      <c r="B2521" s="132" t="s">
        <v>188</v>
      </c>
      <c r="C2521">
        <v>2619</v>
      </c>
      <c r="D2521" s="132" t="s">
        <v>190</v>
      </c>
      <c r="E2521">
        <v>0</v>
      </c>
    </row>
    <row r="2522" spans="1:5" x14ac:dyDescent="0.2">
      <c r="A2522" s="21">
        <v>44474</v>
      </c>
      <c r="B2522" s="132" t="s">
        <v>188</v>
      </c>
      <c r="C2522">
        <v>2619</v>
      </c>
      <c r="D2522" s="132" t="s">
        <v>175</v>
      </c>
      <c r="E2522">
        <v>0</v>
      </c>
    </row>
    <row r="2523" spans="1:5" x14ac:dyDescent="0.2">
      <c r="A2523" s="21">
        <v>44474</v>
      </c>
      <c r="B2523" s="132" t="s">
        <v>188</v>
      </c>
      <c r="C2523">
        <v>2619</v>
      </c>
      <c r="D2523" s="132" t="s">
        <v>176</v>
      </c>
      <c r="E2523">
        <v>0</v>
      </c>
    </row>
    <row r="2524" spans="1:5" x14ac:dyDescent="0.2">
      <c r="A2524" s="21">
        <v>44475</v>
      </c>
      <c r="B2524" s="132" t="s">
        <v>188</v>
      </c>
      <c r="C2524">
        <v>2629</v>
      </c>
      <c r="D2524" s="132" t="s">
        <v>166</v>
      </c>
      <c r="E2524">
        <v>0</v>
      </c>
    </row>
    <row r="2525" spans="1:5" x14ac:dyDescent="0.2">
      <c r="A2525" s="21">
        <v>44475</v>
      </c>
      <c r="B2525" s="132" t="s">
        <v>188</v>
      </c>
      <c r="C2525">
        <v>2629</v>
      </c>
      <c r="D2525" s="132" t="s">
        <v>165</v>
      </c>
      <c r="E2525">
        <v>0</v>
      </c>
    </row>
    <row r="2526" spans="1:5" x14ac:dyDescent="0.2">
      <c r="A2526" s="21">
        <v>44475</v>
      </c>
      <c r="B2526" s="132" t="s">
        <v>188</v>
      </c>
      <c r="C2526">
        <v>2629</v>
      </c>
      <c r="D2526" s="132" t="s">
        <v>159</v>
      </c>
      <c r="E2526">
        <v>39</v>
      </c>
    </row>
    <row r="2527" spans="1:5" x14ac:dyDescent="0.2">
      <c r="A2527" s="21">
        <v>44475</v>
      </c>
      <c r="B2527" s="132" t="s">
        <v>188</v>
      </c>
      <c r="C2527">
        <v>2629</v>
      </c>
      <c r="D2527" s="132" t="s">
        <v>154</v>
      </c>
      <c r="E2527">
        <v>36</v>
      </c>
    </row>
    <row r="2528" spans="1:5" x14ac:dyDescent="0.2">
      <c r="A2528" s="21">
        <v>44475</v>
      </c>
      <c r="B2528" s="132" t="s">
        <v>188</v>
      </c>
      <c r="C2528">
        <v>2629</v>
      </c>
      <c r="D2528" s="132" t="s">
        <v>153</v>
      </c>
      <c r="E2528">
        <v>78</v>
      </c>
    </row>
    <row r="2529" spans="1:5" x14ac:dyDescent="0.2">
      <c r="A2529" s="21">
        <v>44475</v>
      </c>
      <c r="B2529" s="132" t="s">
        <v>188</v>
      </c>
      <c r="C2529">
        <v>2629</v>
      </c>
      <c r="D2529" s="132" t="s">
        <v>163</v>
      </c>
      <c r="E2529">
        <v>8</v>
      </c>
    </row>
    <row r="2530" spans="1:5" x14ac:dyDescent="0.2">
      <c r="A2530" s="21">
        <v>44475</v>
      </c>
      <c r="B2530" s="132" t="s">
        <v>188</v>
      </c>
      <c r="C2530">
        <v>2629</v>
      </c>
      <c r="D2530" s="132" t="s">
        <v>160</v>
      </c>
      <c r="E2530">
        <v>0</v>
      </c>
    </row>
    <row r="2531" spans="1:5" x14ac:dyDescent="0.2">
      <c r="A2531" s="21">
        <v>44475</v>
      </c>
      <c r="B2531" s="132" t="s">
        <v>188</v>
      </c>
      <c r="C2531">
        <v>2629</v>
      </c>
      <c r="D2531" s="132" t="s">
        <v>161</v>
      </c>
      <c r="E2531">
        <v>0</v>
      </c>
    </row>
    <row r="2532" spans="1:5" x14ac:dyDescent="0.2">
      <c r="A2532" s="21">
        <v>44475</v>
      </c>
      <c r="B2532" s="132" t="s">
        <v>188</v>
      </c>
      <c r="C2532">
        <v>2629</v>
      </c>
      <c r="D2532" s="132" t="s">
        <v>156</v>
      </c>
      <c r="E2532">
        <v>0</v>
      </c>
    </row>
    <row r="2533" spans="1:5" x14ac:dyDescent="0.2">
      <c r="A2533" s="21">
        <v>44475</v>
      </c>
      <c r="B2533" s="132" t="s">
        <v>188</v>
      </c>
      <c r="C2533">
        <v>2629</v>
      </c>
      <c r="D2533" s="132" t="s">
        <v>157</v>
      </c>
      <c r="E2533">
        <v>0</v>
      </c>
    </row>
    <row r="2534" spans="1:5" x14ac:dyDescent="0.2">
      <c r="A2534" s="21">
        <v>44475</v>
      </c>
      <c r="B2534" s="132" t="s">
        <v>188</v>
      </c>
      <c r="C2534">
        <v>2629</v>
      </c>
      <c r="D2534" s="132" t="s">
        <v>155</v>
      </c>
      <c r="E2534">
        <v>0</v>
      </c>
    </row>
    <row r="2535" spans="1:5" x14ac:dyDescent="0.2">
      <c r="A2535" s="21">
        <v>44475</v>
      </c>
      <c r="B2535" s="132" t="s">
        <v>188</v>
      </c>
      <c r="C2535">
        <v>2629</v>
      </c>
      <c r="D2535" s="132" t="s">
        <v>167</v>
      </c>
      <c r="E2535">
        <v>0</v>
      </c>
    </row>
    <row r="2536" spans="1:5" x14ac:dyDescent="0.2">
      <c r="A2536" s="21">
        <v>44475</v>
      </c>
      <c r="B2536" s="132" t="s">
        <v>188</v>
      </c>
      <c r="C2536">
        <v>2629</v>
      </c>
      <c r="D2536" s="132" t="s">
        <v>162</v>
      </c>
      <c r="E2536">
        <v>2</v>
      </c>
    </row>
    <row r="2537" spans="1:5" x14ac:dyDescent="0.2">
      <c r="A2537" s="21">
        <v>44475</v>
      </c>
      <c r="B2537" s="132" t="s">
        <v>188</v>
      </c>
      <c r="C2537">
        <v>2629</v>
      </c>
      <c r="D2537" s="132" t="s">
        <v>152</v>
      </c>
      <c r="E2537">
        <v>276</v>
      </c>
    </row>
    <row r="2538" spans="1:5" x14ac:dyDescent="0.2">
      <c r="A2538" s="21">
        <v>44475</v>
      </c>
      <c r="B2538" s="132" t="s">
        <v>188</v>
      </c>
      <c r="C2538">
        <v>2629</v>
      </c>
      <c r="D2538" s="132" t="s">
        <v>158</v>
      </c>
      <c r="E2538">
        <v>0</v>
      </c>
    </row>
    <row r="2539" spans="1:5" x14ac:dyDescent="0.2">
      <c r="A2539" s="21">
        <v>44475</v>
      </c>
      <c r="B2539" s="132" t="s">
        <v>188</v>
      </c>
      <c r="C2539">
        <v>2629</v>
      </c>
      <c r="D2539" s="132" t="s">
        <v>164</v>
      </c>
      <c r="E2539">
        <v>0</v>
      </c>
    </row>
    <row r="2540" spans="1:5" x14ac:dyDescent="0.2">
      <c r="A2540" s="21">
        <v>44475</v>
      </c>
      <c r="B2540" s="132" t="s">
        <v>188</v>
      </c>
      <c r="C2540">
        <v>2629</v>
      </c>
      <c r="D2540" s="132" t="s">
        <v>168</v>
      </c>
      <c r="E2540">
        <v>0</v>
      </c>
    </row>
    <row r="2541" spans="1:5" x14ac:dyDescent="0.2">
      <c r="A2541" s="21">
        <v>44475</v>
      </c>
      <c r="B2541" s="132" t="s">
        <v>188</v>
      </c>
      <c r="C2541">
        <v>2629</v>
      </c>
      <c r="D2541" s="132" t="s">
        <v>169</v>
      </c>
      <c r="E2541">
        <v>0</v>
      </c>
    </row>
    <row r="2542" spans="1:5" x14ac:dyDescent="0.2">
      <c r="A2542" s="21">
        <v>44475</v>
      </c>
      <c r="B2542" s="132" t="s">
        <v>188</v>
      </c>
      <c r="C2542">
        <v>2629</v>
      </c>
      <c r="D2542" s="132" t="s">
        <v>150</v>
      </c>
      <c r="E2542">
        <v>347</v>
      </c>
    </row>
    <row r="2543" spans="1:5" x14ac:dyDescent="0.2">
      <c r="A2543" s="21">
        <v>44475</v>
      </c>
      <c r="B2543" s="132" t="s">
        <v>188</v>
      </c>
      <c r="C2543">
        <v>2629</v>
      </c>
      <c r="D2543" s="132" t="s">
        <v>151</v>
      </c>
      <c r="E2543">
        <v>10</v>
      </c>
    </row>
    <row r="2544" spans="1:5" x14ac:dyDescent="0.2">
      <c r="A2544" s="21">
        <v>44475</v>
      </c>
      <c r="B2544" s="132" t="s">
        <v>188</v>
      </c>
      <c r="C2544">
        <v>2629</v>
      </c>
      <c r="D2544" s="132" t="s">
        <v>149</v>
      </c>
      <c r="E2544">
        <v>573</v>
      </c>
    </row>
    <row r="2545" spans="1:5" x14ac:dyDescent="0.2">
      <c r="A2545" s="21">
        <v>44475</v>
      </c>
      <c r="B2545" s="132" t="s">
        <v>188</v>
      </c>
      <c r="C2545">
        <v>2629</v>
      </c>
      <c r="D2545" s="132" t="s">
        <v>189</v>
      </c>
      <c r="E2545">
        <v>0</v>
      </c>
    </row>
    <row r="2546" spans="1:5" x14ac:dyDescent="0.2">
      <c r="A2546" s="21">
        <v>44475</v>
      </c>
      <c r="B2546" s="132" t="s">
        <v>188</v>
      </c>
      <c r="C2546">
        <v>2629</v>
      </c>
      <c r="D2546" s="132" t="s">
        <v>173</v>
      </c>
      <c r="E2546">
        <v>0</v>
      </c>
    </row>
    <row r="2547" spans="1:5" x14ac:dyDescent="0.2">
      <c r="A2547" s="21">
        <v>44475</v>
      </c>
      <c r="B2547" s="132" t="s">
        <v>188</v>
      </c>
      <c r="C2547">
        <v>2629</v>
      </c>
      <c r="D2547" s="132" t="s">
        <v>190</v>
      </c>
      <c r="E2547">
        <v>0</v>
      </c>
    </row>
    <row r="2548" spans="1:5" x14ac:dyDescent="0.2">
      <c r="A2548" s="21">
        <v>44475</v>
      </c>
      <c r="B2548" s="132" t="s">
        <v>188</v>
      </c>
      <c r="C2548">
        <v>2629</v>
      </c>
      <c r="D2548" s="132" t="s">
        <v>175</v>
      </c>
      <c r="E2548">
        <v>0</v>
      </c>
    </row>
    <row r="2549" spans="1:5" x14ac:dyDescent="0.2">
      <c r="A2549" s="21">
        <v>44475</v>
      </c>
      <c r="B2549" s="132" t="s">
        <v>188</v>
      </c>
      <c r="C2549">
        <v>2629</v>
      </c>
      <c r="D2549" s="132" t="s">
        <v>176</v>
      </c>
      <c r="E2549">
        <v>0</v>
      </c>
    </row>
    <row r="2550" spans="1:5" x14ac:dyDescent="0.2">
      <c r="A2550" s="21">
        <v>44476</v>
      </c>
      <c r="B2550" s="132" t="s">
        <v>188</v>
      </c>
      <c r="C2550">
        <v>2723</v>
      </c>
      <c r="D2550" s="132" t="s">
        <v>166</v>
      </c>
      <c r="E2550">
        <v>0</v>
      </c>
    </row>
    <row r="2551" spans="1:5" x14ac:dyDescent="0.2">
      <c r="A2551" s="21">
        <v>44476</v>
      </c>
      <c r="B2551" s="132" t="s">
        <v>188</v>
      </c>
      <c r="C2551">
        <v>2723</v>
      </c>
      <c r="D2551" s="132" t="s">
        <v>165</v>
      </c>
      <c r="E2551">
        <v>0</v>
      </c>
    </row>
    <row r="2552" spans="1:5" x14ac:dyDescent="0.2">
      <c r="A2552" s="21">
        <v>44476</v>
      </c>
      <c r="B2552" s="132" t="s">
        <v>188</v>
      </c>
      <c r="C2552">
        <v>2723</v>
      </c>
      <c r="D2552" s="132" t="s">
        <v>159</v>
      </c>
      <c r="E2552">
        <v>21</v>
      </c>
    </row>
    <row r="2553" spans="1:5" x14ac:dyDescent="0.2">
      <c r="A2553" s="21">
        <v>44476</v>
      </c>
      <c r="B2553" s="132" t="s">
        <v>188</v>
      </c>
      <c r="C2553">
        <v>2723</v>
      </c>
      <c r="D2553" s="132" t="s">
        <v>154</v>
      </c>
      <c r="E2553">
        <v>35</v>
      </c>
    </row>
    <row r="2554" spans="1:5" x14ac:dyDescent="0.2">
      <c r="A2554" s="21">
        <v>44476</v>
      </c>
      <c r="B2554" s="132" t="s">
        <v>188</v>
      </c>
      <c r="C2554">
        <v>2723</v>
      </c>
      <c r="D2554" s="132" t="s">
        <v>153</v>
      </c>
      <c r="E2554">
        <v>64</v>
      </c>
    </row>
    <row r="2555" spans="1:5" x14ac:dyDescent="0.2">
      <c r="A2555" s="21">
        <v>44476</v>
      </c>
      <c r="B2555" s="132" t="s">
        <v>188</v>
      </c>
      <c r="C2555">
        <v>2723</v>
      </c>
      <c r="D2555" s="132" t="s">
        <v>163</v>
      </c>
      <c r="E2555">
        <v>8</v>
      </c>
    </row>
    <row r="2556" spans="1:5" x14ac:dyDescent="0.2">
      <c r="A2556" s="21">
        <v>44476</v>
      </c>
      <c r="B2556" s="132" t="s">
        <v>188</v>
      </c>
      <c r="C2556">
        <v>2723</v>
      </c>
      <c r="D2556" s="132" t="s">
        <v>160</v>
      </c>
      <c r="E2556">
        <v>0</v>
      </c>
    </row>
    <row r="2557" spans="1:5" x14ac:dyDescent="0.2">
      <c r="A2557" s="21">
        <v>44476</v>
      </c>
      <c r="B2557" s="132" t="s">
        <v>188</v>
      </c>
      <c r="C2557">
        <v>2723</v>
      </c>
      <c r="D2557" s="132" t="s">
        <v>161</v>
      </c>
      <c r="E2557">
        <v>0</v>
      </c>
    </row>
    <row r="2558" spans="1:5" x14ac:dyDescent="0.2">
      <c r="A2558" s="21">
        <v>44476</v>
      </c>
      <c r="B2558" s="132" t="s">
        <v>188</v>
      </c>
      <c r="C2558">
        <v>2723</v>
      </c>
      <c r="D2558" s="132" t="s">
        <v>156</v>
      </c>
      <c r="E2558">
        <v>0</v>
      </c>
    </row>
    <row r="2559" spans="1:5" x14ac:dyDescent="0.2">
      <c r="A2559" s="21">
        <v>44476</v>
      </c>
      <c r="B2559" s="132" t="s">
        <v>188</v>
      </c>
      <c r="C2559">
        <v>2723</v>
      </c>
      <c r="D2559" s="132" t="s">
        <v>157</v>
      </c>
      <c r="E2559">
        <v>0</v>
      </c>
    </row>
    <row r="2560" spans="1:5" x14ac:dyDescent="0.2">
      <c r="A2560" s="21">
        <v>44476</v>
      </c>
      <c r="B2560" s="132" t="s">
        <v>188</v>
      </c>
      <c r="C2560">
        <v>2723</v>
      </c>
      <c r="D2560" s="132" t="s">
        <v>155</v>
      </c>
      <c r="E2560">
        <v>0</v>
      </c>
    </row>
    <row r="2561" spans="1:5" x14ac:dyDescent="0.2">
      <c r="A2561" s="21">
        <v>44476</v>
      </c>
      <c r="B2561" s="132" t="s">
        <v>188</v>
      </c>
      <c r="C2561">
        <v>2723</v>
      </c>
      <c r="D2561" s="132" t="s">
        <v>167</v>
      </c>
      <c r="E2561">
        <v>0</v>
      </c>
    </row>
    <row r="2562" spans="1:5" x14ac:dyDescent="0.2">
      <c r="A2562" s="21">
        <v>44476</v>
      </c>
      <c r="B2562" s="132" t="s">
        <v>188</v>
      </c>
      <c r="C2562">
        <v>2723</v>
      </c>
      <c r="D2562" s="132" t="s">
        <v>162</v>
      </c>
      <c r="E2562">
        <v>3</v>
      </c>
    </row>
    <row r="2563" spans="1:5" x14ac:dyDescent="0.2">
      <c r="A2563" s="21">
        <v>44476</v>
      </c>
      <c r="B2563" s="132" t="s">
        <v>188</v>
      </c>
      <c r="C2563">
        <v>2723</v>
      </c>
      <c r="D2563" s="132" t="s">
        <v>152</v>
      </c>
      <c r="E2563">
        <v>306</v>
      </c>
    </row>
    <row r="2564" spans="1:5" x14ac:dyDescent="0.2">
      <c r="A2564" s="21">
        <v>44476</v>
      </c>
      <c r="B2564" s="132" t="s">
        <v>188</v>
      </c>
      <c r="C2564">
        <v>2723</v>
      </c>
      <c r="D2564" s="132" t="s">
        <v>158</v>
      </c>
      <c r="E2564">
        <v>0</v>
      </c>
    </row>
    <row r="2565" spans="1:5" x14ac:dyDescent="0.2">
      <c r="A2565" s="21">
        <v>44476</v>
      </c>
      <c r="B2565" s="132" t="s">
        <v>188</v>
      </c>
      <c r="C2565">
        <v>2723</v>
      </c>
      <c r="D2565" s="132" t="s">
        <v>164</v>
      </c>
      <c r="E2565">
        <v>0</v>
      </c>
    </row>
    <row r="2566" spans="1:5" x14ac:dyDescent="0.2">
      <c r="A2566" s="21">
        <v>44476</v>
      </c>
      <c r="B2566" s="132" t="s">
        <v>188</v>
      </c>
      <c r="C2566">
        <v>2723</v>
      </c>
      <c r="D2566" s="132" t="s">
        <v>168</v>
      </c>
      <c r="E2566">
        <v>0</v>
      </c>
    </row>
    <row r="2567" spans="1:5" x14ac:dyDescent="0.2">
      <c r="A2567" s="21">
        <v>44476</v>
      </c>
      <c r="B2567" s="132" t="s">
        <v>188</v>
      </c>
      <c r="C2567">
        <v>2723</v>
      </c>
      <c r="D2567" s="132" t="s">
        <v>169</v>
      </c>
      <c r="E2567">
        <v>0</v>
      </c>
    </row>
    <row r="2568" spans="1:5" x14ac:dyDescent="0.2">
      <c r="A2568" s="21">
        <v>44476</v>
      </c>
      <c r="B2568" s="132" t="s">
        <v>188</v>
      </c>
      <c r="C2568">
        <v>2723</v>
      </c>
      <c r="D2568" s="132" t="s">
        <v>150</v>
      </c>
      <c r="E2568">
        <v>384</v>
      </c>
    </row>
    <row r="2569" spans="1:5" x14ac:dyDescent="0.2">
      <c r="A2569" s="21">
        <v>44476</v>
      </c>
      <c r="B2569" s="132" t="s">
        <v>188</v>
      </c>
      <c r="C2569">
        <v>2723</v>
      </c>
      <c r="D2569" s="132" t="s">
        <v>151</v>
      </c>
      <c r="E2569">
        <v>9</v>
      </c>
    </row>
    <row r="2570" spans="1:5" x14ac:dyDescent="0.2">
      <c r="A2570" s="21">
        <v>44476</v>
      </c>
      <c r="B2570" s="132" t="s">
        <v>188</v>
      </c>
      <c r="C2570">
        <v>2723</v>
      </c>
      <c r="D2570" s="132" t="s">
        <v>149</v>
      </c>
      <c r="E2570">
        <v>647</v>
      </c>
    </row>
    <row r="2571" spans="1:5" x14ac:dyDescent="0.2">
      <c r="A2571" s="21">
        <v>44476</v>
      </c>
      <c r="B2571" s="132" t="s">
        <v>188</v>
      </c>
      <c r="C2571">
        <v>2723</v>
      </c>
      <c r="D2571" s="132" t="s">
        <v>189</v>
      </c>
      <c r="E2571">
        <v>0</v>
      </c>
    </row>
    <row r="2572" spans="1:5" x14ac:dyDescent="0.2">
      <c r="A2572" s="21">
        <v>44476</v>
      </c>
      <c r="B2572" s="132" t="s">
        <v>188</v>
      </c>
      <c r="C2572">
        <v>2723</v>
      </c>
      <c r="D2572" s="132" t="s">
        <v>173</v>
      </c>
      <c r="E2572">
        <v>0</v>
      </c>
    </row>
    <row r="2573" spans="1:5" x14ac:dyDescent="0.2">
      <c r="A2573" s="21">
        <v>44476</v>
      </c>
      <c r="B2573" s="132" t="s">
        <v>188</v>
      </c>
      <c r="C2573">
        <v>2723</v>
      </c>
      <c r="D2573" s="132" t="s">
        <v>190</v>
      </c>
      <c r="E2573">
        <v>0</v>
      </c>
    </row>
    <row r="2574" spans="1:5" x14ac:dyDescent="0.2">
      <c r="A2574" s="21">
        <v>44476</v>
      </c>
      <c r="B2574" s="132" t="s">
        <v>188</v>
      </c>
      <c r="C2574">
        <v>2723</v>
      </c>
      <c r="D2574" s="132" t="s">
        <v>175</v>
      </c>
      <c r="E2574">
        <v>0</v>
      </c>
    </row>
    <row r="2575" spans="1:5" x14ac:dyDescent="0.2">
      <c r="A2575" s="21">
        <v>44476</v>
      </c>
      <c r="B2575" s="132" t="s">
        <v>188</v>
      </c>
      <c r="C2575">
        <v>2723</v>
      </c>
      <c r="D2575" s="132" t="s">
        <v>176</v>
      </c>
      <c r="E2575">
        <v>0</v>
      </c>
    </row>
    <row r="2576" spans="1:5" x14ac:dyDescent="0.2">
      <c r="A2576" s="21">
        <v>44477</v>
      </c>
      <c r="B2576" s="132" t="s">
        <v>188</v>
      </c>
      <c r="C2576">
        <v>2872</v>
      </c>
      <c r="D2576" s="132" t="s">
        <v>166</v>
      </c>
      <c r="E2576">
        <v>0</v>
      </c>
    </row>
    <row r="2577" spans="1:5" x14ac:dyDescent="0.2">
      <c r="A2577" s="21">
        <v>44477</v>
      </c>
      <c r="B2577" s="132" t="s">
        <v>188</v>
      </c>
      <c r="C2577">
        <v>2872</v>
      </c>
      <c r="D2577" s="132" t="s">
        <v>165</v>
      </c>
      <c r="E2577">
        <v>0</v>
      </c>
    </row>
    <row r="2578" spans="1:5" x14ac:dyDescent="0.2">
      <c r="A2578" s="21">
        <v>44477</v>
      </c>
      <c r="B2578" s="132" t="s">
        <v>188</v>
      </c>
      <c r="C2578">
        <v>2872</v>
      </c>
      <c r="D2578" s="132" t="s">
        <v>159</v>
      </c>
      <c r="E2578">
        <v>31</v>
      </c>
    </row>
    <row r="2579" spans="1:5" x14ac:dyDescent="0.2">
      <c r="A2579" s="21">
        <v>44477</v>
      </c>
      <c r="B2579" s="132" t="s">
        <v>188</v>
      </c>
      <c r="C2579">
        <v>2872</v>
      </c>
      <c r="D2579" s="132" t="s">
        <v>154</v>
      </c>
      <c r="E2579">
        <v>35</v>
      </c>
    </row>
    <row r="2580" spans="1:5" x14ac:dyDescent="0.2">
      <c r="A2580" s="21">
        <v>44477</v>
      </c>
      <c r="B2580" s="132" t="s">
        <v>188</v>
      </c>
      <c r="C2580">
        <v>2872</v>
      </c>
      <c r="D2580" s="132" t="s">
        <v>153</v>
      </c>
      <c r="E2580">
        <v>57</v>
      </c>
    </row>
    <row r="2581" spans="1:5" x14ac:dyDescent="0.2">
      <c r="A2581" s="21">
        <v>44477</v>
      </c>
      <c r="B2581" s="132" t="s">
        <v>188</v>
      </c>
      <c r="C2581">
        <v>2872</v>
      </c>
      <c r="D2581" s="132" t="s">
        <v>163</v>
      </c>
      <c r="E2581">
        <v>5</v>
      </c>
    </row>
    <row r="2582" spans="1:5" x14ac:dyDescent="0.2">
      <c r="A2582" s="21">
        <v>44477</v>
      </c>
      <c r="B2582" s="132" t="s">
        <v>188</v>
      </c>
      <c r="C2582">
        <v>2872</v>
      </c>
      <c r="D2582" s="132" t="s">
        <v>160</v>
      </c>
      <c r="E2582">
        <v>0</v>
      </c>
    </row>
    <row r="2583" spans="1:5" x14ac:dyDescent="0.2">
      <c r="A2583" s="21">
        <v>44477</v>
      </c>
      <c r="B2583" s="132" t="s">
        <v>188</v>
      </c>
      <c r="C2583">
        <v>2872</v>
      </c>
      <c r="D2583" s="132" t="s">
        <v>161</v>
      </c>
      <c r="E2583">
        <v>0</v>
      </c>
    </row>
    <row r="2584" spans="1:5" x14ac:dyDescent="0.2">
      <c r="A2584" s="21">
        <v>44477</v>
      </c>
      <c r="B2584" s="132" t="s">
        <v>188</v>
      </c>
      <c r="C2584">
        <v>2872</v>
      </c>
      <c r="D2584" s="132" t="s">
        <v>156</v>
      </c>
      <c r="E2584">
        <v>0</v>
      </c>
    </row>
    <row r="2585" spans="1:5" x14ac:dyDescent="0.2">
      <c r="A2585" s="21">
        <v>44477</v>
      </c>
      <c r="B2585" s="132" t="s">
        <v>188</v>
      </c>
      <c r="C2585">
        <v>2872</v>
      </c>
      <c r="D2585" s="132" t="s">
        <v>157</v>
      </c>
      <c r="E2585">
        <v>0</v>
      </c>
    </row>
    <row r="2586" spans="1:5" x14ac:dyDescent="0.2">
      <c r="A2586" s="21">
        <v>44477</v>
      </c>
      <c r="B2586" s="132" t="s">
        <v>188</v>
      </c>
      <c r="C2586">
        <v>2872</v>
      </c>
      <c r="D2586" s="132" t="s">
        <v>155</v>
      </c>
      <c r="E2586">
        <v>0</v>
      </c>
    </row>
    <row r="2587" spans="1:5" x14ac:dyDescent="0.2">
      <c r="A2587" s="21">
        <v>44477</v>
      </c>
      <c r="B2587" s="132" t="s">
        <v>188</v>
      </c>
      <c r="C2587">
        <v>2872</v>
      </c>
      <c r="D2587" s="132" t="s">
        <v>167</v>
      </c>
      <c r="E2587">
        <v>0</v>
      </c>
    </row>
    <row r="2588" spans="1:5" x14ac:dyDescent="0.2">
      <c r="A2588" s="21">
        <v>44477</v>
      </c>
      <c r="B2588" s="132" t="s">
        <v>188</v>
      </c>
      <c r="C2588">
        <v>2872</v>
      </c>
      <c r="D2588" s="132" t="s">
        <v>162</v>
      </c>
      <c r="E2588">
        <v>5</v>
      </c>
    </row>
    <row r="2589" spans="1:5" x14ac:dyDescent="0.2">
      <c r="A2589" s="21">
        <v>44477</v>
      </c>
      <c r="B2589" s="132" t="s">
        <v>188</v>
      </c>
      <c r="C2589">
        <v>2872</v>
      </c>
      <c r="D2589" s="132" t="s">
        <v>152</v>
      </c>
      <c r="E2589">
        <v>324</v>
      </c>
    </row>
    <row r="2590" spans="1:5" x14ac:dyDescent="0.2">
      <c r="A2590" s="21">
        <v>44477</v>
      </c>
      <c r="B2590" s="132" t="s">
        <v>188</v>
      </c>
      <c r="C2590">
        <v>2872</v>
      </c>
      <c r="D2590" s="132" t="s">
        <v>158</v>
      </c>
      <c r="E2590">
        <v>0</v>
      </c>
    </row>
    <row r="2591" spans="1:5" x14ac:dyDescent="0.2">
      <c r="A2591" s="21">
        <v>44477</v>
      </c>
      <c r="B2591" s="132" t="s">
        <v>188</v>
      </c>
      <c r="C2591">
        <v>2872</v>
      </c>
      <c r="D2591" s="132" t="s">
        <v>164</v>
      </c>
      <c r="E2591">
        <v>0</v>
      </c>
    </row>
    <row r="2592" spans="1:5" x14ac:dyDescent="0.2">
      <c r="A2592" s="21">
        <v>44477</v>
      </c>
      <c r="B2592" s="132" t="s">
        <v>188</v>
      </c>
      <c r="C2592">
        <v>2872</v>
      </c>
      <c r="D2592" s="132" t="s">
        <v>168</v>
      </c>
      <c r="E2592">
        <v>0</v>
      </c>
    </row>
    <row r="2593" spans="1:5" x14ac:dyDescent="0.2">
      <c r="A2593" s="21">
        <v>44477</v>
      </c>
      <c r="B2593" s="132" t="s">
        <v>188</v>
      </c>
      <c r="C2593">
        <v>2872</v>
      </c>
      <c r="D2593" s="132" t="s">
        <v>169</v>
      </c>
      <c r="E2593">
        <v>0</v>
      </c>
    </row>
    <row r="2594" spans="1:5" x14ac:dyDescent="0.2">
      <c r="A2594" s="21">
        <v>44477</v>
      </c>
      <c r="B2594" s="132" t="s">
        <v>188</v>
      </c>
      <c r="C2594">
        <v>2872</v>
      </c>
      <c r="D2594" s="132" t="s">
        <v>150</v>
      </c>
      <c r="E2594">
        <v>390</v>
      </c>
    </row>
    <row r="2595" spans="1:5" x14ac:dyDescent="0.2">
      <c r="A2595" s="21">
        <v>44477</v>
      </c>
      <c r="B2595" s="132" t="s">
        <v>188</v>
      </c>
      <c r="C2595">
        <v>2872</v>
      </c>
      <c r="D2595" s="132" t="s">
        <v>151</v>
      </c>
      <c r="E2595">
        <v>10</v>
      </c>
    </row>
    <row r="2596" spans="1:5" x14ac:dyDescent="0.2">
      <c r="A2596" s="21">
        <v>44477</v>
      </c>
      <c r="B2596" s="132" t="s">
        <v>188</v>
      </c>
      <c r="C2596">
        <v>2872</v>
      </c>
      <c r="D2596" s="132" t="s">
        <v>149</v>
      </c>
      <c r="E2596">
        <v>693</v>
      </c>
    </row>
    <row r="2597" spans="1:5" x14ac:dyDescent="0.2">
      <c r="A2597" s="21">
        <v>44477</v>
      </c>
      <c r="B2597" s="132" t="s">
        <v>188</v>
      </c>
      <c r="C2597">
        <v>2872</v>
      </c>
      <c r="D2597" s="132" t="s">
        <v>189</v>
      </c>
      <c r="E2597">
        <v>1</v>
      </c>
    </row>
    <row r="2598" spans="1:5" x14ac:dyDescent="0.2">
      <c r="A2598" s="21">
        <v>44477</v>
      </c>
      <c r="B2598" s="132" t="s">
        <v>188</v>
      </c>
      <c r="C2598">
        <v>2872</v>
      </c>
      <c r="D2598" s="132" t="s">
        <v>173</v>
      </c>
      <c r="E2598">
        <v>0</v>
      </c>
    </row>
    <row r="2599" spans="1:5" x14ac:dyDescent="0.2">
      <c r="A2599" s="21">
        <v>44477</v>
      </c>
      <c r="B2599" s="132" t="s">
        <v>188</v>
      </c>
      <c r="C2599">
        <v>2872</v>
      </c>
      <c r="D2599" s="132" t="s">
        <v>190</v>
      </c>
      <c r="E2599">
        <v>0</v>
      </c>
    </row>
    <row r="2600" spans="1:5" x14ac:dyDescent="0.2">
      <c r="A2600" s="21">
        <v>44477</v>
      </c>
      <c r="B2600" s="132" t="s">
        <v>188</v>
      </c>
      <c r="C2600">
        <v>2872</v>
      </c>
      <c r="D2600" s="132" t="s">
        <v>175</v>
      </c>
      <c r="E2600">
        <v>0</v>
      </c>
    </row>
    <row r="2601" spans="1:5" x14ac:dyDescent="0.2">
      <c r="A2601" s="21">
        <v>44477</v>
      </c>
      <c r="B2601" s="132" t="s">
        <v>188</v>
      </c>
      <c r="C2601">
        <v>2872</v>
      </c>
      <c r="D2601" s="132" t="s">
        <v>176</v>
      </c>
      <c r="E2601">
        <v>0</v>
      </c>
    </row>
    <row r="2602" spans="1:5" x14ac:dyDescent="0.2">
      <c r="A2602" s="21">
        <v>44478</v>
      </c>
      <c r="B2602" s="132" t="s">
        <v>188</v>
      </c>
      <c r="C2602">
        <v>3333</v>
      </c>
      <c r="D2602" s="132" t="s">
        <v>166</v>
      </c>
      <c r="E2602">
        <v>0</v>
      </c>
    </row>
    <row r="2603" spans="1:5" x14ac:dyDescent="0.2">
      <c r="A2603" s="21">
        <v>44478</v>
      </c>
      <c r="B2603" s="132" t="s">
        <v>188</v>
      </c>
      <c r="C2603">
        <v>3333</v>
      </c>
      <c r="D2603" s="132" t="s">
        <v>165</v>
      </c>
      <c r="E2603">
        <v>0</v>
      </c>
    </row>
    <row r="2604" spans="1:5" x14ac:dyDescent="0.2">
      <c r="A2604" s="21">
        <v>44478</v>
      </c>
      <c r="B2604" s="132" t="s">
        <v>188</v>
      </c>
      <c r="C2604">
        <v>3333</v>
      </c>
      <c r="D2604" s="132" t="s">
        <v>159</v>
      </c>
      <c r="E2604">
        <v>33</v>
      </c>
    </row>
    <row r="2605" spans="1:5" x14ac:dyDescent="0.2">
      <c r="A2605" s="21">
        <v>44478</v>
      </c>
      <c r="B2605" s="132" t="s">
        <v>188</v>
      </c>
      <c r="C2605">
        <v>3333</v>
      </c>
      <c r="D2605" s="132" t="s">
        <v>154</v>
      </c>
      <c r="E2605">
        <v>39</v>
      </c>
    </row>
    <row r="2606" spans="1:5" x14ac:dyDescent="0.2">
      <c r="A2606" s="21">
        <v>44478</v>
      </c>
      <c r="B2606" s="132" t="s">
        <v>188</v>
      </c>
      <c r="C2606">
        <v>3333</v>
      </c>
      <c r="D2606" s="132" t="s">
        <v>153</v>
      </c>
      <c r="E2606">
        <v>88</v>
      </c>
    </row>
    <row r="2607" spans="1:5" x14ac:dyDescent="0.2">
      <c r="A2607" s="21">
        <v>44478</v>
      </c>
      <c r="B2607" s="132" t="s">
        <v>188</v>
      </c>
      <c r="C2607">
        <v>3333</v>
      </c>
      <c r="D2607" s="132" t="s">
        <v>163</v>
      </c>
      <c r="E2607">
        <v>17</v>
      </c>
    </row>
    <row r="2608" spans="1:5" x14ac:dyDescent="0.2">
      <c r="A2608" s="21">
        <v>44478</v>
      </c>
      <c r="B2608" s="132" t="s">
        <v>188</v>
      </c>
      <c r="C2608">
        <v>3333</v>
      </c>
      <c r="D2608" s="132" t="s">
        <v>160</v>
      </c>
      <c r="E2608">
        <v>0</v>
      </c>
    </row>
    <row r="2609" spans="1:5" x14ac:dyDescent="0.2">
      <c r="A2609" s="21">
        <v>44478</v>
      </c>
      <c r="B2609" s="132" t="s">
        <v>188</v>
      </c>
      <c r="C2609">
        <v>3333</v>
      </c>
      <c r="D2609" s="132" t="s">
        <v>161</v>
      </c>
      <c r="E2609">
        <v>0</v>
      </c>
    </row>
    <row r="2610" spans="1:5" x14ac:dyDescent="0.2">
      <c r="A2610" s="21">
        <v>44478</v>
      </c>
      <c r="B2610" s="132" t="s">
        <v>188</v>
      </c>
      <c r="C2610">
        <v>3333</v>
      </c>
      <c r="D2610" s="132" t="s">
        <v>156</v>
      </c>
      <c r="E2610">
        <v>0</v>
      </c>
    </row>
    <row r="2611" spans="1:5" x14ac:dyDescent="0.2">
      <c r="A2611" s="21">
        <v>44478</v>
      </c>
      <c r="B2611" s="132" t="s">
        <v>188</v>
      </c>
      <c r="C2611">
        <v>3333</v>
      </c>
      <c r="D2611" s="132" t="s">
        <v>157</v>
      </c>
      <c r="E2611">
        <v>0</v>
      </c>
    </row>
    <row r="2612" spans="1:5" x14ac:dyDescent="0.2">
      <c r="A2612" s="21">
        <v>44478</v>
      </c>
      <c r="B2612" s="132" t="s">
        <v>188</v>
      </c>
      <c r="C2612">
        <v>3333</v>
      </c>
      <c r="D2612" s="132" t="s">
        <v>155</v>
      </c>
      <c r="E2612">
        <v>0</v>
      </c>
    </row>
    <row r="2613" spans="1:5" x14ac:dyDescent="0.2">
      <c r="A2613" s="21">
        <v>44478</v>
      </c>
      <c r="B2613" s="132" t="s">
        <v>188</v>
      </c>
      <c r="C2613">
        <v>3333</v>
      </c>
      <c r="D2613" s="132" t="s">
        <v>167</v>
      </c>
      <c r="E2613">
        <v>0</v>
      </c>
    </row>
    <row r="2614" spans="1:5" x14ac:dyDescent="0.2">
      <c r="A2614" s="21">
        <v>44478</v>
      </c>
      <c r="B2614" s="132" t="s">
        <v>188</v>
      </c>
      <c r="C2614">
        <v>3333</v>
      </c>
      <c r="D2614" s="132" t="s">
        <v>162</v>
      </c>
      <c r="E2614">
        <v>4</v>
      </c>
    </row>
    <row r="2615" spans="1:5" x14ac:dyDescent="0.2">
      <c r="A2615" s="21">
        <v>44478</v>
      </c>
      <c r="B2615" s="132" t="s">
        <v>188</v>
      </c>
      <c r="C2615">
        <v>3333</v>
      </c>
      <c r="D2615" s="132" t="s">
        <v>152</v>
      </c>
      <c r="E2615">
        <v>292</v>
      </c>
    </row>
    <row r="2616" spans="1:5" x14ac:dyDescent="0.2">
      <c r="A2616" s="21">
        <v>44478</v>
      </c>
      <c r="B2616" s="132" t="s">
        <v>188</v>
      </c>
      <c r="C2616">
        <v>3333</v>
      </c>
      <c r="D2616" s="132" t="s">
        <v>158</v>
      </c>
      <c r="E2616">
        <v>0</v>
      </c>
    </row>
    <row r="2617" spans="1:5" x14ac:dyDescent="0.2">
      <c r="A2617" s="21">
        <v>44478</v>
      </c>
      <c r="B2617" s="132" t="s">
        <v>188</v>
      </c>
      <c r="C2617">
        <v>3333</v>
      </c>
      <c r="D2617" s="132" t="s">
        <v>164</v>
      </c>
      <c r="E2617">
        <v>0</v>
      </c>
    </row>
    <row r="2618" spans="1:5" x14ac:dyDescent="0.2">
      <c r="A2618" s="21">
        <v>44478</v>
      </c>
      <c r="B2618" s="132" t="s">
        <v>188</v>
      </c>
      <c r="C2618">
        <v>3333</v>
      </c>
      <c r="D2618" s="132" t="s">
        <v>168</v>
      </c>
      <c r="E2618">
        <v>0</v>
      </c>
    </row>
    <row r="2619" spans="1:5" x14ac:dyDescent="0.2">
      <c r="A2619" s="21">
        <v>44478</v>
      </c>
      <c r="B2619" s="132" t="s">
        <v>188</v>
      </c>
      <c r="C2619">
        <v>3333</v>
      </c>
      <c r="D2619" s="132" t="s">
        <v>169</v>
      </c>
      <c r="E2619">
        <v>0</v>
      </c>
    </row>
    <row r="2620" spans="1:5" x14ac:dyDescent="0.2">
      <c r="A2620" s="21">
        <v>44478</v>
      </c>
      <c r="B2620" s="132" t="s">
        <v>188</v>
      </c>
      <c r="C2620">
        <v>3333</v>
      </c>
      <c r="D2620" s="132" t="s">
        <v>150</v>
      </c>
      <c r="E2620">
        <v>409</v>
      </c>
    </row>
    <row r="2621" spans="1:5" x14ac:dyDescent="0.2">
      <c r="A2621" s="21">
        <v>44478</v>
      </c>
      <c r="B2621" s="132" t="s">
        <v>188</v>
      </c>
      <c r="C2621">
        <v>3333</v>
      </c>
      <c r="D2621" s="132" t="s">
        <v>151</v>
      </c>
      <c r="E2621">
        <v>10</v>
      </c>
    </row>
    <row r="2622" spans="1:5" x14ac:dyDescent="0.2">
      <c r="A2622" s="21">
        <v>44478</v>
      </c>
      <c r="B2622" s="132" t="s">
        <v>188</v>
      </c>
      <c r="C2622">
        <v>3333</v>
      </c>
      <c r="D2622" s="132" t="s">
        <v>149</v>
      </c>
      <c r="E2622">
        <v>707</v>
      </c>
    </row>
    <row r="2623" spans="1:5" x14ac:dyDescent="0.2">
      <c r="A2623" s="21">
        <v>44478</v>
      </c>
      <c r="B2623" s="132" t="s">
        <v>188</v>
      </c>
      <c r="C2623">
        <v>3333</v>
      </c>
      <c r="D2623" s="132" t="s">
        <v>189</v>
      </c>
      <c r="E2623">
        <v>0</v>
      </c>
    </row>
    <row r="2624" spans="1:5" x14ac:dyDescent="0.2">
      <c r="A2624" s="21">
        <v>44478</v>
      </c>
      <c r="B2624" s="132" t="s">
        <v>188</v>
      </c>
      <c r="C2624">
        <v>3333</v>
      </c>
      <c r="D2624" s="132" t="s">
        <v>173</v>
      </c>
      <c r="E2624">
        <v>0</v>
      </c>
    </row>
    <row r="2625" spans="1:5" x14ac:dyDescent="0.2">
      <c r="A2625" s="21">
        <v>44478</v>
      </c>
      <c r="B2625" s="132" t="s">
        <v>188</v>
      </c>
      <c r="C2625">
        <v>3333</v>
      </c>
      <c r="D2625" s="132" t="s">
        <v>190</v>
      </c>
      <c r="E2625">
        <v>0</v>
      </c>
    </row>
    <row r="2626" spans="1:5" x14ac:dyDescent="0.2">
      <c r="A2626" s="21">
        <v>44478</v>
      </c>
      <c r="B2626" s="132" t="s">
        <v>188</v>
      </c>
      <c r="C2626">
        <v>3333</v>
      </c>
      <c r="D2626" s="132" t="s">
        <v>175</v>
      </c>
      <c r="E2626">
        <v>0</v>
      </c>
    </row>
    <row r="2627" spans="1:5" x14ac:dyDescent="0.2">
      <c r="A2627" s="21">
        <v>44478</v>
      </c>
      <c r="B2627" s="132" t="s">
        <v>188</v>
      </c>
      <c r="C2627">
        <v>3333</v>
      </c>
      <c r="D2627" s="132" t="s">
        <v>176</v>
      </c>
      <c r="E2627">
        <v>0</v>
      </c>
    </row>
    <row r="2628" spans="1:5" x14ac:dyDescent="0.2">
      <c r="A2628" s="21">
        <v>44479</v>
      </c>
      <c r="B2628" s="132" t="s">
        <v>188</v>
      </c>
      <c r="C2628">
        <v>3466</v>
      </c>
      <c r="D2628" s="132" t="s">
        <v>166</v>
      </c>
      <c r="E2628">
        <v>0</v>
      </c>
    </row>
    <row r="2629" spans="1:5" x14ac:dyDescent="0.2">
      <c r="A2629" s="21">
        <v>44479</v>
      </c>
      <c r="B2629" s="132" t="s">
        <v>188</v>
      </c>
      <c r="C2629">
        <v>3466</v>
      </c>
      <c r="D2629" s="132" t="s">
        <v>165</v>
      </c>
      <c r="E2629">
        <v>0</v>
      </c>
    </row>
    <row r="2630" spans="1:5" x14ac:dyDescent="0.2">
      <c r="A2630" s="21">
        <v>44479</v>
      </c>
      <c r="B2630" s="132" t="s">
        <v>188</v>
      </c>
      <c r="C2630">
        <v>3466</v>
      </c>
      <c r="D2630" s="132" t="s">
        <v>159</v>
      </c>
      <c r="E2630">
        <v>36</v>
      </c>
    </row>
    <row r="2631" spans="1:5" x14ac:dyDescent="0.2">
      <c r="A2631" s="21">
        <v>44479</v>
      </c>
      <c r="B2631" s="132" t="s">
        <v>188</v>
      </c>
      <c r="C2631">
        <v>3466</v>
      </c>
      <c r="D2631" s="132" t="s">
        <v>154</v>
      </c>
      <c r="E2631">
        <v>40</v>
      </c>
    </row>
    <row r="2632" spans="1:5" x14ac:dyDescent="0.2">
      <c r="A2632" s="21">
        <v>44479</v>
      </c>
      <c r="B2632" s="132" t="s">
        <v>188</v>
      </c>
      <c r="C2632">
        <v>3466</v>
      </c>
      <c r="D2632" s="132" t="s">
        <v>153</v>
      </c>
      <c r="E2632">
        <v>91</v>
      </c>
    </row>
    <row r="2633" spans="1:5" x14ac:dyDescent="0.2">
      <c r="A2633" s="21">
        <v>44479</v>
      </c>
      <c r="B2633" s="132" t="s">
        <v>188</v>
      </c>
      <c r="C2633">
        <v>3466</v>
      </c>
      <c r="D2633" s="132" t="s">
        <v>163</v>
      </c>
      <c r="E2633">
        <v>17</v>
      </c>
    </row>
    <row r="2634" spans="1:5" x14ac:dyDescent="0.2">
      <c r="A2634" s="21">
        <v>44479</v>
      </c>
      <c r="B2634" s="132" t="s">
        <v>188</v>
      </c>
      <c r="C2634">
        <v>3466</v>
      </c>
      <c r="D2634" s="132" t="s">
        <v>160</v>
      </c>
      <c r="E2634">
        <v>0</v>
      </c>
    </row>
    <row r="2635" spans="1:5" x14ac:dyDescent="0.2">
      <c r="A2635" s="21">
        <v>44479</v>
      </c>
      <c r="B2635" s="132" t="s">
        <v>188</v>
      </c>
      <c r="C2635">
        <v>3466</v>
      </c>
      <c r="D2635" s="132" t="s">
        <v>161</v>
      </c>
      <c r="E2635">
        <v>0</v>
      </c>
    </row>
    <row r="2636" spans="1:5" x14ac:dyDescent="0.2">
      <c r="A2636" s="21">
        <v>44479</v>
      </c>
      <c r="B2636" s="132" t="s">
        <v>188</v>
      </c>
      <c r="C2636">
        <v>3466</v>
      </c>
      <c r="D2636" s="132" t="s">
        <v>156</v>
      </c>
      <c r="E2636">
        <v>0</v>
      </c>
    </row>
    <row r="2637" spans="1:5" x14ac:dyDescent="0.2">
      <c r="A2637" s="21">
        <v>44479</v>
      </c>
      <c r="B2637" s="132" t="s">
        <v>188</v>
      </c>
      <c r="C2637">
        <v>3466</v>
      </c>
      <c r="D2637" s="132" t="s">
        <v>157</v>
      </c>
      <c r="E2637">
        <v>0</v>
      </c>
    </row>
    <row r="2638" spans="1:5" x14ac:dyDescent="0.2">
      <c r="A2638" s="21">
        <v>44479</v>
      </c>
      <c r="B2638" s="132" t="s">
        <v>188</v>
      </c>
      <c r="C2638">
        <v>3466</v>
      </c>
      <c r="D2638" s="132" t="s">
        <v>155</v>
      </c>
      <c r="E2638">
        <v>0</v>
      </c>
    </row>
    <row r="2639" spans="1:5" x14ac:dyDescent="0.2">
      <c r="A2639" s="21">
        <v>44479</v>
      </c>
      <c r="B2639" s="132" t="s">
        <v>188</v>
      </c>
      <c r="C2639">
        <v>3466</v>
      </c>
      <c r="D2639" s="132" t="s">
        <v>167</v>
      </c>
      <c r="E2639">
        <v>0</v>
      </c>
    </row>
    <row r="2640" spans="1:5" x14ac:dyDescent="0.2">
      <c r="A2640" s="21">
        <v>44479</v>
      </c>
      <c r="B2640" s="132" t="s">
        <v>188</v>
      </c>
      <c r="C2640">
        <v>3466</v>
      </c>
      <c r="D2640" s="132" t="s">
        <v>162</v>
      </c>
      <c r="E2640">
        <v>4</v>
      </c>
    </row>
    <row r="2641" spans="1:5" x14ac:dyDescent="0.2">
      <c r="A2641" s="21">
        <v>44479</v>
      </c>
      <c r="B2641" s="132" t="s">
        <v>188</v>
      </c>
      <c r="C2641">
        <v>3466</v>
      </c>
      <c r="D2641" s="132" t="s">
        <v>152</v>
      </c>
      <c r="E2641">
        <v>283</v>
      </c>
    </row>
    <row r="2642" spans="1:5" x14ac:dyDescent="0.2">
      <c r="A2642" s="21">
        <v>44479</v>
      </c>
      <c r="B2642" s="132" t="s">
        <v>188</v>
      </c>
      <c r="C2642">
        <v>3466</v>
      </c>
      <c r="D2642" s="132" t="s">
        <v>158</v>
      </c>
      <c r="E2642">
        <v>0</v>
      </c>
    </row>
    <row r="2643" spans="1:5" x14ac:dyDescent="0.2">
      <c r="A2643" s="21">
        <v>44479</v>
      </c>
      <c r="B2643" s="132" t="s">
        <v>188</v>
      </c>
      <c r="C2643">
        <v>3466</v>
      </c>
      <c r="D2643" s="132" t="s">
        <v>164</v>
      </c>
      <c r="E2643">
        <v>0</v>
      </c>
    </row>
    <row r="2644" spans="1:5" x14ac:dyDescent="0.2">
      <c r="A2644" s="21">
        <v>44479</v>
      </c>
      <c r="B2644" s="132" t="s">
        <v>188</v>
      </c>
      <c r="C2644">
        <v>3466</v>
      </c>
      <c r="D2644" s="132" t="s">
        <v>168</v>
      </c>
      <c r="E2644">
        <v>0</v>
      </c>
    </row>
    <row r="2645" spans="1:5" x14ac:dyDescent="0.2">
      <c r="A2645" s="21">
        <v>44479</v>
      </c>
      <c r="B2645" s="132" t="s">
        <v>188</v>
      </c>
      <c r="C2645">
        <v>3466</v>
      </c>
      <c r="D2645" s="132" t="s">
        <v>169</v>
      </c>
      <c r="E2645">
        <v>0</v>
      </c>
    </row>
    <row r="2646" spans="1:5" x14ac:dyDescent="0.2">
      <c r="A2646" s="21">
        <v>44479</v>
      </c>
      <c r="B2646" s="132" t="s">
        <v>188</v>
      </c>
      <c r="C2646">
        <v>3466</v>
      </c>
      <c r="D2646" s="132" t="s">
        <v>150</v>
      </c>
      <c r="E2646">
        <v>401</v>
      </c>
    </row>
    <row r="2647" spans="1:5" x14ac:dyDescent="0.2">
      <c r="A2647" s="21">
        <v>44479</v>
      </c>
      <c r="B2647" s="132" t="s">
        <v>188</v>
      </c>
      <c r="C2647">
        <v>3466</v>
      </c>
      <c r="D2647" s="132" t="s">
        <v>151</v>
      </c>
      <c r="E2647">
        <v>11</v>
      </c>
    </row>
    <row r="2648" spans="1:5" x14ac:dyDescent="0.2">
      <c r="A2648" s="21">
        <v>44479</v>
      </c>
      <c r="B2648" s="132" t="s">
        <v>188</v>
      </c>
      <c r="C2648">
        <v>3466</v>
      </c>
      <c r="D2648" s="132" t="s">
        <v>149</v>
      </c>
      <c r="E2648">
        <v>680</v>
      </c>
    </row>
    <row r="2649" spans="1:5" x14ac:dyDescent="0.2">
      <c r="A2649" s="21">
        <v>44479</v>
      </c>
      <c r="B2649" s="132" t="s">
        <v>188</v>
      </c>
      <c r="C2649">
        <v>3466</v>
      </c>
      <c r="D2649" s="132" t="s">
        <v>189</v>
      </c>
      <c r="E2649">
        <v>0</v>
      </c>
    </row>
    <row r="2650" spans="1:5" x14ac:dyDescent="0.2">
      <c r="A2650" s="21">
        <v>44479</v>
      </c>
      <c r="B2650" s="132" t="s">
        <v>188</v>
      </c>
      <c r="C2650">
        <v>3466</v>
      </c>
      <c r="D2650" s="132" t="s">
        <v>173</v>
      </c>
      <c r="E2650">
        <v>0</v>
      </c>
    </row>
    <row r="2651" spans="1:5" x14ac:dyDescent="0.2">
      <c r="A2651" s="21">
        <v>44479</v>
      </c>
      <c r="B2651" s="132" t="s">
        <v>188</v>
      </c>
      <c r="C2651">
        <v>3466</v>
      </c>
      <c r="D2651" s="132" t="s">
        <v>190</v>
      </c>
      <c r="E2651">
        <v>0</v>
      </c>
    </row>
    <row r="2652" spans="1:5" x14ac:dyDescent="0.2">
      <c r="A2652" s="21">
        <v>44479</v>
      </c>
      <c r="B2652" s="132" t="s">
        <v>188</v>
      </c>
      <c r="C2652">
        <v>3466</v>
      </c>
      <c r="D2652" s="132" t="s">
        <v>175</v>
      </c>
      <c r="E2652">
        <v>0</v>
      </c>
    </row>
    <row r="2653" spans="1:5" x14ac:dyDescent="0.2">
      <c r="A2653" s="21">
        <v>44479</v>
      </c>
      <c r="B2653" s="132" t="s">
        <v>188</v>
      </c>
      <c r="C2653">
        <v>3466</v>
      </c>
      <c r="D2653" s="132" t="s">
        <v>176</v>
      </c>
      <c r="E2653">
        <v>0</v>
      </c>
    </row>
    <row r="2654" spans="1:5" x14ac:dyDescent="0.2">
      <c r="A2654" s="21">
        <v>44480</v>
      </c>
      <c r="B2654" s="132" t="s">
        <v>188</v>
      </c>
      <c r="C2654">
        <v>3057</v>
      </c>
      <c r="D2654" s="132" t="s">
        <v>166</v>
      </c>
      <c r="E2654">
        <v>0</v>
      </c>
    </row>
    <row r="2655" spans="1:5" x14ac:dyDescent="0.2">
      <c r="A2655" s="21">
        <v>44480</v>
      </c>
      <c r="B2655" s="132" t="s">
        <v>188</v>
      </c>
      <c r="C2655">
        <v>3057</v>
      </c>
      <c r="D2655" s="132" t="s">
        <v>165</v>
      </c>
      <c r="E2655">
        <v>0</v>
      </c>
    </row>
    <row r="2656" spans="1:5" x14ac:dyDescent="0.2">
      <c r="A2656" s="21">
        <v>44480</v>
      </c>
      <c r="B2656" s="132" t="s">
        <v>188</v>
      </c>
      <c r="C2656">
        <v>3057</v>
      </c>
      <c r="D2656" s="132" t="s">
        <v>159</v>
      </c>
      <c r="E2656">
        <v>34</v>
      </c>
    </row>
    <row r="2657" spans="1:5" x14ac:dyDescent="0.2">
      <c r="A2657" s="21">
        <v>44480</v>
      </c>
      <c r="B2657" s="132" t="s">
        <v>188</v>
      </c>
      <c r="C2657">
        <v>3057</v>
      </c>
      <c r="D2657" s="132" t="s">
        <v>154</v>
      </c>
      <c r="E2657">
        <v>36</v>
      </c>
    </row>
    <row r="2658" spans="1:5" x14ac:dyDescent="0.2">
      <c r="A2658" s="21">
        <v>44480</v>
      </c>
      <c r="B2658" s="132" t="s">
        <v>188</v>
      </c>
      <c r="C2658">
        <v>3057</v>
      </c>
      <c r="D2658" s="132" t="s">
        <v>153</v>
      </c>
      <c r="E2658">
        <v>90</v>
      </c>
    </row>
    <row r="2659" spans="1:5" x14ac:dyDescent="0.2">
      <c r="A2659" s="21">
        <v>44480</v>
      </c>
      <c r="B2659" s="132" t="s">
        <v>188</v>
      </c>
      <c r="C2659">
        <v>3057</v>
      </c>
      <c r="D2659" s="132" t="s">
        <v>163</v>
      </c>
      <c r="E2659">
        <v>21</v>
      </c>
    </row>
    <row r="2660" spans="1:5" x14ac:dyDescent="0.2">
      <c r="A2660" s="21">
        <v>44480</v>
      </c>
      <c r="B2660" s="132" t="s">
        <v>188</v>
      </c>
      <c r="C2660">
        <v>3057</v>
      </c>
      <c r="D2660" s="132" t="s">
        <v>160</v>
      </c>
      <c r="E2660">
        <v>0</v>
      </c>
    </row>
    <row r="2661" spans="1:5" x14ac:dyDescent="0.2">
      <c r="A2661" s="21">
        <v>44480</v>
      </c>
      <c r="B2661" s="132" t="s">
        <v>188</v>
      </c>
      <c r="C2661">
        <v>3057</v>
      </c>
      <c r="D2661" s="132" t="s">
        <v>161</v>
      </c>
      <c r="E2661">
        <v>0</v>
      </c>
    </row>
    <row r="2662" spans="1:5" x14ac:dyDescent="0.2">
      <c r="A2662" s="21">
        <v>44480</v>
      </c>
      <c r="B2662" s="132" t="s">
        <v>188</v>
      </c>
      <c r="C2662">
        <v>3057</v>
      </c>
      <c r="D2662" s="132" t="s">
        <v>156</v>
      </c>
      <c r="E2662">
        <v>0</v>
      </c>
    </row>
    <row r="2663" spans="1:5" x14ac:dyDescent="0.2">
      <c r="A2663" s="21">
        <v>44480</v>
      </c>
      <c r="B2663" s="132" t="s">
        <v>188</v>
      </c>
      <c r="C2663">
        <v>3057</v>
      </c>
      <c r="D2663" s="132" t="s">
        <v>157</v>
      </c>
      <c r="E2663">
        <v>0</v>
      </c>
    </row>
    <row r="2664" spans="1:5" x14ac:dyDescent="0.2">
      <c r="A2664" s="21">
        <v>44480</v>
      </c>
      <c r="B2664" s="132" t="s">
        <v>188</v>
      </c>
      <c r="C2664">
        <v>3057</v>
      </c>
      <c r="D2664" s="132" t="s">
        <v>155</v>
      </c>
      <c r="E2664">
        <v>0</v>
      </c>
    </row>
    <row r="2665" spans="1:5" x14ac:dyDescent="0.2">
      <c r="A2665" s="21">
        <v>44480</v>
      </c>
      <c r="B2665" s="132" t="s">
        <v>188</v>
      </c>
      <c r="C2665">
        <v>3057</v>
      </c>
      <c r="D2665" s="132" t="s">
        <v>167</v>
      </c>
      <c r="E2665">
        <v>0</v>
      </c>
    </row>
    <row r="2666" spans="1:5" x14ac:dyDescent="0.2">
      <c r="A2666" s="21">
        <v>44480</v>
      </c>
      <c r="B2666" s="132" t="s">
        <v>188</v>
      </c>
      <c r="C2666">
        <v>3057</v>
      </c>
      <c r="D2666" s="132" t="s">
        <v>162</v>
      </c>
      <c r="E2666">
        <v>4</v>
      </c>
    </row>
    <row r="2667" spans="1:5" x14ac:dyDescent="0.2">
      <c r="A2667" s="21">
        <v>44480</v>
      </c>
      <c r="B2667" s="132" t="s">
        <v>188</v>
      </c>
      <c r="C2667">
        <v>3057</v>
      </c>
      <c r="D2667" s="132" t="s">
        <v>152</v>
      </c>
      <c r="E2667">
        <v>282</v>
      </c>
    </row>
    <row r="2668" spans="1:5" x14ac:dyDescent="0.2">
      <c r="A2668" s="21">
        <v>44480</v>
      </c>
      <c r="B2668" s="132" t="s">
        <v>188</v>
      </c>
      <c r="C2668">
        <v>3057</v>
      </c>
      <c r="D2668" s="132" t="s">
        <v>158</v>
      </c>
      <c r="E2668">
        <v>0</v>
      </c>
    </row>
    <row r="2669" spans="1:5" x14ac:dyDescent="0.2">
      <c r="A2669" s="21">
        <v>44480</v>
      </c>
      <c r="B2669" s="132" t="s">
        <v>188</v>
      </c>
      <c r="C2669">
        <v>3057</v>
      </c>
      <c r="D2669" s="132" t="s">
        <v>164</v>
      </c>
      <c r="E2669">
        <v>0</v>
      </c>
    </row>
    <row r="2670" spans="1:5" x14ac:dyDescent="0.2">
      <c r="A2670" s="21">
        <v>44480</v>
      </c>
      <c r="B2670" s="132" t="s">
        <v>188</v>
      </c>
      <c r="C2670">
        <v>3057</v>
      </c>
      <c r="D2670" s="132" t="s">
        <v>168</v>
      </c>
      <c r="E2670">
        <v>0</v>
      </c>
    </row>
    <row r="2671" spans="1:5" x14ac:dyDescent="0.2">
      <c r="A2671" s="21">
        <v>44480</v>
      </c>
      <c r="B2671" s="132" t="s">
        <v>188</v>
      </c>
      <c r="C2671">
        <v>3057</v>
      </c>
      <c r="D2671" s="132" t="s">
        <v>169</v>
      </c>
      <c r="E2671">
        <v>0</v>
      </c>
    </row>
    <row r="2672" spans="1:5" x14ac:dyDescent="0.2">
      <c r="A2672" s="21">
        <v>44480</v>
      </c>
      <c r="B2672" s="132" t="s">
        <v>188</v>
      </c>
      <c r="C2672">
        <v>3057</v>
      </c>
      <c r="D2672" s="132" t="s">
        <v>150</v>
      </c>
      <c r="E2672">
        <v>400</v>
      </c>
    </row>
    <row r="2673" spans="1:5" x14ac:dyDescent="0.2">
      <c r="A2673" s="21">
        <v>44480</v>
      </c>
      <c r="B2673" s="132" t="s">
        <v>188</v>
      </c>
      <c r="C2673">
        <v>3057</v>
      </c>
      <c r="D2673" s="132" t="s">
        <v>151</v>
      </c>
      <c r="E2673">
        <v>11</v>
      </c>
    </row>
    <row r="2674" spans="1:5" x14ac:dyDescent="0.2">
      <c r="A2674" s="21">
        <v>44480</v>
      </c>
      <c r="B2674" s="132" t="s">
        <v>188</v>
      </c>
      <c r="C2674">
        <v>3057</v>
      </c>
      <c r="D2674" s="132" t="s">
        <v>149</v>
      </c>
      <c r="E2674">
        <v>720</v>
      </c>
    </row>
    <row r="2675" spans="1:5" x14ac:dyDescent="0.2">
      <c r="A2675" s="21">
        <v>44480</v>
      </c>
      <c r="B2675" s="132" t="s">
        <v>188</v>
      </c>
      <c r="C2675">
        <v>3057</v>
      </c>
      <c r="D2675" s="132" t="s">
        <v>189</v>
      </c>
      <c r="E2675">
        <v>0</v>
      </c>
    </row>
    <row r="2676" spans="1:5" x14ac:dyDescent="0.2">
      <c r="A2676" s="21">
        <v>44480</v>
      </c>
      <c r="B2676" s="132" t="s">
        <v>188</v>
      </c>
      <c r="C2676">
        <v>3057</v>
      </c>
      <c r="D2676" s="132" t="s">
        <v>173</v>
      </c>
      <c r="E2676">
        <v>0</v>
      </c>
    </row>
    <row r="2677" spans="1:5" x14ac:dyDescent="0.2">
      <c r="A2677" s="21">
        <v>44480</v>
      </c>
      <c r="B2677" s="132" t="s">
        <v>188</v>
      </c>
      <c r="C2677">
        <v>3057</v>
      </c>
      <c r="D2677" s="132" t="s">
        <v>190</v>
      </c>
      <c r="E2677">
        <v>0</v>
      </c>
    </row>
    <row r="2678" spans="1:5" x14ac:dyDescent="0.2">
      <c r="A2678" s="21">
        <v>44480</v>
      </c>
      <c r="B2678" s="132" t="s">
        <v>188</v>
      </c>
      <c r="C2678">
        <v>3057</v>
      </c>
      <c r="D2678" s="132" t="s">
        <v>175</v>
      </c>
      <c r="E2678">
        <v>0</v>
      </c>
    </row>
    <row r="2679" spans="1:5" x14ac:dyDescent="0.2">
      <c r="A2679" s="21">
        <v>44480</v>
      </c>
      <c r="B2679" s="132" t="s">
        <v>188</v>
      </c>
      <c r="C2679">
        <v>3057</v>
      </c>
      <c r="D2679" s="132" t="s">
        <v>176</v>
      </c>
      <c r="E2679">
        <v>0</v>
      </c>
    </row>
    <row r="2680" spans="1:5" x14ac:dyDescent="0.2">
      <c r="A2680" s="21">
        <v>44481</v>
      </c>
      <c r="B2680" s="132" t="s">
        <v>188</v>
      </c>
      <c r="C2680">
        <v>3103</v>
      </c>
      <c r="D2680" s="132" t="s">
        <v>166</v>
      </c>
      <c r="E2680">
        <v>0</v>
      </c>
    </row>
    <row r="2681" spans="1:5" x14ac:dyDescent="0.2">
      <c r="A2681" s="21">
        <v>44481</v>
      </c>
      <c r="B2681" s="132" t="s">
        <v>188</v>
      </c>
      <c r="C2681">
        <v>3103</v>
      </c>
      <c r="D2681" s="132" t="s">
        <v>165</v>
      </c>
      <c r="E2681">
        <v>0</v>
      </c>
    </row>
    <row r="2682" spans="1:5" x14ac:dyDescent="0.2">
      <c r="A2682" s="21">
        <v>44481</v>
      </c>
      <c r="B2682" s="132" t="s">
        <v>188</v>
      </c>
      <c r="C2682">
        <v>3103</v>
      </c>
      <c r="D2682" s="132" t="s">
        <v>159</v>
      </c>
      <c r="E2682">
        <v>17</v>
      </c>
    </row>
    <row r="2683" spans="1:5" x14ac:dyDescent="0.2">
      <c r="A2683" s="21">
        <v>44481</v>
      </c>
      <c r="B2683" s="132" t="s">
        <v>188</v>
      </c>
      <c r="C2683">
        <v>3103</v>
      </c>
      <c r="D2683" s="132" t="s">
        <v>154</v>
      </c>
      <c r="E2683">
        <v>33</v>
      </c>
    </row>
    <row r="2684" spans="1:5" x14ac:dyDescent="0.2">
      <c r="A2684" s="21">
        <v>44481</v>
      </c>
      <c r="B2684" s="132" t="s">
        <v>188</v>
      </c>
      <c r="C2684">
        <v>3103</v>
      </c>
      <c r="D2684" s="132" t="s">
        <v>153</v>
      </c>
      <c r="E2684">
        <v>81</v>
      </c>
    </row>
    <row r="2685" spans="1:5" x14ac:dyDescent="0.2">
      <c r="A2685" s="21">
        <v>44481</v>
      </c>
      <c r="B2685" s="132" t="s">
        <v>188</v>
      </c>
      <c r="C2685">
        <v>3103</v>
      </c>
      <c r="D2685" s="132" t="s">
        <v>163</v>
      </c>
      <c r="E2685">
        <v>34</v>
      </c>
    </row>
    <row r="2686" spans="1:5" x14ac:dyDescent="0.2">
      <c r="A2686" s="21">
        <v>44481</v>
      </c>
      <c r="B2686" s="132" t="s">
        <v>188</v>
      </c>
      <c r="C2686">
        <v>3103</v>
      </c>
      <c r="D2686" s="132" t="s">
        <v>160</v>
      </c>
      <c r="E2686">
        <v>0</v>
      </c>
    </row>
    <row r="2687" spans="1:5" x14ac:dyDescent="0.2">
      <c r="A2687" s="21">
        <v>44481</v>
      </c>
      <c r="B2687" s="132" t="s">
        <v>188</v>
      </c>
      <c r="C2687">
        <v>3103</v>
      </c>
      <c r="D2687" s="132" t="s">
        <v>161</v>
      </c>
      <c r="E2687">
        <v>0</v>
      </c>
    </row>
    <row r="2688" spans="1:5" x14ac:dyDescent="0.2">
      <c r="A2688" s="21">
        <v>44481</v>
      </c>
      <c r="B2688" s="132" t="s">
        <v>188</v>
      </c>
      <c r="C2688">
        <v>3103</v>
      </c>
      <c r="D2688" s="132" t="s">
        <v>156</v>
      </c>
      <c r="E2688">
        <v>0</v>
      </c>
    </row>
    <row r="2689" spans="1:5" x14ac:dyDescent="0.2">
      <c r="A2689" s="21">
        <v>44481</v>
      </c>
      <c r="B2689" s="132" t="s">
        <v>188</v>
      </c>
      <c r="C2689">
        <v>3103</v>
      </c>
      <c r="D2689" s="132" t="s">
        <v>157</v>
      </c>
      <c r="E2689">
        <v>0</v>
      </c>
    </row>
    <row r="2690" spans="1:5" x14ac:dyDescent="0.2">
      <c r="A2690" s="21">
        <v>44481</v>
      </c>
      <c r="B2690" s="132" t="s">
        <v>188</v>
      </c>
      <c r="C2690">
        <v>3103</v>
      </c>
      <c r="D2690" s="132" t="s">
        <v>155</v>
      </c>
      <c r="E2690">
        <v>0</v>
      </c>
    </row>
    <row r="2691" spans="1:5" x14ac:dyDescent="0.2">
      <c r="A2691" s="21">
        <v>44481</v>
      </c>
      <c r="B2691" s="132" t="s">
        <v>188</v>
      </c>
      <c r="C2691">
        <v>3103</v>
      </c>
      <c r="D2691" s="132" t="s">
        <v>167</v>
      </c>
      <c r="E2691">
        <v>0</v>
      </c>
    </row>
    <row r="2692" spans="1:5" x14ac:dyDescent="0.2">
      <c r="A2692" s="21">
        <v>44481</v>
      </c>
      <c r="B2692" s="132" t="s">
        <v>188</v>
      </c>
      <c r="C2692">
        <v>3103</v>
      </c>
      <c r="D2692" s="132" t="s">
        <v>162</v>
      </c>
      <c r="E2692">
        <v>4</v>
      </c>
    </row>
    <row r="2693" spans="1:5" x14ac:dyDescent="0.2">
      <c r="A2693" s="21">
        <v>44481</v>
      </c>
      <c r="B2693" s="132" t="s">
        <v>188</v>
      </c>
      <c r="C2693">
        <v>3103</v>
      </c>
      <c r="D2693" s="132" t="s">
        <v>152</v>
      </c>
      <c r="E2693">
        <v>374</v>
      </c>
    </row>
    <row r="2694" spans="1:5" x14ac:dyDescent="0.2">
      <c r="A2694" s="21">
        <v>44481</v>
      </c>
      <c r="B2694" s="132" t="s">
        <v>188</v>
      </c>
      <c r="C2694">
        <v>3103</v>
      </c>
      <c r="D2694" s="132" t="s">
        <v>158</v>
      </c>
      <c r="E2694">
        <v>0</v>
      </c>
    </row>
    <row r="2695" spans="1:5" x14ac:dyDescent="0.2">
      <c r="A2695" s="21">
        <v>44481</v>
      </c>
      <c r="B2695" s="132" t="s">
        <v>188</v>
      </c>
      <c r="C2695">
        <v>3103</v>
      </c>
      <c r="D2695" s="132" t="s">
        <v>164</v>
      </c>
      <c r="E2695">
        <v>0</v>
      </c>
    </row>
    <row r="2696" spans="1:5" x14ac:dyDescent="0.2">
      <c r="A2696" s="21">
        <v>44481</v>
      </c>
      <c r="B2696" s="132" t="s">
        <v>188</v>
      </c>
      <c r="C2696">
        <v>3103</v>
      </c>
      <c r="D2696" s="132" t="s">
        <v>168</v>
      </c>
      <c r="E2696">
        <v>0</v>
      </c>
    </row>
    <row r="2697" spans="1:5" x14ac:dyDescent="0.2">
      <c r="A2697" s="21">
        <v>44481</v>
      </c>
      <c r="B2697" s="132" t="s">
        <v>188</v>
      </c>
      <c r="C2697">
        <v>3103</v>
      </c>
      <c r="D2697" s="132" t="s">
        <v>169</v>
      </c>
      <c r="E2697">
        <v>0</v>
      </c>
    </row>
    <row r="2698" spans="1:5" x14ac:dyDescent="0.2">
      <c r="A2698" s="21">
        <v>44481</v>
      </c>
      <c r="B2698" s="132" t="s">
        <v>188</v>
      </c>
      <c r="C2698">
        <v>3103</v>
      </c>
      <c r="D2698" s="132" t="s">
        <v>150</v>
      </c>
      <c r="E2698">
        <v>415</v>
      </c>
    </row>
    <row r="2699" spans="1:5" x14ac:dyDescent="0.2">
      <c r="A2699" s="21">
        <v>44481</v>
      </c>
      <c r="B2699" s="132" t="s">
        <v>188</v>
      </c>
      <c r="C2699">
        <v>3103</v>
      </c>
      <c r="D2699" s="132" t="s">
        <v>151</v>
      </c>
      <c r="E2699">
        <v>11</v>
      </c>
    </row>
    <row r="2700" spans="1:5" x14ac:dyDescent="0.2">
      <c r="A2700" s="21">
        <v>44481</v>
      </c>
      <c r="B2700" s="132" t="s">
        <v>188</v>
      </c>
      <c r="C2700">
        <v>3103</v>
      </c>
      <c r="D2700" s="132" t="s">
        <v>149</v>
      </c>
      <c r="E2700">
        <v>775</v>
      </c>
    </row>
    <row r="2701" spans="1:5" x14ac:dyDescent="0.2">
      <c r="A2701" s="21">
        <v>44481</v>
      </c>
      <c r="B2701" s="132" t="s">
        <v>188</v>
      </c>
      <c r="C2701">
        <v>3103</v>
      </c>
      <c r="D2701" s="132" t="s">
        <v>189</v>
      </c>
      <c r="E2701">
        <v>0</v>
      </c>
    </row>
    <row r="2702" spans="1:5" x14ac:dyDescent="0.2">
      <c r="A2702" s="21">
        <v>44481</v>
      </c>
      <c r="B2702" s="132" t="s">
        <v>188</v>
      </c>
      <c r="C2702">
        <v>3103</v>
      </c>
      <c r="D2702" s="132" t="s">
        <v>173</v>
      </c>
      <c r="E2702">
        <v>0</v>
      </c>
    </row>
    <row r="2703" spans="1:5" x14ac:dyDescent="0.2">
      <c r="A2703" s="21">
        <v>44481</v>
      </c>
      <c r="B2703" s="132" t="s">
        <v>188</v>
      </c>
      <c r="C2703">
        <v>3103</v>
      </c>
      <c r="D2703" s="132" t="s">
        <v>190</v>
      </c>
      <c r="E2703">
        <v>0</v>
      </c>
    </row>
    <row r="2704" spans="1:5" x14ac:dyDescent="0.2">
      <c r="A2704" s="21">
        <v>44481</v>
      </c>
      <c r="B2704" s="132" t="s">
        <v>188</v>
      </c>
      <c r="C2704">
        <v>3103</v>
      </c>
      <c r="D2704" s="132" t="s">
        <v>175</v>
      </c>
      <c r="E2704">
        <v>0</v>
      </c>
    </row>
    <row r="2705" spans="1:5" x14ac:dyDescent="0.2">
      <c r="A2705" s="21">
        <v>44481</v>
      </c>
      <c r="B2705" s="132" t="s">
        <v>188</v>
      </c>
      <c r="C2705">
        <v>3103</v>
      </c>
      <c r="D2705" s="132" t="s">
        <v>176</v>
      </c>
      <c r="E2705">
        <v>0</v>
      </c>
    </row>
    <row r="2706" spans="1:5" x14ac:dyDescent="0.2">
      <c r="A2706" s="21">
        <v>44482</v>
      </c>
      <c r="B2706" s="132" t="s">
        <v>188</v>
      </c>
      <c r="C2706">
        <v>3143</v>
      </c>
      <c r="D2706" s="132" t="s">
        <v>166</v>
      </c>
      <c r="E2706">
        <v>0</v>
      </c>
    </row>
    <row r="2707" spans="1:5" x14ac:dyDescent="0.2">
      <c r="A2707" s="21">
        <v>44482</v>
      </c>
      <c r="B2707" s="132" t="s">
        <v>188</v>
      </c>
      <c r="C2707">
        <v>3143</v>
      </c>
      <c r="D2707" s="132" t="s">
        <v>165</v>
      </c>
      <c r="E2707">
        <v>0</v>
      </c>
    </row>
    <row r="2708" spans="1:5" x14ac:dyDescent="0.2">
      <c r="A2708" s="21">
        <v>44482</v>
      </c>
      <c r="B2708" s="132" t="s">
        <v>188</v>
      </c>
      <c r="C2708">
        <v>3143</v>
      </c>
      <c r="D2708" s="132" t="s">
        <v>159</v>
      </c>
      <c r="E2708">
        <v>19</v>
      </c>
    </row>
    <row r="2709" spans="1:5" x14ac:dyDescent="0.2">
      <c r="A2709" s="21">
        <v>44482</v>
      </c>
      <c r="B2709" s="132" t="s">
        <v>188</v>
      </c>
      <c r="C2709">
        <v>3143</v>
      </c>
      <c r="D2709" s="132" t="s">
        <v>154</v>
      </c>
      <c r="E2709">
        <v>32</v>
      </c>
    </row>
    <row r="2710" spans="1:5" x14ac:dyDescent="0.2">
      <c r="A2710" s="21">
        <v>44482</v>
      </c>
      <c r="B2710" s="132" t="s">
        <v>188</v>
      </c>
      <c r="C2710">
        <v>3143</v>
      </c>
      <c r="D2710" s="132" t="s">
        <v>153</v>
      </c>
      <c r="E2710">
        <v>126</v>
      </c>
    </row>
    <row r="2711" spans="1:5" x14ac:dyDescent="0.2">
      <c r="A2711" s="21">
        <v>44482</v>
      </c>
      <c r="B2711" s="132" t="s">
        <v>188</v>
      </c>
      <c r="C2711">
        <v>3143</v>
      </c>
      <c r="D2711" s="132" t="s">
        <v>163</v>
      </c>
      <c r="E2711">
        <v>33</v>
      </c>
    </row>
    <row r="2712" spans="1:5" x14ac:dyDescent="0.2">
      <c r="A2712" s="21">
        <v>44482</v>
      </c>
      <c r="B2712" s="132" t="s">
        <v>188</v>
      </c>
      <c r="C2712">
        <v>3143</v>
      </c>
      <c r="D2712" s="132" t="s">
        <v>160</v>
      </c>
      <c r="E2712">
        <v>0</v>
      </c>
    </row>
    <row r="2713" spans="1:5" x14ac:dyDescent="0.2">
      <c r="A2713" s="21">
        <v>44482</v>
      </c>
      <c r="B2713" s="132" t="s">
        <v>188</v>
      </c>
      <c r="C2713">
        <v>3143</v>
      </c>
      <c r="D2713" s="132" t="s">
        <v>161</v>
      </c>
      <c r="E2713">
        <v>0</v>
      </c>
    </row>
    <row r="2714" spans="1:5" x14ac:dyDescent="0.2">
      <c r="A2714" s="21">
        <v>44482</v>
      </c>
      <c r="B2714" s="132" t="s">
        <v>188</v>
      </c>
      <c r="C2714">
        <v>3143</v>
      </c>
      <c r="D2714" s="132" t="s">
        <v>156</v>
      </c>
      <c r="E2714">
        <v>0</v>
      </c>
    </row>
    <row r="2715" spans="1:5" x14ac:dyDescent="0.2">
      <c r="A2715" s="21">
        <v>44482</v>
      </c>
      <c r="B2715" s="132" t="s">
        <v>188</v>
      </c>
      <c r="C2715">
        <v>3143</v>
      </c>
      <c r="D2715" s="132" t="s">
        <v>157</v>
      </c>
      <c r="E2715">
        <v>0</v>
      </c>
    </row>
    <row r="2716" spans="1:5" x14ac:dyDescent="0.2">
      <c r="A2716" s="21">
        <v>44482</v>
      </c>
      <c r="B2716" s="132" t="s">
        <v>188</v>
      </c>
      <c r="C2716">
        <v>3143</v>
      </c>
      <c r="D2716" s="132" t="s">
        <v>155</v>
      </c>
      <c r="E2716">
        <v>0</v>
      </c>
    </row>
    <row r="2717" spans="1:5" x14ac:dyDescent="0.2">
      <c r="A2717" s="21">
        <v>44482</v>
      </c>
      <c r="B2717" s="132" t="s">
        <v>188</v>
      </c>
      <c r="C2717">
        <v>3143</v>
      </c>
      <c r="D2717" s="132" t="s">
        <v>167</v>
      </c>
      <c r="E2717">
        <v>0</v>
      </c>
    </row>
    <row r="2718" spans="1:5" x14ac:dyDescent="0.2">
      <c r="A2718" s="21">
        <v>44482</v>
      </c>
      <c r="B2718" s="132" t="s">
        <v>188</v>
      </c>
      <c r="C2718">
        <v>3143</v>
      </c>
      <c r="D2718" s="132" t="s">
        <v>162</v>
      </c>
      <c r="E2718">
        <v>6</v>
      </c>
    </row>
    <row r="2719" spans="1:5" x14ac:dyDescent="0.2">
      <c r="A2719" s="21">
        <v>44482</v>
      </c>
      <c r="B2719" s="132" t="s">
        <v>188</v>
      </c>
      <c r="C2719">
        <v>3143</v>
      </c>
      <c r="D2719" s="132" t="s">
        <v>152</v>
      </c>
      <c r="E2719">
        <v>323</v>
      </c>
    </row>
    <row r="2720" spans="1:5" x14ac:dyDescent="0.2">
      <c r="A2720" s="21">
        <v>44482</v>
      </c>
      <c r="B2720" s="132" t="s">
        <v>188</v>
      </c>
      <c r="C2720">
        <v>3143</v>
      </c>
      <c r="D2720" s="132" t="s">
        <v>158</v>
      </c>
      <c r="E2720">
        <v>0</v>
      </c>
    </row>
    <row r="2721" spans="1:5" x14ac:dyDescent="0.2">
      <c r="A2721" s="21">
        <v>44482</v>
      </c>
      <c r="B2721" s="132" t="s">
        <v>188</v>
      </c>
      <c r="C2721">
        <v>3143</v>
      </c>
      <c r="D2721" s="132" t="s">
        <v>164</v>
      </c>
      <c r="E2721">
        <v>0</v>
      </c>
    </row>
    <row r="2722" spans="1:5" x14ac:dyDescent="0.2">
      <c r="A2722" s="21">
        <v>44482</v>
      </c>
      <c r="B2722" s="132" t="s">
        <v>188</v>
      </c>
      <c r="C2722">
        <v>3143</v>
      </c>
      <c r="D2722" s="132" t="s">
        <v>168</v>
      </c>
      <c r="E2722">
        <v>0</v>
      </c>
    </row>
    <row r="2723" spans="1:5" x14ac:dyDescent="0.2">
      <c r="A2723" s="21">
        <v>44482</v>
      </c>
      <c r="B2723" s="132" t="s">
        <v>188</v>
      </c>
      <c r="C2723">
        <v>3143</v>
      </c>
      <c r="D2723" s="132" t="s">
        <v>169</v>
      </c>
      <c r="E2723">
        <v>0</v>
      </c>
    </row>
    <row r="2724" spans="1:5" x14ac:dyDescent="0.2">
      <c r="A2724" s="21">
        <v>44482</v>
      </c>
      <c r="B2724" s="132" t="s">
        <v>188</v>
      </c>
      <c r="C2724">
        <v>3143</v>
      </c>
      <c r="D2724" s="132" t="s">
        <v>150</v>
      </c>
      <c r="E2724">
        <v>422</v>
      </c>
    </row>
    <row r="2725" spans="1:5" x14ac:dyDescent="0.2">
      <c r="A2725" s="21">
        <v>44482</v>
      </c>
      <c r="B2725" s="132" t="s">
        <v>188</v>
      </c>
      <c r="C2725">
        <v>3143</v>
      </c>
      <c r="D2725" s="132" t="s">
        <v>151</v>
      </c>
      <c r="E2725">
        <v>12</v>
      </c>
    </row>
    <row r="2726" spans="1:5" x14ac:dyDescent="0.2">
      <c r="A2726" s="21">
        <v>44482</v>
      </c>
      <c r="B2726" s="132" t="s">
        <v>188</v>
      </c>
      <c r="C2726">
        <v>3143</v>
      </c>
      <c r="D2726" s="132" t="s">
        <v>149</v>
      </c>
      <c r="E2726">
        <v>752</v>
      </c>
    </row>
    <row r="2727" spans="1:5" x14ac:dyDescent="0.2">
      <c r="A2727" s="21">
        <v>44482</v>
      </c>
      <c r="B2727" s="132" t="s">
        <v>188</v>
      </c>
      <c r="C2727">
        <v>3143</v>
      </c>
      <c r="D2727" s="132" t="s">
        <v>189</v>
      </c>
      <c r="E2727">
        <v>0</v>
      </c>
    </row>
    <row r="2728" spans="1:5" x14ac:dyDescent="0.2">
      <c r="A2728" s="21">
        <v>44482</v>
      </c>
      <c r="B2728" s="132" t="s">
        <v>188</v>
      </c>
      <c r="C2728">
        <v>3143</v>
      </c>
      <c r="D2728" s="132" t="s">
        <v>173</v>
      </c>
      <c r="E2728">
        <v>0</v>
      </c>
    </row>
    <row r="2729" spans="1:5" x14ac:dyDescent="0.2">
      <c r="A2729" s="21">
        <v>44482</v>
      </c>
      <c r="B2729" s="132" t="s">
        <v>188</v>
      </c>
      <c r="C2729">
        <v>3143</v>
      </c>
      <c r="D2729" s="132" t="s">
        <v>190</v>
      </c>
      <c r="E2729">
        <v>0</v>
      </c>
    </row>
    <row r="2730" spans="1:5" x14ac:dyDescent="0.2">
      <c r="A2730" s="21">
        <v>44482</v>
      </c>
      <c r="B2730" s="132" t="s">
        <v>188</v>
      </c>
      <c r="C2730">
        <v>3143</v>
      </c>
      <c r="D2730" s="132" t="s">
        <v>175</v>
      </c>
      <c r="E2730">
        <v>0</v>
      </c>
    </row>
    <row r="2731" spans="1:5" x14ac:dyDescent="0.2">
      <c r="A2731" s="21">
        <v>44482</v>
      </c>
      <c r="B2731" s="132" t="s">
        <v>188</v>
      </c>
      <c r="C2731">
        <v>3143</v>
      </c>
      <c r="D2731" s="132" t="s">
        <v>176</v>
      </c>
      <c r="E2731">
        <v>0</v>
      </c>
    </row>
    <row r="2732" spans="1:5" x14ac:dyDescent="0.2">
      <c r="A2732" s="21">
        <v>44483</v>
      </c>
      <c r="B2732" s="132" t="s">
        <v>188</v>
      </c>
      <c r="C2732">
        <v>3279</v>
      </c>
      <c r="D2732" s="132" t="s">
        <v>166</v>
      </c>
      <c r="E2732">
        <v>0</v>
      </c>
    </row>
    <row r="2733" spans="1:5" x14ac:dyDescent="0.2">
      <c r="A2733" s="21">
        <v>44483</v>
      </c>
      <c r="B2733" s="132" t="s">
        <v>188</v>
      </c>
      <c r="C2733">
        <v>3279</v>
      </c>
      <c r="D2733" s="132" t="s">
        <v>165</v>
      </c>
      <c r="E2733">
        <v>0</v>
      </c>
    </row>
    <row r="2734" spans="1:5" x14ac:dyDescent="0.2">
      <c r="A2734" s="21">
        <v>44483</v>
      </c>
      <c r="B2734" s="132" t="s">
        <v>188</v>
      </c>
      <c r="C2734">
        <v>3279</v>
      </c>
      <c r="D2734" s="132" t="s">
        <v>159</v>
      </c>
      <c r="E2734">
        <v>54</v>
      </c>
    </row>
    <row r="2735" spans="1:5" x14ac:dyDescent="0.2">
      <c r="A2735" s="21">
        <v>44483</v>
      </c>
      <c r="B2735" s="132" t="s">
        <v>188</v>
      </c>
      <c r="C2735">
        <v>3279</v>
      </c>
      <c r="D2735" s="132" t="s">
        <v>154</v>
      </c>
      <c r="E2735">
        <v>33</v>
      </c>
    </row>
    <row r="2736" spans="1:5" x14ac:dyDescent="0.2">
      <c r="A2736" s="21">
        <v>44483</v>
      </c>
      <c r="B2736" s="132" t="s">
        <v>188</v>
      </c>
      <c r="C2736">
        <v>3279</v>
      </c>
      <c r="D2736" s="132" t="s">
        <v>153</v>
      </c>
      <c r="E2736">
        <v>125</v>
      </c>
    </row>
    <row r="2737" spans="1:5" x14ac:dyDescent="0.2">
      <c r="A2737" s="21">
        <v>44483</v>
      </c>
      <c r="B2737" s="132" t="s">
        <v>188</v>
      </c>
      <c r="C2737">
        <v>3279</v>
      </c>
      <c r="D2737" s="132" t="s">
        <v>163</v>
      </c>
      <c r="E2737">
        <v>32</v>
      </c>
    </row>
    <row r="2738" spans="1:5" x14ac:dyDescent="0.2">
      <c r="A2738" s="21">
        <v>44483</v>
      </c>
      <c r="B2738" s="132" t="s">
        <v>188</v>
      </c>
      <c r="C2738">
        <v>3279</v>
      </c>
      <c r="D2738" s="132" t="s">
        <v>160</v>
      </c>
      <c r="E2738">
        <v>0</v>
      </c>
    </row>
    <row r="2739" spans="1:5" x14ac:dyDescent="0.2">
      <c r="A2739" s="21">
        <v>44483</v>
      </c>
      <c r="B2739" s="132" t="s">
        <v>188</v>
      </c>
      <c r="C2739">
        <v>3279</v>
      </c>
      <c r="D2739" s="132" t="s">
        <v>161</v>
      </c>
      <c r="E2739">
        <v>0</v>
      </c>
    </row>
    <row r="2740" spans="1:5" x14ac:dyDescent="0.2">
      <c r="A2740" s="21">
        <v>44483</v>
      </c>
      <c r="B2740" s="132" t="s">
        <v>188</v>
      </c>
      <c r="C2740">
        <v>3279</v>
      </c>
      <c r="D2740" s="132" t="s">
        <v>156</v>
      </c>
      <c r="E2740">
        <v>0</v>
      </c>
    </row>
    <row r="2741" spans="1:5" x14ac:dyDescent="0.2">
      <c r="A2741" s="21">
        <v>44483</v>
      </c>
      <c r="B2741" s="132" t="s">
        <v>188</v>
      </c>
      <c r="C2741">
        <v>3279</v>
      </c>
      <c r="D2741" s="132" t="s">
        <v>157</v>
      </c>
      <c r="E2741">
        <v>0</v>
      </c>
    </row>
    <row r="2742" spans="1:5" x14ac:dyDescent="0.2">
      <c r="A2742" s="21">
        <v>44483</v>
      </c>
      <c r="B2742" s="132" t="s">
        <v>188</v>
      </c>
      <c r="C2742">
        <v>3279</v>
      </c>
      <c r="D2742" s="132" t="s">
        <v>155</v>
      </c>
      <c r="E2742">
        <v>0</v>
      </c>
    </row>
    <row r="2743" spans="1:5" x14ac:dyDescent="0.2">
      <c r="A2743" s="21">
        <v>44483</v>
      </c>
      <c r="B2743" s="132" t="s">
        <v>188</v>
      </c>
      <c r="C2743">
        <v>3279</v>
      </c>
      <c r="D2743" s="132" t="s">
        <v>167</v>
      </c>
      <c r="E2743">
        <v>0</v>
      </c>
    </row>
    <row r="2744" spans="1:5" x14ac:dyDescent="0.2">
      <c r="A2744" s="21">
        <v>44483</v>
      </c>
      <c r="B2744" s="132" t="s">
        <v>188</v>
      </c>
      <c r="C2744">
        <v>3279</v>
      </c>
      <c r="D2744" s="132" t="s">
        <v>162</v>
      </c>
      <c r="E2744">
        <v>2</v>
      </c>
    </row>
    <row r="2745" spans="1:5" x14ac:dyDescent="0.2">
      <c r="A2745" s="21">
        <v>44483</v>
      </c>
      <c r="B2745" s="132" t="s">
        <v>188</v>
      </c>
      <c r="C2745">
        <v>3279</v>
      </c>
      <c r="D2745" s="132" t="s">
        <v>152</v>
      </c>
      <c r="E2745">
        <v>312</v>
      </c>
    </row>
    <row r="2746" spans="1:5" x14ac:dyDescent="0.2">
      <c r="A2746" s="21">
        <v>44483</v>
      </c>
      <c r="B2746" s="132" t="s">
        <v>188</v>
      </c>
      <c r="C2746">
        <v>3279</v>
      </c>
      <c r="D2746" s="132" t="s">
        <v>158</v>
      </c>
      <c r="E2746">
        <v>0</v>
      </c>
    </row>
    <row r="2747" spans="1:5" x14ac:dyDescent="0.2">
      <c r="A2747" s="21">
        <v>44483</v>
      </c>
      <c r="B2747" s="132" t="s">
        <v>188</v>
      </c>
      <c r="C2747">
        <v>3279</v>
      </c>
      <c r="D2747" s="132" t="s">
        <v>164</v>
      </c>
      <c r="E2747">
        <v>0</v>
      </c>
    </row>
    <row r="2748" spans="1:5" x14ac:dyDescent="0.2">
      <c r="A2748" s="21">
        <v>44483</v>
      </c>
      <c r="B2748" s="132" t="s">
        <v>188</v>
      </c>
      <c r="C2748">
        <v>3279</v>
      </c>
      <c r="D2748" s="132" t="s">
        <v>168</v>
      </c>
      <c r="E2748">
        <v>0</v>
      </c>
    </row>
    <row r="2749" spans="1:5" x14ac:dyDescent="0.2">
      <c r="A2749" s="21">
        <v>44483</v>
      </c>
      <c r="B2749" s="132" t="s">
        <v>188</v>
      </c>
      <c r="C2749">
        <v>3279</v>
      </c>
      <c r="D2749" s="132" t="s">
        <v>169</v>
      </c>
      <c r="E2749">
        <v>0</v>
      </c>
    </row>
    <row r="2750" spans="1:5" x14ac:dyDescent="0.2">
      <c r="A2750" s="21">
        <v>44483</v>
      </c>
      <c r="B2750" s="132" t="s">
        <v>188</v>
      </c>
      <c r="C2750">
        <v>3279</v>
      </c>
      <c r="D2750" s="132" t="s">
        <v>150</v>
      </c>
      <c r="E2750">
        <v>494</v>
      </c>
    </row>
    <row r="2751" spans="1:5" x14ac:dyDescent="0.2">
      <c r="A2751" s="21">
        <v>44483</v>
      </c>
      <c r="B2751" s="132" t="s">
        <v>188</v>
      </c>
      <c r="C2751">
        <v>3279</v>
      </c>
      <c r="D2751" s="132" t="s">
        <v>151</v>
      </c>
      <c r="E2751">
        <v>12</v>
      </c>
    </row>
    <row r="2752" spans="1:5" x14ac:dyDescent="0.2">
      <c r="A2752" s="21">
        <v>44483</v>
      </c>
      <c r="B2752" s="132" t="s">
        <v>188</v>
      </c>
      <c r="C2752">
        <v>3279</v>
      </c>
      <c r="D2752" s="132" t="s">
        <v>149</v>
      </c>
      <c r="E2752">
        <v>812</v>
      </c>
    </row>
    <row r="2753" spans="1:5" x14ac:dyDescent="0.2">
      <c r="A2753" s="21">
        <v>44483</v>
      </c>
      <c r="B2753" s="132" t="s">
        <v>188</v>
      </c>
      <c r="C2753">
        <v>3279</v>
      </c>
      <c r="D2753" s="132" t="s">
        <v>189</v>
      </c>
      <c r="E2753">
        <v>1</v>
      </c>
    </row>
    <row r="2754" spans="1:5" x14ac:dyDescent="0.2">
      <c r="A2754" s="21">
        <v>44483</v>
      </c>
      <c r="B2754" s="132" t="s">
        <v>188</v>
      </c>
      <c r="C2754">
        <v>3279</v>
      </c>
      <c r="D2754" s="132" t="s">
        <v>173</v>
      </c>
      <c r="E2754">
        <v>0</v>
      </c>
    </row>
    <row r="2755" spans="1:5" x14ac:dyDescent="0.2">
      <c r="A2755" s="21">
        <v>44483</v>
      </c>
      <c r="B2755" s="132" t="s">
        <v>188</v>
      </c>
      <c r="C2755">
        <v>3279</v>
      </c>
      <c r="D2755" s="132" t="s">
        <v>190</v>
      </c>
      <c r="E2755">
        <v>0</v>
      </c>
    </row>
    <row r="2756" spans="1:5" x14ac:dyDescent="0.2">
      <c r="A2756" s="21">
        <v>44483</v>
      </c>
      <c r="B2756" s="132" t="s">
        <v>188</v>
      </c>
      <c r="C2756">
        <v>3279</v>
      </c>
      <c r="D2756" s="132" t="s">
        <v>175</v>
      </c>
      <c r="E2756">
        <v>0</v>
      </c>
    </row>
    <row r="2757" spans="1:5" x14ac:dyDescent="0.2">
      <c r="A2757" s="21">
        <v>44483</v>
      </c>
      <c r="B2757" s="132" t="s">
        <v>188</v>
      </c>
      <c r="C2757">
        <v>3279</v>
      </c>
      <c r="D2757" s="132" t="s">
        <v>176</v>
      </c>
      <c r="E2757">
        <v>0</v>
      </c>
    </row>
    <row r="2758" spans="1:5" x14ac:dyDescent="0.2">
      <c r="A2758" s="21">
        <v>44484</v>
      </c>
      <c r="B2758" s="132" t="s">
        <v>188</v>
      </c>
      <c r="C2758">
        <v>3100</v>
      </c>
      <c r="D2758" s="132" t="s">
        <v>166</v>
      </c>
      <c r="E2758">
        <v>0</v>
      </c>
    </row>
    <row r="2759" spans="1:5" x14ac:dyDescent="0.2">
      <c r="A2759" s="21">
        <v>44484</v>
      </c>
      <c r="B2759" s="132" t="s">
        <v>188</v>
      </c>
      <c r="C2759">
        <v>3100</v>
      </c>
      <c r="D2759" s="132" t="s">
        <v>165</v>
      </c>
      <c r="E2759">
        <v>0</v>
      </c>
    </row>
    <row r="2760" spans="1:5" x14ac:dyDescent="0.2">
      <c r="A2760" s="21">
        <v>44484</v>
      </c>
      <c r="B2760" s="132" t="s">
        <v>188</v>
      </c>
      <c r="C2760">
        <v>3100</v>
      </c>
      <c r="D2760" s="132" t="s">
        <v>159</v>
      </c>
      <c r="E2760">
        <v>32</v>
      </c>
    </row>
    <row r="2761" spans="1:5" x14ac:dyDescent="0.2">
      <c r="A2761" s="21">
        <v>44484</v>
      </c>
      <c r="B2761" s="132" t="s">
        <v>188</v>
      </c>
      <c r="C2761">
        <v>3100</v>
      </c>
      <c r="D2761" s="132" t="s">
        <v>154</v>
      </c>
      <c r="E2761">
        <v>34</v>
      </c>
    </row>
    <row r="2762" spans="1:5" x14ac:dyDescent="0.2">
      <c r="A2762" s="21">
        <v>44484</v>
      </c>
      <c r="B2762" s="132" t="s">
        <v>188</v>
      </c>
      <c r="C2762">
        <v>3100</v>
      </c>
      <c r="D2762" s="132" t="s">
        <v>153</v>
      </c>
      <c r="E2762">
        <v>130</v>
      </c>
    </row>
    <row r="2763" spans="1:5" x14ac:dyDescent="0.2">
      <c r="A2763" s="21">
        <v>44484</v>
      </c>
      <c r="B2763" s="132" t="s">
        <v>188</v>
      </c>
      <c r="C2763">
        <v>3100</v>
      </c>
      <c r="D2763" s="132" t="s">
        <v>163</v>
      </c>
      <c r="E2763">
        <v>38</v>
      </c>
    </row>
    <row r="2764" spans="1:5" x14ac:dyDescent="0.2">
      <c r="A2764" s="21">
        <v>44484</v>
      </c>
      <c r="B2764" s="132" t="s">
        <v>188</v>
      </c>
      <c r="C2764">
        <v>3100</v>
      </c>
      <c r="D2764" s="132" t="s">
        <v>160</v>
      </c>
      <c r="E2764">
        <v>0</v>
      </c>
    </row>
    <row r="2765" spans="1:5" x14ac:dyDescent="0.2">
      <c r="A2765" s="21">
        <v>44484</v>
      </c>
      <c r="B2765" s="132" t="s">
        <v>188</v>
      </c>
      <c r="C2765">
        <v>3100</v>
      </c>
      <c r="D2765" s="132" t="s">
        <v>161</v>
      </c>
      <c r="E2765">
        <v>0</v>
      </c>
    </row>
    <row r="2766" spans="1:5" x14ac:dyDescent="0.2">
      <c r="A2766" s="21">
        <v>44484</v>
      </c>
      <c r="B2766" s="132" t="s">
        <v>188</v>
      </c>
      <c r="C2766">
        <v>3100</v>
      </c>
      <c r="D2766" s="132" t="s">
        <v>156</v>
      </c>
      <c r="E2766">
        <v>0</v>
      </c>
    </row>
    <row r="2767" spans="1:5" x14ac:dyDescent="0.2">
      <c r="A2767" s="21">
        <v>44484</v>
      </c>
      <c r="B2767" s="132" t="s">
        <v>188</v>
      </c>
      <c r="C2767">
        <v>3100</v>
      </c>
      <c r="D2767" s="132" t="s">
        <v>157</v>
      </c>
      <c r="E2767">
        <v>0</v>
      </c>
    </row>
    <row r="2768" spans="1:5" x14ac:dyDescent="0.2">
      <c r="A2768" s="21">
        <v>44484</v>
      </c>
      <c r="B2768" s="132" t="s">
        <v>188</v>
      </c>
      <c r="C2768">
        <v>3100</v>
      </c>
      <c r="D2768" s="132" t="s">
        <v>155</v>
      </c>
      <c r="E2768">
        <v>0</v>
      </c>
    </row>
    <row r="2769" spans="1:5" x14ac:dyDescent="0.2">
      <c r="A2769" s="21">
        <v>44484</v>
      </c>
      <c r="B2769" s="132" t="s">
        <v>188</v>
      </c>
      <c r="C2769">
        <v>3100</v>
      </c>
      <c r="D2769" s="132" t="s">
        <v>167</v>
      </c>
      <c r="E2769">
        <v>0</v>
      </c>
    </row>
    <row r="2770" spans="1:5" x14ac:dyDescent="0.2">
      <c r="A2770" s="21">
        <v>44484</v>
      </c>
      <c r="B2770" s="132" t="s">
        <v>188</v>
      </c>
      <c r="C2770">
        <v>3100</v>
      </c>
      <c r="D2770" s="132" t="s">
        <v>162</v>
      </c>
      <c r="E2770">
        <v>3</v>
      </c>
    </row>
    <row r="2771" spans="1:5" x14ac:dyDescent="0.2">
      <c r="A2771" s="21">
        <v>44484</v>
      </c>
      <c r="B2771" s="132" t="s">
        <v>188</v>
      </c>
      <c r="C2771">
        <v>3100</v>
      </c>
      <c r="D2771" s="132" t="s">
        <v>152</v>
      </c>
      <c r="E2771">
        <v>319</v>
      </c>
    </row>
    <row r="2772" spans="1:5" x14ac:dyDescent="0.2">
      <c r="A2772" s="21">
        <v>44484</v>
      </c>
      <c r="B2772" s="132" t="s">
        <v>188</v>
      </c>
      <c r="C2772">
        <v>3100</v>
      </c>
      <c r="D2772" s="132" t="s">
        <v>158</v>
      </c>
      <c r="E2772">
        <v>0</v>
      </c>
    </row>
    <row r="2773" spans="1:5" x14ac:dyDescent="0.2">
      <c r="A2773" s="21">
        <v>44484</v>
      </c>
      <c r="B2773" s="132" t="s">
        <v>188</v>
      </c>
      <c r="C2773">
        <v>3100</v>
      </c>
      <c r="D2773" s="132" t="s">
        <v>164</v>
      </c>
      <c r="E2773">
        <v>0</v>
      </c>
    </row>
    <row r="2774" spans="1:5" x14ac:dyDescent="0.2">
      <c r="A2774" s="21">
        <v>44484</v>
      </c>
      <c r="B2774" s="132" t="s">
        <v>188</v>
      </c>
      <c r="C2774">
        <v>3100</v>
      </c>
      <c r="D2774" s="132" t="s">
        <v>168</v>
      </c>
      <c r="E2774">
        <v>0</v>
      </c>
    </row>
    <row r="2775" spans="1:5" x14ac:dyDescent="0.2">
      <c r="A2775" s="21">
        <v>44484</v>
      </c>
      <c r="B2775" s="132" t="s">
        <v>188</v>
      </c>
      <c r="C2775">
        <v>3100</v>
      </c>
      <c r="D2775" s="132" t="s">
        <v>169</v>
      </c>
      <c r="E2775">
        <v>0</v>
      </c>
    </row>
    <row r="2776" spans="1:5" x14ac:dyDescent="0.2">
      <c r="A2776" s="21">
        <v>44484</v>
      </c>
      <c r="B2776" s="132" t="s">
        <v>188</v>
      </c>
      <c r="C2776">
        <v>3100</v>
      </c>
      <c r="D2776" s="132" t="s">
        <v>150</v>
      </c>
      <c r="E2776">
        <v>476</v>
      </c>
    </row>
    <row r="2777" spans="1:5" x14ac:dyDescent="0.2">
      <c r="A2777" s="21">
        <v>44484</v>
      </c>
      <c r="B2777" s="132" t="s">
        <v>188</v>
      </c>
      <c r="C2777">
        <v>3100</v>
      </c>
      <c r="D2777" s="132" t="s">
        <v>151</v>
      </c>
      <c r="E2777">
        <v>11</v>
      </c>
    </row>
    <row r="2778" spans="1:5" x14ac:dyDescent="0.2">
      <c r="A2778" s="21">
        <v>44484</v>
      </c>
      <c r="B2778" s="132" t="s">
        <v>188</v>
      </c>
      <c r="C2778">
        <v>3100</v>
      </c>
      <c r="D2778" s="132" t="s">
        <v>149</v>
      </c>
      <c r="E2778">
        <v>791</v>
      </c>
    </row>
    <row r="2779" spans="1:5" x14ac:dyDescent="0.2">
      <c r="A2779" s="21">
        <v>44484</v>
      </c>
      <c r="B2779" s="132" t="s">
        <v>188</v>
      </c>
      <c r="C2779">
        <v>3100</v>
      </c>
      <c r="D2779" s="132" t="s">
        <v>189</v>
      </c>
      <c r="E2779">
        <v>0</v>
      </c>
    </row>
    <row r="2780" spans="1:5" x14ac:dyDescent="0.2">
      <c r="A2780" s="21">
        <v>44484</v>
      </c>
      <c r="B2780" s="132" t="s">
        <v>188</v>
      </c>
      <c r="C2780">
        <v>3100</v>
      </c>
      <c r="D2780" s="132" t="s">
        <v>173</v>
      </c>
      <c r="E2780">
        <v>0</v>
      </c>
    </row>
    <row r="2781" spans="1:5" x14ac:dyDescent="0.2">
      <c r="A2781" s="21">
        <v>44484</v>
      </c>
      <c r="B2781" s="132" t="s">
        <v>188</v>
      </c>
      <c r="C2781">
        <v>3100</v>
      </c>
      <c r="D2781" s="132" t="s">
        <v>190</v>
      </c>
      <c r="E2781">
        <v>0</v>
      </c>
    </row>
    <row r="2782" spans="1:5" x14ac:dyDescent="0.2">
      <c r="A2782" s="21">
        <v>44484</v>
      </c>
      <c r="B2782" s="132" t="s">
        <v>188</v>
      </c>
      <c r="C2782">
        <v>3100</v>
      </c>
      <c r="D2782" s="132" t="s">
        <v>175</v>
      </c>
      <c r="E2782">
        <v>0</v>
      </c>
    </row>
    <row r="2783" spans="1:5" x14ac:dyDescent="0.2">
      <c r="A2783" s="21">
        <v>44484</v>
      </c>
      <c r="B2783" s="132" t="s">
        <v>188</v>
      </c>
      <c r="C2783">
        <v>3100</v>
      </c>
      <c r="D2783" s="132" t="s">
        <v>176</v>
      </c>
      <c r="E2783">
        <v>0</v>
      </c>
    </row>
    <row r="2784" spans="1:5" x14ac:dyDescent="0.2">
      <c r="A2784" s="21">
        <v>44485</v>
      </c>
      <c r="B2784" s="132" t="s">
        <v>188</v>
      </c>
      <c r="C2784">
        <v>3507</v>
      </c>
      <c r="D2784" s="132" t="s">
        <v>166</v>
      </c>
      <c r="E2784">
        <v>0</v>
      </c>
    </row>
    <row r="2785" spans="1:5" x14ac:dyDescent="0.2">
      <c r="A2785" s="21">
        <v>44485</v>
      </c>
      <c r="B2785" s="132" t="s">
        <v>188</v>
      </c>
      <c r="C2785">
        <v>3507</v>
      </c>
      <c r="D2785" s="132" t="s">
        <v>165</v>
      </c>
      <c r="E2785">
        <v>0</v>
      </c>
    </row>
    <row r="2786" spans="1:5" x14ac:dyDescent="0.2">
      <c r="A2786" s="21">
        <v>44485</v>
      </c>
      <c r="B2786" s="132" t="s">
        <v>188</v>
      </c>
      <c r="C2786">
        <v>3507</v>
      </c>
      <c r="D2786" s="132" t="s">
        <v>159</v>
      </c>
      <c r="E2786">
        <v>27</v>
      </c>
    </row>
    <row r="2787" spans="1:5" x14ac:dyDescent="0.2">
      <c r="A2787" s="21">
        <v>44485</v>
      </c>
      <c r="B2787" s="132" t="s">
        <v>188</v>
      </c>
      <c r="C2787">
        <v>3507</v>
      </c>
      <c r="D2787" s="132" t="s">
        <v>154</v>
      </c>
      <c r="E2787">
        <v>31</v>
      </c>
    </row>
    <row r="2788" spans="1:5" x14ac:dyDescent="0.2">
      <c r="A2788" s="21">
        <v>44485</v>
      </c>
      <c r="B2788" s="132" t="s">
        <v>188</v>
      </c>
      <c r="C2788">
        <v>3507</v>
      </c>
      <c r="D2788" s="132" t="s">
        <v>153</v>
      </c>
      <c r="E2788">
        <v>118</v>
      </c>
    </row>
    <row r="2789" spans="1:5" x14ac:dyDescent="0.2">
      <c r="A2789" s="21">
        <v>44485</v>
      </c>
      <c r="B2789" s="132" t="s">
        <v>188</v>
      </c>
      <c r="C2789">
        <v>3507</v>
      </c>
      <c r="D2789" s="132" t="s">
        <v>163</v>
      </c>
      <c r="E2789">
        <v>36</v>
      </c>
    </row>
    <row r="2790" spans="1:5" x14ac:dyDescent="0.2">
      <c r="A2790" s="21">
        <v>44485</v>
      </c>
      <c r="B2790" s="132" t="s">
        <v>188</v>
      </c>
      <c r="C2790">
        <v>3507</v>
      </c>
      <c r="D2790" s="132" t="s">
        <v>160</v>
      </c>
      <c r="E2790">
        <v>0</v>
      </c>
    </row>
    <row r="2791" spans="1:5" x14ac:dyDescent="0.2">
      <c r="A2791" s="21">
        <v>44485</v>
      </c>
      <c r="B2791" s="132" t="s">
        <v>188</v>
      </c>
      <c r="C2791">
        <v>3507</v>
      </c>
      <c r="D2791" s="132" t="s">
        <v>161</v>
      </c>
      <c r="E2791">
        <v>0</v>
      </c>
    </row>
    <row r="2792" spans="1:5" x14ac:dyDescent="0.2">
      <c r="A2792" s="21">
        <v>44485</v>
      </c>
      <c r="B2792" s="132" t="s">
        <v>188</v>
      </c>
      <c r="C2792">
        <v>3507</v>
      </c>
      <c r="D2792" s="132" t="s">
        <v>156</v>
      </c>
      <c r="E2792">
        <v>0</v>
      </c>
    </row>
    <row r="2793" spans="1:5" x14ac:dyDescent="0.2">
      <c r="A2793" s="21">
        <v>44485</v>
      </c>
      <c r="B2793" s="132" t="s">
        <v>188</v>
      </c>
      <c r="C2793">
        <v>3507</v>
      </c>
      <c r="D2793" s="132" t="s">
        <v>157</v>
      </c>
      <c r="E2793">
        <v>0</v>
      </c>
    </row>
    <row r="2794" spans="1:5" x14ac:dyDescent="0.2">
      <c r="A2794" s="21">
        <v>44485</v>
      </c>
      <c r="B2794" s="132" t="s">
        <v>188</v>
      </c>
      <c r="C2794">
        <v>3507</v>
      </c>
      <c r="D2794" s="132" t="s">
        <v>155</v>
      </c>
      <c r="E2794">
        <v>0</v>
      </c>
    </row>
    <row r="2795" spans="1:5" x14ac:dyDescent="0.2">
      <c r="A2795" s="21">
        <v>44485</v>
      </c>
      <c r="B2795" s="132" t="s">
        <v>188</v>
      </c>
      <c r="C2795">
        <v>3507</v>
      </c>
      <c r="D2795" s="132" t="s">
        <v>167</v>
      </c>
      <c r="E2795">
        <v>0</v>
      </c>
    </row>
    <row r="2796" spans="1:5" x14ac:dyDescent="0.2">
      <c r="A2796" s="21">
        <v>44485</v>
      </c>
      <c r="B2796" s="132" t="s">
        <v>188</v>
      </c>
      <c r="C2796">
        <v>3507</v>
      </c>
      <c r="D2796" s="132" t="s">
        <v>162</v>
      </c>
      <c r="E2796">
        <v>4</v>
      </c>
    </row>
    <row r="2797" spans="1:5" x14ac:dyDescent="0.2">
      <c r="A2797" s="21">
        <v>44485</v>
      </c>
      <c r="B2797" s="132" t="s">
        <v>188</v>
      </c>
      <c r="C2797">
        <v>3507</v>
      </c>
      <c r="D2797" s="132" t="s">
        <v>152</v>
      </c>
      <c r="E2797">
        <v>308</v>
      </c>
    </row>
    <row r="2798" spans="1:5" x14ac:dyDescent="0.2">
      <c r="A2798" s="21">
        <v>44485</v>
      </c>
      <c r="B2798" s="132" t="s">
        <v>188</v>
      </c>
      <c r="C2798">
        <v>3507</v>
      </c>
      <c r="D2798" s="132" t="s">
        <v>158</v>
      </c>
      <c r="E2798">
        <v>0</v>
      </c>
    </row>
    <row r="2799" spans="1:5" x14ac:dyDescent="0.2">
      <c r="A2799" s="21">
        <v>44485</v>
      </c>
      <c r="B2799" s="132" t="s">
        <v>188</v>
      </c>
      <c r="C2799">
        <v>3507</v>
      </c>
      <c r="D2799" s="132" t="s">
        <v>164</v>
      </c>
      <c r="E2799">
        <v>0</v>
      </c>
    </row>
    <row r="2800" spans="1:5" x14ac:dyDescent="0.2">
      <c r="A2800" s="21">
        <v>44485</v>
      </c>
      <c r="B2800" s="132" t="s">
        <v>188</v>
      </c>
      <c r="C2800">
        <v>3507</v>
      </c>
      <c r="D2800" s="132" t="s">
        <v>168</v>
      </c>
      <c r="E2800">
        <v>0</v>
      </c>
    </row>
    <row r="2801" spans="1:5" x14ac:dyDescent="0.2">
      <c r="A2801" s="21">
        <v>44485</v>
      </c>
      <c r="B2801" s="132" t="s">
        <v>188</v>
      </c>
      <c r="C2801">
        <v>3507</v>
      </c>
      <c r="D2801" s="132" t="s">
        <v>169</v>
      </c>
      <c r="E2801">
        <v>0</v>
      </c>
    </row>
    <row r="2802" spans="1:5" x14ac:dyDescent="0.2">
      <c r="A2802" s="21">
        <v>44485</v>
      </c>
      <c r="B2802" s="132" t="s">
        <v>188</v>
      </c>
      <c r="C2802">
        <v>3507</v>
      </c>
      <c r="D2802" s="132" t="s">
        <v>150</v>
      </c>
      <c r="E2802">
        <v>496</v>
      </c>
    </row>
    <row r="2803" spans="1:5" x14ac:dyDescent="0.2">
      <c r="A2803" s="21">
        <v>44485</v>
      </c>
      <c r="B2803" s="132" t="s">
        <v>188</v>
      </c>
      <c r="C2803">
        <v>3507</v>
      </c>
      <c r="D2803" s="132" t="s">
        <v>151</v>
      </c>
      <c r="E2803">
        <v>13</v>
      </c>
    </row>
    <row r="2804" spans="1:5" x14ac:dyDescent="0.2">
      <c r="A2804" s="21">
        <v>44485</v>
      </c>
      <c r="B2804" s="132" t="s">
        <v>188</v>
      </c>
      <c r="C2804">
        <v>3507</v>
      </c>
      <c r="D2804" s="132" t="s">
        <v>149</v>
      </c>
      <c r="E2804">
        <v>807</v>
      </c>
    </row>
    <row r="2805" spans="1:5" x14ac:dyDescent="0.2">
      <c r="A2805" s="21">
        <v>44485</v>
      </c>
      <c r="B2805" s="132" t="s">
        <v>188</v>
      </c>
      <c r="C2805">
        <v>3507</v>
      </c>
      <c r="D2805" s="132" t="s">
        <v>189</v>
      </c>
      <c r="E2805">
        <v>0</v>
      </c>
    </row>
    <row r="2806" spans="1:5" x14ac:dyDescent="0.2">
      <c r="A2806" s="21">
        <v>44485</v>
      </c>
      <c r="B2806" s="132" t="s">
        <v>188</v>
      </c>
      <c r="C2806">
        <v>3507</v>
      </c>
      <c r="D2806" s="132" t="s">
        <v>173</v>
      </c>
      <c r="E2806">
        <v>0</v>
      </c>
    </row>
    <row r="2807" spans="1:5" x14ac:dyDescent="0.2">
      <c r="A2807" s="21">
        <v>44485</v>
      </c>
      <c r="B2807" s="132" t="s">
        <v>188</v>
      </c>
      <c r="C2807">
        <v>3507</v>
      </c>
      <c r="D2807" s="132" t="s">
        <v>190</v>
      </c>
      <c r="E2807">
        <v>0</v>
      </c>
    </row>
    <row r="2808" spans="1:5" x14ac:dyDescent="0.2">
      <c r="A2808" s="21">
        <v>44485</v>
      </c>
      <c r="B2808" s="132" t="s">
        <v>188</v>
      </c>
      <c r="C2808">
        <v>3507</v>
      </c>
      <c r="D2808" s="132" t="s">
        <v>175</v>
      </c>
      <c r="E2808">
        <v>0</v>
      </c>
    </row>
    <row r="2809" spans="1:5" x14ac:dyDescent="0.2">
      <c r="A2809" s="21">
        <v>44485</v>
      </c>
      <c r="B2809" s="132" t="s">
        <v>188</v>
      </c>
      <c r="C2809">
        <v>3507</v>
      </c>
      <c r="D2809" s="132" t="s">
        <v>176</v>
      </c>
      <c r="E2809">
        <v>0</v>
      </c>
    </row>
    <row r="2810" spans="1:5" x14ac:dyDescent="0.2">
      <c r="A2810" s="21">
        <v>44486</v>
      </c>
      <c r="B2810" s="132" t="s">
        <v>188</v>
      </c>
      <c r="C2810">
        <v>3727</v>
      </c>
      <c r="D2810" s="132" t="s">
        <v>166</v>
      </c>
      <c r="E2810">
        <v>0</v>
      </c>
    </row>
    <row r="2811" spans="1:5" x14ac:dyDescent="0.2">
      <c r="A2811" s="21">
        <v>44486</v>
      </c>
      <c r="B2811" s="132" t="s">
        <v>188</v>
      </c>
      <c r="C2811">
        <v>3727</v>
      </c>
      <c r="D2811" s="132" t="s">
        <v>165</v>
      </c>
      <c r="E2811">
        <v>0</v>
      </c>
    </row>
    <row r="2812" spans="1:5" x14ac:dyDescent="0.2">
      <c r="A2812" s="21">
        <v>44486</v>
      </c>
      <c r="B2812" s="132" t="s">
        <v>188</v>
      </c>
      <c r="C2812">
        <v>3727</v>
      </c>
      <c r="D2812" s="132" t="s">
        <v>159</v>
      </c>
      <c r="E2812">
        <v>77</v>
      </c>
    </row>
    <row r="2813" spans="1:5" x14ac:dyDescent="0.2">
      <c r="A2813" s="21">
        <v>44486</v>
      </c>
      <c r="B2813" s="132" t="s">
        <v>188</v>
      </c>
      <c r="C2813">
        <v>3727</v>
      </c>
      <c r="D2813" s="132" t="s">
        <v>154</v>
      </c>
      <c r="E2813">
        <v>36</v>
      </c>
    </row>
    <row r="2814" spans="1:5" x14ac:dyDescent="0.2">
      <c r="A2814" s="21">
        <v>44486</v>
      </c>
      <c r="B2814" s="132" t="s">
        <v>188</v>
      </c>
      <c r="C2814">
        <v>3727</v>
      </c>
      <c r="D2814" s="132" t="s">
        <v>153</v>
      </c>
      <c r="E2814">
        <v>122</v>
      </c>
    </row>
    <row r="2815" spans="1:5" x14ac:dyDescent="0.2">
      <c r="A2815" s="21">
        <v>44486</v>
      </c>
      <c r="B2815" s="132" t="s">
        <v>188</v>
      </c>
      <c r="C2815">
        <v>3727</v>
      </c>
      <c r="D2815" s="132" t="s">
        <v>163</v>
      </c>
      <c r="E2815">
        <v>42</v>
      </c>
    </row>
    <row r="2816" spans="1:5" x14ac:dyDescent="0.2">
      <c r="A2816" s="21">
        <v>44486</v>
      </c>
      <c r="B2816" s="132" t="s">
        <v>188</v>
      </c>
      <c r="C2816">
        <v>3727</v>
      </c>
      <c r="D2816" s="132" t="s">
        <v>160</v>
      </c>
      <c r="E2816">
        <v>0</v>
      </c>
    </row>
    <row r="2817" spans="1:5" x14ac:dyDescent="0.2">
      <c r="A2817" s="21">
        <v>44486</v>
      </c>
      <c r="B2817" s="132" t="s">
        <v>188</v>
      </c>
      <c r="C2817">
        <v>3727</v>
      </c>
      <c r="D2817" s="132" t="s">
        <v>161</v>
      </c>
      <c r="E2817">
        <v>0</v>
      </c>
    </row>
    <row r="2818" spans="1:5" x14ac:dyDescent="0.2">
      <c r="A2818" s="21">
        <v>44486</v>
      </c>
      <c r="B2818" s="132" t="s">
        <v>188</v>
      </c>
      <c r="C2818">
        <v>3727</v>
      </c>
      <c r="D2818" s="132" t="s">
        <v>156</v>
      </c>
      <c r="E2818">
        <v>0</v>
      </c>
    </row>
    <row r="2819" spans="1:5" x14ac:dyDescent="0.2">
      <c r="A2819" s="21">
        <v>44486</v>
      </c>
      <c r="B2819" s="132" t="s">
        <v>188</v>
      </c>
      <c r="C2819">
        <v>3727</v>
      </c>
      <c r="D2819" s="132" t="s">
        <v>157</v>
      </c>
      <c r="E2819">
        <v>0</v>
      </c>
    </row>
    <row r="2820" spans="1:5" x14ac:dyDescent="0.2">
      <c r="A2820" s="21">
        <v>44486</v>
      </c>
      <c r="B2820" s="132" t="s">
        <v>188</v>
      </c>
      <c r="C2820">
        <v>3727</v>
      </c>
      <c r="D2820" s="132" t="s">
        <v>155</v>
      </c>
      <c r="E2820">
        <v>0</v>
      </c>
    </row>
    <row r="2821" spans="1:5" x14ac:dyDescent="0.2">
      <c r="A2821" s="21">
        <v>44486</v>
      </c>
      <c r="B2821" s="132" t="s">
        <v>188</v>
      </c>
      <c r="C2821">
        <v>3727</v>
      </c>
      <c r="D2821" s="132" t="s">
        <v>167</v>
      </c>
      <c r="E2821">
        <v>0</v>
      </c>
    </row>
    <row r="2822" spans="1:5" x14ac:dyDescent="0.2">
      <c r="A2822" s="21">
        <v>44486</v>
      </c>
      <c r="B2822" s="132" t="s">
        <v>188</v>
      </c>
      <c r="C2822">
        <v>3727</v>
      </c>
      <c r="D2822" s="132" t="s">
        <v>162</v>
      </c>
      <c r="E2822">
        <v>3</v>
      </c>
    </row>
    <row r="2823" spans="1:5" x14ac:dyDescent="0.2">
      <c r="A2823" s="21">
        <v>44486</v>
      </c>
      <c r="B2823" s="132" t="s">
        <v>188</v>
      </c>
      <c r="C2823">
        <v>3727</v>
      </c>
      <c r="D2823" s="132" t="s">
        <v>152</v>
      </c>
      <c r="E2823">
        <v>319</v>
      </c>
    </row>
    <row r="2824" spans="1:5" x14ac:dyDescent="0.2">
      <c r="A2824" s="21">
        <v>44486</v>
      </c>
      <c r="B2824" s="132" t="s">
        <v>188</v>
      </c>
      <c r="C2824">
        <v>3727</v>
      </c>
      <c r="D2824" s="132" t="s">
        <v>158</v>
      </c>
      <c r="E2824">
        <v>0</v>
      </c>
    </row>
    <row r="2825" spans="1:5" x14ac:dyDescent="0.2">
      <c r="A2825" s="21">
        <v>44486</v>
      </c>
      <c r="B2825" s="132" t="s">
        <v>188</v>
      </c>
      <c r="C2825">
        <v>3727</v>
      </c>
      <c r="D2825" s="132" t="s">
        <v>164</v>
      </c>
      <c r="E2825">
        <v>0</v>
      </c>
    </row>
    <row r="2826" spans="1:5" x14ac:dyDescent="0.2">
      <c r="A2826" s="21">
        <v>44486</v>
      </c>
      <c r="B2826" s="132" t="s">
        <v>188</v>
      </c>
      <c r="C2826">
        <v>3727</v>
      </c>
      <c r="D2826" s="132" t="s">
        <v>168</v>
      </c>
      <c r="E2826">
        <v>0</v>
      </c>
    </row>
    <row r="2827" spans="1:5" x14ac:dyDescent="0.2">
      <c r="A2827" s="21">
        <v>44486</v>
      </c>
      <c r="B2827" s="132" t="s">
        <v>188</v>
      </c>
      <c r="C2827">
        <v>3727</v>
      </c>
      <c r="D2827" s="132" t="s">
        <v>169</v>
      </c>
      <c r="E2827">
        <v>0</v>
      </c>
    </row>
    <row r="2828" spans="1:5" x14ac:dyDescent="0.2">
      <c r="A2828" s="21">
        <v>44486</v>
      </c>
      <c r="B2828" s="132" t="s">
        <v>188</v>
      </c>
      <c r="C2828">
        <v>3727</v>
      </c>
      <c r="D2828" s="132" t="s">
        <v>150</v>
      </c>
      <c r="E2828">
        <v>479</v>
      </c>
    </row>
    <row r="2829" spans="1:5" x14ac:dyDescent="0.2">
      <c r="A2829" s="21">
        <v>44486</v>
      </c>
      <c r="B2829" s="132" t="s">
        <v>188</v>
      </c>
      <c r="C2829">
        <v>3727</v>
      </c>
      <c r="D2829" s="132" t="s">
        <v>151</v>
      </c>
      <c r="E2829">
        <v>14</v>
      </c>
    </row>
    <row r="2830" spans="1:5" x14ac:dyDescent="0.2">
      <c r="A2830" s="21">
        <v>44486</v>
      </c>
      <c r="B2830" s="132" t="s">
        <v>188</v>
      </c>
      <c r="C2830">
        <v>3727</v>
      </c>
      <c r="D2830" s="132" t="s">
        <v>149</v>
      </c>
      <c r="E2830">
        <v>785</v>
      </c>
    </row>
    <row r="2831" spans="1:5" x14ac:dyDescent="0.2">
      <c r="A2831" s="21">
        <v>44486</v>
      </c>
      <c r="B2831" s="132" t="s">
        <v>188</v>
      </c>
      <c r="C2831">
        <v>3727</v>
      </c>
      <c r="D2831" s="132" t="s">
        <v>189</v>
      </c>
      <c r="E2831">
        <v>0</v>
      </c>
    </row>
    <row r="2832" spans="1:5" x14ac:dyDescent="0.2">
      <c r="A2832" s="21">
        <v>44486</v>
      </c>
      <c r="B2832" s="132" t="s">
        <v>188</v>
      </c>
      <c r="C2832">
        <v>3727</v>
      </c>
      <c r="D2832" s="132" t="s">
        <v>173</v>
      </c>
      <c r="E2832">
        <v>0</v>
      </c>
    </row>
    <row r="2833" spans="1:5" x14ac:dyDescent="0.2">
      <c r="A2833" s="21">
        <v>44486</v>
      </c>
      <c r="B2833" s="132" t="s">
        <v>188</v>
      </c>
      <c r="C2833">
        <v>3727</v>
      </c>
      <c r="D2833" s="132" t="s">
        <v>190</v>
      </c>
      <c r="E2833">
        <v>0</v>
      </c>
    </row>
    <row r="2834" spans="1:5" x14ac:dyDescent="0.2">
      <c r="A2834" s="21">
        <v>44486</v>
      </c>
      <c r="B2834" s="132" t="s">
        <v>188</v>
      </c>
      <c r="C2834">
        <v>3727</v>
      </c>
      <c r="D2834" s="132" t="s">
        <v>175</v>
      </c>
      <c r="E2834">
        <v>0</v>
      </c>
    </row>
    <row r="2835" spans="1:5" x14ac:dyDescent="0.2">
      <c r="A2835" s="21">
        <v>44486</v>
      </c>
      <c r="B2835" s="132" t="s">
        <v>188</v>
      </c>
      <c r="C2835">
        <v>3727</v>
      </c>
      <c r="D2835" s="132" t="s">
        <v>176</v>
      </c>
      <c r="E2835">
        <v>0</v>
      </c>
    </row>
    <row r="2836" spans="1:5" x14ac:dyDescent="0.2">
      <c r="A2836" s="21">
        <v>44487</v>
      </c>
      <c r="B2836" s="132" t="s">
        <v>188</v>
      </c>
      <c r="C2836">
        <v>3180</v>
      </c>
      <c r="D2836" s="132" t="s">
        <v>166</v>
      </c>
      <c r="E2836">
        <v>0</v>
      </c>
    </row>
    <row r="2837" spans="1:5" x14ac:dyDescent="0.2">
      <c r="A2837" s="21">
        <v>44487</v>
      </c>
      <c r="B2837" s="132" t="s">
        <v>188</v>
      </c>
      <c r="C2837">
        <v>3180</v>
      </c>
      <c r="D2837" s="132" t="s">
        <v>165</v>
      </c>
      <c r="E2837">
        <v>0</v>
      </c>
    </row>
    <row r="2838" spans="1:5" x14ac:dyDescent="0.2">
      <c r="A2838" s="21">
        <v>44487</v>
      </c>
      <c r="B2838" s="132" t="s">
        <v>188</v>
      </c>
      <c r="C2838">
        <v>3180</v>
      </c>
      <c r="D2838" s="132" t="s">
        <v>159</v>
      </c>
      <c r="E2838">
        <v>49</v>
      </c>
    </row>
    <row r="2839" spans="1:5" x14ac:dyDescent="0.2">
      <c r="A2839" s="21">
        <v>44487</v>
      </c>
      <c r="B2839" s="132" t="s">
        <v>188</v>
      </c>
      <c r="C2839">
        <v>3180</v>
      </c>
      <c r="D2839" s="132" t="s">
        <v>154</v>
      </c>
      <c r="E2839">
        <v>36</v>
      </c>
    </row>
    <row r="2840" spans="1:5" x14ac:dyDescent="0.2">
      <c r="A2840" s="21">
        <v>44487</v>
      </c>
      <c r="B2840" s="132" t="s">
        <v>188</v>
      </c>
      <c r="C2840">
        <v>3180</v>
      </c>
      <c r="D2840" s="132" t="s">
        <v>153</v>
      </c>
      <c r="E2840">
        <v>120</v>
      </c>
    </row>
    <row r="2841" spans="1:5" x14ac:dyDescent="0.2">
      <c r="A2841" s="21">
        <v>44487</v>
      </c>
      <c r="B2841" s="132" t="s">
        <v>188</v>
      </c>
      <c r="C2841">
        <v>3180</v>
      </c>
      <c r="D2841" s="132" t="s">
        <v>163</v>
      </c>
      <c r="E2841">
        <v>41</v>
      </c>
    </row>
    <row r="2842" spans="1:5" x14ac:dyDescent="0.2">
      <c r="A2842" s="21">
        <v>44487</v>
      </c>
      <c r="B2842" s="132" t="s">
        <v>188</v>
      </c>
      <c r="C2842">
        <v>3180</v>
      </c>
      <c r="D2842" s="132" t="s">
        <v>160</v>
      </c>
      <c r="E2842">
        <v>0</v>
      </c>
    </row>
    <row r="2843" spans="1:5" x14ac:dyDescent="0.2">
      <c r="A2843" s="21">
        <v>44487</v>
      </c>
      <c r="B2843" s="132" t="s">
        <v>188</v>
      </c>
      <c r="C2843">
        <v>3180</v>
      </c>
      <c r="D2843" s="132" t="s">
        <v>161</v>
      </c>
      <c r="E2843">
        <v>0</v>
      </c>
    </row>
    <row r="2844" spans="1:5" x14ac:dyDescent="0.2">
      <c r="A2844" s="21">
        <v>44487</v>
      </c>
      <c r="B2844" s="132" t="s">
        <v>188</v>
      </c>
      <c r="C2844">
        <v>3180</v>
      </c>
      <c r="D2844" s="132" t="s">
        <v>156</v>
      </c>
      <c r="E2844">
        <v>0</v>
      </c>
    </row>
    <row r="2845" spans="1:5" x14ac:dyDescent="0.2">
      <c r="A2845" s="21">
        <v>44487</v>
      </c>
      <c r="B2845" s="132" t="s">
        <v>188</v>
      </c>
      <c r="C2845">
        <v>3180</v>
      </c>
      <c r="D2845" s="132" t="s">
        <v>157</v>
      </c>
      <c r="E2845">
        <v>0</v>
      </c>
    </row>
    <row r="2846" spans="1:5" x14ac:dyDescent="0.2">
      <c r="A2846" s="21">
        <v>44487</v>
      </c>
      <c r="B2846" s="132" t="s">
        <v>188</v>
      </c>
      <c r="C2846">
        <v>3180</v>
      </c>
      <c r="D2846" s="132" t="s">
        <v>155</v>
      </c>
      <c r="E2846">
        <v>0</v>
      </c>
    </row>
    <row r="2847" spans="1:5" x14ac:dyDescent="0.2">
      <c r="A2847" s="21">
        <v>44487</v>
      </c>
      <c r="B2847" s="132" t="s">
        <v>188</v>
      </c>
      <c r="C2847">
        <v>3180</v>
      </c>
      <c r="D2847" s="132" t="s">
        <v>167</v>
      </c>
      <c r="E2847">
        <v>0</v>
      </c>
    </row>
    <row r="2848" spans="1:5" x14ac:dyDescent="0.2">
      <c r="A2848" s="21">
        <v>44487</v>
      </c>
      <c r="B2848" s="132" t="s">
        <v>188</v>
      </c>
      <c r="C2848">
        <v>3180</v>
      </c>
      <c r="D2848" s="132" t="s">
        <v>162</v>
      </c>
      <c r="E2848">
        <v>3</v>
      </c>
    </row>
    <row r="2849" spans="1:5" x14ac:dyDescent="0.2">
      <c r="A2849" s="21">
        <v>44487</v>
      </c>
      <c r="B2849" s="132" t="s">
        <v>188</v>
      </c>
      <c r="C2849">
        <v>3180</v>
      </c>
      <c r="D2849" s="132" t="s">
        <v>152</v>
      </c>
      <c r="E2849">
        <v>306</v>
      </c>
    </row>
    <row r="2850" spans="1:5" x14ac:dyDescent="0.2">
      <c r="A2850" s="21">
        <v>44487</v>
      </c>
      <c r="B2850" s="132" t="s">
        <v>188</v>
      </c>
      <c r="C2850">
        <v>3180</v>
      </c>
      <c r="D2850" s="132" t="s">
        <v>158</v>
      </c>
      <c r="E2850">
        <v>0</v>
      </c>
    </row>
    <row r="2851" spans="1:5" x14ac:dyDescent="0.2">
      <c r="A2851" s="21">
        <v>44487</v>
      </c>
      <c r="B2851" s="132" t="s">
        <v>188</v>
      </c>
      <c r="C2851">
        <v>3180</v>
      </c>
      <c r="D2851" s="132" t="s">
        <v>164</v>
      </c>
      <c r="E2851">
        <v>0</v>
      </c>
    </row>
    <row r="2852" spans="1:5" x14ac:dyDescent="0.2">
      <c r="A2852" s="21">
        <v>44487</v>
      </c>
      <c r="B2852" s="132" t="s">
        <v>188</v>
      </c>
      <c r="C2852">
        <v>3180</v>
      </c>
      <c r="D2852" s="132" t="s">
        <v>168</v>
      </c>
      <c r="E2852">
        <v>0</v>
      </c>
    </row>
    <row r="2853" spans="1:5" x14ac:dyDescent="0.2">
      <c r="A2853" s="21">
        <v>44487</v>
      </c>
      <c r="B2853" s="132" t="s">
        <v>188</v>
      </c>
      <c r="C2853">
        <v>3180</v>
      </c>
      <c r="D2853" s="132" t="s">
        <v>169</v>
      </c>
      <c r="E2853">
        <v>0</v>
      </c>
    </row>
    <row r="2854" spans="1:5" x14ac:dyDescent="0.2">
      <c r="A2854" s="21">
        <v>44487</v>
      </c>
      <c r="B2854" s="132" t="s">
        <v>188</v>
      </c>
      <c r="C2854">
        <v>3180</v>
      </c>
      <c r="D2854" s="132" t="s">
        <v>150</v>
      </c>
      <c r="E2854">
        <v>440</v>
      </c>
    </row>
    <row r="2855" spans="1:5" x14ac:dyDescent="0.2">
      <c r="A2855" s="21">
        <v>44487</v>
      </c>
      <c r="B2855" s="132" t="s">
        <v>188</v>
      </c>
      <c r="C2855">
        <v>3180</v>
      </c>
      <c r="D2855" s="132" t="s">
        <v>151</v>
      </c>
      <c r="E2855">
        <v>14</v>
      </c>
    </row>
    <row r="2856" spans="1:5" x14ac:dyDescent="0.2">
      <c r="A2856" s="21">
        <v>44487</v>
      </c>
      <c r="B2856" s="132" t="s">
        <v>188</v>
      </c>
      <c r="C2856">
        <v>3180</v>
      </c>
      <c r="D2856" s="132" t="s">
        <v>149</v>
      </c>
      <c r="E2856">
        <v>785</v>
      </c>
    </row>
    <row r="2857" spans="1:5" x14ac:dyDescent="0.2">
      <c r="A2857" s="21">
        <v>44487</v>
      </c>
      <c r="B2857" s="132" t="s">
        <v>188</v>
      </c>
      <c r="C2857">
        <v>3180</v>
      </c>
      <c r="D2857" s="132" t="s">
        <v>189</v>
      </c>
      <c r="E2857">
        <v>0</v>
      </c>
    </row>
    <row r="2858" spans="1:5" x14ac:dyDescent="0.2">
      <c r="A2858" s="21">
        <v>44487</v>
      </c>
      <c r="B2858" s="132" t="s">
        <v>188</v>
      </c>
      <c r="C2858">
        <v>3180</v>
      </c>
      <c r="D2858" s="132" t="s">
        <v>173</v>
      </c>
      <c r="E2858">
        <v>0</v>
      </c>
    </row>
    <row r="2859" spans="1:5" x14ac:dyDescent="0.2">
      <c r="A2859" s="21">
        <v>44487</v>
      </c>
      <c r="B2859" s="132" t="s">
        <v>188</v>
      </c>
      <c r="C2859">
        <v>3180</v>
      </c>
      <c r="D2859" s="132" t="s">
        <v>190</v>
      </c>
      <c r="E2859">
        <v>0</v>
      </c>
    </row>
    <row r="2860" spans="1:5" x14ac:dyDescent="0.2">
      <c r="A2860" s="21">
        <v>44487</v>
      </c>
      <c r="B2860" s="132" t="s">
        <v>188</v>
      </c>
      <c r="C2860">
        <v>3180</v>
      </c>
      <c r="D2860" s="132" t="s">
        <v>175</v>
      </c>
      <c r="E2860">
        <v>0</v>
      </c>
    </row>
    <row r="2861" spans="1:5" x14ac:dyDescent="0.2">
      <c r="A2861" s="21">
        <v>44487</v>
      </c>
      <c r="B2861" s="132" t="s">
        <v>188</v>
      </c>
      <c r="C2861">
        <v>3180</v>
      </c>
      <c r="D2861" s="132" t="s">
        <v>176</v>
      </c>
      <c r="E2861">
        <v>0</v>
      </c>
    </row>
    <row r="2862" spans="1:5" x14ac:dyDescent="0.2">
      <c r="A2862" s="21">
        <v>44488</v>
      </c>
      <c r="B2862" s="132" t="s">
        <v>188</v>
      </c>
      <c r="C2862">
        <v>3118</v>
      </c>
      <c r="D2862" s="132" t="s">
        <v>166</v>
      </c>
      <c r="E2862">
        <v>0</v>
      </c>
    </row>
    <row r="2863" spans="1:5" x14ac:dyDescent="0.2">
      <c r="A2863" s="21">
        <v>44488</v>
      </c>
      <c r="B2863" s="132" t="s">
        <v>188</v>
      </c>
      <c r="C2863">
        <v>3118</v>
      </c>
      <c r="D2863" s="132" t="s">
        <v>165</v>
      </c>
      <c r="E2863">
        <v>0</v>
      </c>
    </row>
    <row r="2864" spans="1:5" x14ac:dyDescent="0.2">
      <c r="A2864" s="21">
        <v>44488</v>
      </c>
      <c r="B2864" s="132" t="s">
        <v>188</v>
      </c>
      <c r="C2864">
        <v>3118</v>
      </c>
      <c r="D2864" s="132" t="s">
        <v>159</v>
      </c>
      <c r="E2864">
        <v>44</v>
      </c>
    </row>
    <row r="2865" spans="1:5" x14ac:dyDescent="0.2">
      <c r="A2865" s="21">
        <v>44488</v>
      </c>
      <c r="B2865" s="132" t="s">
        <v>188</v>
      </c>
      <c r="C2865">
        <v>3118</v>
      </c>
      <c r="D2865" s="132" t="s">
        <v>154</v>
      </c>
      <c r="E2865">
        <v>34</v>
      </c>
    </row>
    <row r="2866" spans="1:5" x14ac:dyDescent="0.2">
      <c r="A2866" s="21">
        <v>44488</v>
      </c>
      <c r="B2866" s="132" t="s">
        <v>188</v>
      </c>
      <c r="C2866">
        <v>3118</v>
      </c>
      <c r="D2866" s="132" t="s">
        <v>153</v>
      </c>
      <c r="E2866">
        <v>116</v>
      </c>
    </row>
    <row r="2867" spans="1:5" x14ac:dyDescent="0.2">
      <c r="A2867" s="21">
        <v>44488</v>
      </c>
      <c r="B2867" s="132" t="s">
        <v>188</v>
      </c>
      <c r="C2867">
        <v>3118</v>
      </c>
      <c r="D2867" s="132" t="s">
        <v>163</v>
      </c>
      <c r="E2867">
        <v>43</v>
      </c>
    </row>
    <row r="2868" spans="1:5" x14ac:dyDescent="0.2">
      <c r="A2868" s="21">
        <v>44488</v>
      </c>
      <c r="B2868" s="132" t="s">
        <v>188</v>
      </c>
      <c r="C2868">
        <v>3118</v>
      </c>
      <c r="D2868" s="132" t="s">
        <v>160</v>
      </c>
      <c r="E2868">
        <v>0</v>
      </c>
    </row>
    <row r="2869" spans="1:5" x14ac:dyDescent="0.2">
      <c r="A2869" s="21">
        <v>44488</v>
      </c>
      <c r="B2869" s="132" t="s">
        <v>188</v>
      </c>
      <c r="C2869">
        <v>3118</v>
      </c>
      <c r="D2869" s="132" t="s">
        <v>161</v>
      </c>
      <c r="E2869">
        <v>0</v>
      </c>
    </row>
    <row r="2870" spans="1:5" x14ac:dyDescent="0.2">
      <c r="A2870" s="21">
        <v>44488</v>
      </c>
      <c r="B2870" s="132" t="s">
        <v>188</v>
      </c>
      <c r="C2870">
        <v>3118</v>
      </c>
      <c r="D2870" s="132" t="s">
        <v>156</v>
      </c>
      <c r="E2870">
        <v>0</v>
      </c>
    </row>
    <row r="2871" spans="1:5" x14ac:dyDescent="0.2">
      <c r="A2871" s="21">
        <v>44488</v>
      </c>
      <c r="B2871" s="132" t="s">
        <v>188</v>
      </c>
      <c r="C2871">
        <v>3118</v>
      </c>
      <c r="D2871" s="132" t="s">
        <v>157</v>
      </c>
      <c r="E2871">
        <v>0</v>
      </c>
    </row>
    <row r="2872" spans="1:5" x14ac:dyDescent="0.2">
      <c r="A2872" s="21">
        <v>44488</v>
      </c>
      <c r="B2872" s="132" t="s">
        <v>188</v>
      </c>
      <c r="C2872">
        <v>3118</v>
      </c>
      <c r="D2872" s="132" t="s">
        <v>155</v>
      </c>
      <c r="E2872">
        <v>0</v>
      </c>
    </row>
    <row r="2873" spans="1:5" x14ac:dyDescent="0.2">
      <c r="A2873" s="21">
        <v>44488</v>
      </c>
      <c r="B2873" s="132" t="s">
        <v>188</v>
      </c>
      <c r="C2873">
        <v>3118</v>
      </c>
      <c r="D2873" s="132" t="s">
        <v>167</v>
      </c>
      <c r="E2873">
        <v>0</v>
      </c>
    </row>
    <row r="2874" spans="1:5" x14ac:dyDescent="0.2">
      <c r="A2874" s="21">
        <v>44488</v>
      </c>
      <c r="B2874" s="132" t="s">
        <v>188</v>
      </c>
      <c r="C2874">
        <v>3118</v>
      </c>
      <c r="D2874" s="132" t="s">
        <v>162</v>
      </c>
      <c r="E2874">
        <v>3</v>
      </c>
    </row>
    <row r="2875" spans="1:5" x14ac:dyDescent="0.2">
      <c r="A2875" s="21">
        <v>44488</v>
      </c>
      <c r="B2875" s="132" t="s">
        <v>188</v>
      </c>
      <c r="C2875">
        <v>3118</v>
      </c>
      <c r="D2875" s="132" t="s">
        <v>152</v>
      </c>
      <c r="E2875">
        <v>296</v>
      </c>
    </row>
    <row r="2876" spans="1:5" x14ac:dyDescent="0.2">
      <c r="A2876" s="21">
        <v>44488</v>
      </c>
      <c r="B2876" s="132" t="s">
        <v>188</v>
      </c>
      <c r="C2876">
        <v>3118</v>
      </c>
      <c r="D2876" s="132" t="s">
        <v>158</v>
      </c>
      <c r="E2876">
        <v>0</v>
      </c>
    </row>
    <row r="2877" spans="1:5" x14ac:dyDescent="0.2">
      <c r="A2877" s="21">
        <v>44488</v>
      </c>
      <c r="B2877" s="132" t="s">
        <v>188</v>
      </c>
      <c r="C2877">
        <v>3118</v>
      </c>
      <c r="D2877" s="132" t="s">
        <v>164</v>
      </c>
      <c r="E2877">
        <v>0</v>
      </c>
    </row>
    <row r="2878" spans="1:5" x14ac:dyDescent="0.2">
      <c r="A2878" s="21">
        <v>44488</v>
      </c>
      <c r="B2878" s="132" t="s">
        <v>188</v>
      </c>
      <c r="C2878">
        <v>3118</v>
      </c>
      <c r="D2878" s="132" t="s">
        <v>168</v>
      </c>
      <c r="E2878">
        <v>0</v>
      </c>
    </row>
    <row r="2879" spans="1:5" x14ac:dyDescent="0.2">
      <c r="A2879" s="21">
        <v>44488</v>
      </c>
      <c r="B2879" s="132" t="s">
        <v>188</v>
      </c>
      <c r="C2879">
        <v>3118</v>
      </c>
      <c r="D2879" s="132" t="s">
        <v>169</v>
      </c>
      <c r="E2879">
        <v>0</v>
      </c>
    </row>
    <row r="2880" spans="1:5" x14ac:dyDescent="0.2">
      <c r="A2880" s="21">
        <v>44488</v>
      </c>
      <c r="B2880" s="132" t="s">
        <v>188</v>
      </c>
      <c r="C2880">
        <v>3118</v>
      </c>
      <c r="D2880" s="132" t="s">
        <v>150</v>
      </c>
      <c r="E2880">
        <v>434</v>
      </c>
    </row>
    <row r="2881" spans="1:5" x14ac:dyDescent="0.2">
      <c r="A2881" s="21">
        <v>44488</v>
      </c>
      <c r="B2881" s="132" t="s">
        <v>188</v>
      </c>
      <c r="C2881">
        <v>3118</v>
      </c>
      <c r="D2881" s="132" t="s">
        <v>151</v>
      </c>
      <c r="E2881">
        <v>10</v>
      </c>
    </row>
    <row r="2882" spans="1:5" x14ac:dyDescent="0.2">
      <c r="A2882" s="21">
        <v>44488</v>
      </c>
      <c r="B2882" s="132" t="s">
        <v>188</v>
      </c>
      <c r="C2882">
        <v>3118</v>
      </c>
      <c r="D2882" s="132" t="s">
        <v>149</v>
      </c>
      <c r="E2882">
        <v>790</v>
      </c>
    </row>
    <row r="2883" spans="1:5" x14ac:dyDescent="0.2">
      <c r="A2883" s="21">
        <v>44488</v>
      </c>
      <c r="B2883" s="132" t="s">
        <v>188</v>
      </c>
      <c r="C2883">
        <v>3118</v>
      </c>
      <c r="D2883" s="132" t="s">
        <v>189</v>
      </c>
      <c r="E2883">
        <v>0</v>
      </c>
    </row>
    <row r="2884" spans="1:5" x14ac:dyDescent="0.2">
      <c r="A2884" s="21">
        <v>44488</v>
      </c>
      <c r="B2884" s="132" t="s">
        <v>188</v>
      </c>
      <c r="C2884">
        <v>3118</v>
      </c>
      <c r="D2884" s="132" t="s">
        <v>173</v>
      </c>
      <c r="E2884">
        <v>0</v>
      </c>
    </row>
    <row r="2885" spans="1:5" x14ac:dyDescent="0.2">
      <c r="A2885" s="21">
        <v>44488</v>
      </c>
      <c r="B2885" s="132" t="s">
        <v>188</v>
      </c>
      <c r="C2885">
        <v>3118</v>
      </c>
      <c r="D2885" s="132" t="s">
        <v>190</v>
      </c>
      <c r="E2885">
        <v>0</v>
      </c>
    </row>
    <row r="2886" spans="1:5" x14ac:dyDescent="0.2">
      <c r="A2886" s="21">
        <v>44488</v>
      </c>
      <c r="B2886" s="132" t="s">
        <v>188</v>
      </c>
      <c r="C2886">
        <v>3118</v>
      </c>
      <c r="D2886" s="132" t="s">
        <v>175</v>
      </c>
      <c r="E2886">
        <v>0</v>
      </c>
    </row>
    <row r="2887" spans="1:5" x14ac:dyDescent="0.2">
      <c r="A2887" s="21">
        <v>44488</v>
      </c>
      <c r="B2887" s="132" t="s">
        <v>188</v>
      </c>
      <c r="C2887">
        <v>3118</v>
      </c>
      <c r="D2887" s="132" t="s">
        <v>176</v>
      </c>
      <c r="E2887">
        <v>0</v>
      </c>
    </row>
    <row r="2888" spans="1:5" x14ac:dyDescent="0.2">
      <c r="A2888" s="21">
        <v>44489</v>
      </c>
      <c r="B2888" s="132" t="s">
        <v>188</v>
      </c>
      <c r="C2888">
        <v>3079</v>
      </c>
      <c r="D2888" s="132" t="s">
        <v>166</v>
      </c>
      <c r="E2888">
        <v>0</v>
      </c>
    </row>
    <row r="2889" spans="1:5" x14ac:dyDescent="0.2">
      <c r="A2889" s="21">
        <v>44489</v>
      </c>
      <c r="B2889" s="132" t="s">
        <v>188</v>
      </c>
      <c r="C2889">
        <v>3079</v>
      </c>
      <c r="D2889" s="132" t="s">
        <v>165</v>
      </c>
      <c r="E2889">
        <v>0</v>
      </c>
    </row>
    <row r="2890" spans="1:5" x14ac:dyDescent="0.2">
      <c r="A2890" s="21">
        <v>44489</v>
      </c>
      <c r="B2890" s="132" t="s">
        <v>188</v>
      </c>
      <c r="C2890">
        <v>3079</v>
      </c>
      <c r="D2890" s="132" t="s">
        <v>159</v>
      </c>
      <c r="E2890">
        <v>46</v>
      </c>
    </row>
    <row r="2891" spans="1:5" x14ac:dyDescent="0.2">
      <c r="A2891" s="21">
        <v>44489</v>
      </c>
      <c r="B2891" s="132" t="s">
        <v>188</v>
      </c>
      <c r="C2891">
        <v>3079</v>
      </c>
      <c r="D2891" s="132" t="s">
        <v>154</v>
      </c>
      <c r="E2891">
        <v>37</v>
      </c>
    </row>
    <row r="2892" spans="1:5" x14ac:dyDescent="0.2">
      <c r="A2892" s="21">
        <v>44489</v>
      </c>
      <c r="B2892" s="132" t="s">
        <v>188</v>
      </c>
      <c r="C2892">
        <v>3079</v>
      </c>
      <c r="D2892" s="132" t="s">
        <v>153</v>
      </c>
      <c r="E2892">
        <v>105</v>
      </c>
    </row>
    <row r="2893" spans="1:5" x14ac:dyDescent="0.2">
      <c r="A2893" s="21">
        <v>44489</v>
      </c>
      <c r="B2893" s="132" t="s">
        <v>188</v>
      </c>
      <c r="C2893">
        <v>3079</v>
      </c>
      <c r="D2893" s="132" t="s">
        <v>163</v>
      </c>
      <c r="E2893">
        <v>39</v>
      </c>
    </row>
    <row r="2894" spans="1:5" x14ac:dyDescent="0.2">
      <c r="A2894" s="21">
        <v>44489</v>
      </c>
      <c r="B2894" s="132" t="s">
        <v>188</v>
      </c>
      <c r="C2894">
        <v>3079</v>
      </c>
      <c r="D2894" s="132" t="s">
        <v>160</v>
      </c>
      <c r="E2894">
        <v>0</v>
      </c>
    </row>
    <row r="2895" spans="1:5" x14ac:dyDescent="0.2">
      <c r="A2895" s="21">
        <v>44489</v>
      </c>
      <c r="B2895" s="132" t="s">
        <v>188</v>
      </c>
      <c r="C2895">
        <v>3079</v>
      </c>
      <c r="D2895" s="132" t="s">
        <v>161</v>
      </c>
      <c r="E2895">
        <v>0</v>
      </c>
    </row>
    <row r="2896" spans="1:5" x14ac:dyDescent="0.2">
      <c r="A2896" s="21">
        <v>44489</v>
      </c>
      <c r="B2896" s="132" t="s">
        <v>188</v>
      </c>
      <c r="C2896">
        <v>3079</v>
      </c>
      <c r="D2896" s="132" t="s">
        <v>156</v>
      </c>
      <c r="E2896">
        <v>0</v>
      </c>
    </row>
    <row r="2897" spans="1:5" x14ac:dyDescent="0.2">
      <c r="A2897" s="21">
        <v>44489</v>
      </c>
      <c r="B2897" s="132" t="s">
        <v>188</v>
      </c>
      <c r="C2897">
        <v>3079</v>
      </c>
      <c r="D2897" s="132" t="s">
        <v>157</v>
      </c>
      <c r="E2897">
        <v>0</v>
      </c>
    </row>
    <row r="2898" spans="1:5" x14ac:dyDescent="0.2">
      <c r="A2898" s="21">
        <v>44489</v>
      </c>
      <c r="B2898" s="132" t="s">
        <v>188</v>
      </c>
      <c r="C2898">
        <v>3079</v>
      </c>
      <c r="D2898" s="132" t="s">
        <v>155</v>
      </c>
      <c r="E2898">
        <v>0</v>
      </c>
    </row>
    <row r="2899" spans="1:5" x14ac:dyDescent="0.2">
      <c r="A2899" s="21">
        <v>44489</v>
      </c>
      <c r="B2899" s="132" t="s">
        <v>188</v>
      </c>
      <c r="C2899">
        <v>3079</v>
      </c>
      <c r="D2899" s="132" t="s">
        <v>167</v>
      </c>
      <c r="E2899">
        <v>0</v>
      </c>
    </row>
    <row r="2900" spans="1:5" x14ac:dyDescent="0.2">
      <c r="A2900" s="21">
        <v>44489</v>
      </c>
      <c r="B2900" s="132" t="s">
        <v>188</v>
      </c>
      <c r="C2900">
        <v>3079</v>
      </c>
      <c r="D2900" s="132" t="s">
        <v>162</v>
      </c>
      <c r="E2900">
        <v>3</v>
      </c>
    </row>
    <row r="2901" spans="1:5" x14ac:dyDescent="0.2">
      <c r="A2901" s="21">
        <v>44489</v>
      </c>
      <c r="B2901" s="132" t="s">
        <v>188</v>
      </c>
      <c r="C2901">
        <v>3079</v>
      </c>
      <c r="D2901" s="132" t="s">
        <v>152</v>
      </c>
      <c r="E2901">
        <v>306</v>
      </c>
    </row>
    <row r="2902" spans="1:5" x14ac:dyDescent="0.2">
      <c r="A2902" s="21">
        <v>44489</v>
      </c>
      <c r="B2902" s="132" t="s">
        <v>188</v>
      </c>
      <c r="C2902">
        <v>3079</v>
      </c>
      <c r="D2902" s="132" t="s">
        <v>158</v>
      </c>
      <c r="E2902">
        <v>0</v>
      </c>
    </row>
    <row r="2903" spans="1:5" x14ac:dyDescent="0.2">
      <c r="A2903" s="21">
        <v>44489</v>
      </c>
      <c r="B2903" s="132" t="s">
        <v>188</v>
      </c>
      <c r="C2903">
        <v>3079</v>
      </c>
      <c r="D2903" s="132" t="s">
        <v>164</v>
      </c>
      <c r="E2903">
        <v>0</v>
      </c>
    </row>
    <row r="2904" spans="1:5" x14ac:dyDescent="0.2">
      <c r="A2904" s="21">
        <v>44489</v>
      </c>
      <c r="B2904" s="132" t="s">
        <v>188</v>
      </c>
      <c r="C2904">
        <v>3079</v>
      </c>
      <c r="D2904" s="132" t="s">
        <v>168</v>
      </c>
      <c r="E2904">
        <v>0</v>
      </c>
    </row>
    <row r="2905" spans="1:5" x14ac:dyDescent="0.2">
      <c r="A2905" s="21">
        <v>44489</v>
      </c>
      <c r="B2905" s="132" t="s">
        <v>188</v>
      </c>
      <c r="C2905">
        <v>3079</v>
      </c>
      <c r="D2905" s="132" t="s">
        <v>169</v>
      </c>
      <c r="E2905">
        <v>0</v>
      </c>
    </row>
    <row r="2906" spans="1:5" x14ac:dyDescent="0.2">
      <c r="A2906" s="21">
        <v>44489</v>
      </c>
      <c r="B2906" s="132" t="s">
        <v>188</v>
      </c>
      <c r="C2906">
        <v>3079</v>
      </c>
      <c r="D2906" s="132" t="s">
        <v>150</v>
      </c>
      <c r="E2906">
        <v>397</v>
      </c>
    </row>
    <row r="2907" spans="1:5" x14ac:dyDescent="0.2">
      <c r="A2907" s="21">
        <v>44489</v>
      </c>
      <c r="B2907" s="132" t="s">
        <v>188</v>
      </c>
      <c r="C2907">
        <v>3079</v>
      </c>
      <c r="D2907" s="132" t="s">
        <v>151</v>
      </c>
      <c r="E2907">
        <v>10</v>
      </c>
    </row>
    <row r="2908" spans="1:5" x14ac:dyDescent="0.2">
      <c r="A2908" s="21">
        <v>44489</v>
      </c>
      <c r="B2908" s="132" t="s">
        <v>188</v>
      </c>
      <c r="C2908">
        <v>3079</v>
      </c>
      <c r="D2908" s="132" t="s">
        <v>149</v>
      </c>
      <c r="E2908">
        <v>752</v>
      </c>
    </row>
    <row r="2909" spans="1:5" x14ac:dyDescent="0.2">
      <c r="A2909" s="21">
        <v>44489</v>
      </c>
      <c r="B2909" s="132" t="s">
        <v>188</v>
      </c>
      <c r="C2909">
        <v>3079</v>
      </c>
      <c r="D2909" s="132" t="s">
        <v>189</v>
      </c>
      <c r="E2909">
        <v>0</v>
      </c>
    </row>
    <row r="2910" spans="1:5" x14ac:dyDescent="0.2">
      <c r="A2910" s="21">
        <v>44489</v>
      </c>
      <c r="B2910" s="132" t="s">
        <v>188</v>
      </c>
      <c r="C2910">
        <v>3079</v>
      </c>
      <c r="D2910" s="132" t="s">
        <v>173</v>
      </c>
      <c r="E2910">
        <v>0</v>
      </c>
    </row>
    <row r="2911" spans="1:5" x14ac:dyDescent="0.2">
      <c r="A2911" s="21">
        <v>44489</v>
      </c>
      <c r="B2911" s="132" t="s">
        <v>188</v>
      </c>
      <c r="C2911">
        <v>3079</v>
      </c>
      <c r="D2911" s="132" t="s">
        <v>190</v>
      </c>
      <c r="E2911">
        <v>0</v>
      </c>
    </row>
    <row r="2912" spans="1:5" x14ac:dyDescent="0.2">
      <c r="A2912" s="21">
        <v>44489</v>
      </c>
      <c r="B2912" s="132" t="s">
        <v>188</v>
      </c>
      <c r="C2912">
        <v>3079</v>
      </c>
      <c r="D2912" s="132" t="s">
        <v>175</v>
      </c>
      <c r="E2912">
        <v>0</v>
      </c>
    </row>
    <row r="2913" spans="1:5" x14ac:dyDescent="0.2">
      <c r="A2913" s="21">
        <v>44489</v>
      </c>
      <c r="B2913" s="132" t="s">
        <v>188</v>
      </c>
      <c r="C2913">
        <v>3079</v>
      </c>
      <c r="D2913" s="132" t="s">
        <v>176</v>
      </c>
      <c r="E2913">
        <v>0</v>
      </c>
    </row>
    <row r="2914" spans="1:5" x14ac:dyDescent="0.2">
      <c r="A2914" s="21">
        <v>44490</v>
      </c>
      <c r="B2914" s="132" t="s">
        <v>188</v>
      </c>
      <c r="C2914">
        <v>3096</v>
      </c>
      <c r="D2914" s="132" t="s">
        <v>166</v>
      </c>
      <c r="E2914">
        <v>0</v>
      </c>
    </row>
    <row r="2915" spans="1:5" x14ac:dyDescent="0.2">
      <c r="A2915" s="21">
        <v>44490</v>
      </c>
      <c r="B2915" s="132" t="s">
        <v>188</v>
      </c>
      <c r="C2915">
        <v>3096</v>
      </c>
      <c r="D2915" s="132" t="s">
        <v>165</v>
      </c>
      <c r="E2915">
        <v>0</v>
      </c>
    </row>
    <row r="2916" spans="1:5" x14ac:dyDescent="0.2">
      <c r="A2916" s="21">
        <v>44490</v>
      </c>
      <c r="B2916" s="132" t="s">
        <v>188</v>
      </c>
      <c r="C2916">
        <v>3096</v>
      </c>
      <c r="D2916" s="132" t="s">
        <v>159</v>
      </c>
      <c r="E2916">
        <v>39</v>
      </c>
    </row>
    <row r="2917" spans="1:5" x14ac:dyDescent="0.2">
      <c r="A2917" s="21">
        <v>44490</v>
      </c>
      <c r="B2917" s="132" t="s">
        <v>188</v>
      </c>
      <c r="C2917">
        <v>3096</v>
      </c>
      <c r="D2917" s="132" t="s">
        <v>154</v>
      </c>
      <c r="E2917">
        <v>32</v>
      </c>
    </row>
    <row r="2918" spans="1:5" x14ac:dyDescent="0.2">
      <c r="A2918" s="21">
        <v>44490</v>
      </c>
      <c r="B2918" s="132" t="s">
        <v>188</v>
      </c>
      <c r="C2918">
        <v>3096</v>
      </c>
      <c r="D2918" s="132" t="s">
        <v>153</v>
      </c>
      <c r="E2918">
        <v>107</v>
      </c>
    </row>
    <row r="2919" spans="1:5" x14ac:dyDescent="0.2">
      <c r="A2919" s="21">
        <v>44490</v>
      </c>
      <c r="B2919" s="132" t="s">
        <v>188</v>
      </c>
      <c r="C2919">
        <v>3096</v>
      </c>
      <c r="D2919" s="132" t="s">
        <v>163</v>
      </c>
      <c r="E2919">
        <v>43</v>
      </c>
    </row>
    <row r="2920" spans="1:5" x14ac:dyDescent="0.2">
      <c r="A2920" s="21">
        <v>44490</v>
      </c>
      <c r="B2920" s="132" t="s">
        <v>188</v>
      </c>
      <c r="C2920">
        <v>3096</v>
      </c>
      <c r="D2920" s="132" t="s">
        <v>160</v>
      </c>
      <c r="E2920">
        <v>0</v>
      </c>
    </row>
    <row r="2921" spans="1:5" x14ac:dyDescent="0.2">
      <c r="A2921" s="21">
        <v>44490</v>
      </c>
      <c r="B2921" s="132" t="s">
        <v>188</v>
      </c>
      <c r="C2921">
        <v>3096</v>
      </c>
      <c r="D2921" s="132" t="s">
        <v>161</v>
      </c>
      <c r="E2921">
        <v>0</v>
      </c>
    </row>
    <row r="2922" spans="1:5" x14ac:dyDescent="0.2">
      <c r="A2922" s="21">
        <v>44490</v>
      </c>
      <c r="B2922" s="132" t="s">
        <v>188</v>
      </c>
      <c r="C2922">
        <v>3096</v>
      </c>
      <c r="D2922" s="132" t="s">
        <v>156</v>
      </c>
      <c r="E2922">
        <v>0</v>
      </c>
    </row>
    <row r="2923" spans="1:5" x14ac:dyDescent="0.2">
      <c r="A2923" s="21">
        <v>44490</v>
      </c>
      <c r="B2923" s="132" t="s">
        <v>188</v>
      </c>
      <c r="C2923">
        <v>3096</v>
      </c>
      <c r="D2923" s="132" t="s">
        <v>157</v>
      </c>
      <c r="E2923">
        <v>0</v>
      </c>
    </row>
    <row r="2924" spans="1:5" x14ac:dyDescent="0.2">
      <c r="A2924" s="21">
        <v>44490</v>
      </c>
      <c r="B2924" s="132" t="s">
        <v>188</v>
      </c>
      <c r="C2924">
        <v>3096</v>
      </c>
      <c r="D2924" s="132" t="s">
        <v>155</v>
      </c>
      <c r="E2924">
        <v>0</v>
      </c>
    </row>
    <row r="2925" spans="1:5" x14ac:dyDescent="0.2">
      <c r="A2925" s="21">
        <v>44490</v>
      </c>
      <c r="B2925" s="132" t="s">
        <v>188</v>
      </c>
      <c r="C2925">
        <v>3096</v>
      </c>
      <c r="D2925" s="132" t="s">
        <v>167</v>
      </c>
      <c r="E2925">
        <v>0</v>
      </c>
    </row>
    <row r="2926" spans="1:5" x14ac:dyDescent="0.2">
      <c r="A2926" s="21">
        <v>44490</v>
      </c>
      <c r="B2926" s="132" t="s">
        <v>188</v>
      </c>
      <c r="C2926">
        <v>3096</v>
      </c>
      <c r="D2926" s="132" t="s">
        <v>162</v>
      </c>
      <c r="E2926">
        <v>3</v>
      </c>
    </row>
    <row r="2927" spans="1:5" x14ac:dyDescent="0.2">
      <c r="A2927" s="21">
        <v>44490</v>
      </c>
      <c r="B2927" s="132" t="s">
        <v>188</v>
      </c>
      <c r="C2927">
        <v>3096</v>
      </c>
      <c r="D2927" s="132" t="s">
        <v>152</v>
      </c>
      <c r="E2927">
        <v>299</v>
      </c>
    </row>
    <row r="2928" spans="1:5" x14ac:dyDescent="0.2">
      <c r="A2928" s="21">
        <v>44490</v>
      </c>
      <c r="B2928" s="132" t="s">
        <v>188</v>
      </c>
      <c r="C2928">
        <v>3096</v>
      </c>
      <c r="D2928" s="132" t="s">
        <v>158</v>
      </c>
      <c r="E2928">
        <v>0</v>
      </c>
    </row>
    <row r="2929" spans="1:5" x14ac:dyDescent="0.2">
      <c r="A2929" s="21">
        <v>44490</v>
      </c>
      <c r="B2929" s="132" t="s">
        <v>188</v>
      </c>
      <c r="C2929">
        <v>3096</v>
      </c>
      <c r="D2929" s="132" t="s">
        <v>164</v>
      </c>
      <c r="E2929">
        <v>0</v>
      </c>
    </row>
    <row r="2930" spans="1:5" x14ac:dyDescent="0.2">
      <c r="A2930" s="21">
        <v>44490</v>
      </c>
      <c r="B2930" s="132" t="s">
        <v>188</v>
      </c>
      <c r="C2930">
        <v>3096</v>
      </c>
      <c r="D2930" s="132" t="s">
        <v>168</v>
      </c>
      <c r="E2930">
        <v>0</v>
      </c>
    </row>
    <row r="2931" spans="1:5" x14ac:dyDescent="0.2">
      <c r="A2931" s="21">
        <v>44490</v>
      </c>
      <c r="B2931" s="132" t="s">
        <v>188</v>
      </c>
      <c r="C2931">
        <v>3096</v>
      </c>
      <c r="D2931" s="132" t="s">
        <v>169</v>
      </c>
      <c r="E2931">
        <v>0</v>
      </c>
    </row>
    <row r="2932" spans="1:5" x14ac:dyDescent="0.2">
      <c r="A2932" s="21">
        <v>44490</v>
      </c>
      <c r="B2932" s="132" t="s">
        <v>188</v>
      </c>
      <c r="C2932">
        <v>3096</v>
      </c>
      <c r="D2932" s="132" t="s">
        <v>150</v>
      </c>
      <c r="E2932">
        <v>412</v>
      </c>
    </row>
    <row r="2933" spans="1:5" x14ac:dyDescent="0.2">
      <c r="A2933" s="21">
        <v>44490</v>
      </c>
      <c r="B2933" s="132" t="s">
        <v>188</v>
      </c>
      <c r="C2933">
        <v>3096</v>
      </c>
      <c r="D2933" s="132" t="s">
        <v>151</v>
      </c>
      <c r="E2933">
        <v>11</v>
      </c>
    </row>
    <row r="2934" spans="1:5" x14ac:dyDescent="0.2">
      <c r="A2934" s="21">
        <v>44490</v>
      </c>
      <c r="B2934" s="132" t="s">
        <v>188</v>
      </c>
      <c r="C2934">
        <v>3096</v>
      </c>
      <c r="D2934" s="132" t="s">
        <v>149</v>
      </c>
      <c r="E2934">
        <v>733</v>
      </c>
    </row>
    <row r="2935" spans="1:5" x14ac:dyDescent="0.2">
      <c r="A2935" s="21">
        <v>44490</v>
      </c>
      <c r="B2935" s="132" t="s">
        <v>188</v>
      </c>
      <c r="C2935">
        <v>3096</v>
      </c>
      <c r="D2935" s="132" t="s">
        <v>189</v>
      </c>
      <c r="E2935">
        <v>0</v>
      </c>
    </row>
    <row r="2936" spans="1:5" x14ac:dyDescent="0.2">
      <c r="A2936" s="21">
        <v>44490</v>
      </c>
      <c r="B2936" s="132" t="s">
        <v>188</v>
      </c>
      <c r="C2936">
        <v>3096</v>
      </c>
      <c r="D2936" s="132" t="s">
        <v>173</v>
      </c>
      <c r="E2936">
        <v>0</v>
      </c>
    </row>
    <row r="2937" spans="1:5" x14ac:dyDescent="0.2">
      <c r="A2937" s="21">
        <v>44490</v>
      </c>
      <c r="B2937" s="132" t="s">
        <v>188</v>
      </c>
      <c r="C2937">
        <v>3096</v>
      </c>
      <c r="D2937" s="132" t="s">
        <v>190</v>
      </c>
      <c r="E2937">
        <v>0</v>
      </c>
    </row>
    <row r="2938" spans="1:5" x14ac:dyDescent="0.2">
      <c r="A2938" s="21">
        <v>44490</v>
      </c>
      <c r="B2938" s="132" t="s">
        <v>188</v>
      </c>
      <c r="C2938">
        <v>3096</v>
      </c>
      <c r="D2938" s="132" t="s">
        <v>175</v>
      </c>
      <c r="E2938">
        <v>0</v>
      </c>
    </row>
    <row r="2939" spans="1:5" x14ac:dyDescent="0.2">
      <c r="A2939" s="21">
        <v>44490</v>
      </c>
      <c r="B2939" s="132" t="s">
        <v>188</v>
      </c>
      <c r="C2939">
        <v>3096</v>
      </c>
      <c r="D2939" s="132" t="s">
        <v>176</v>
      </c>
      <c r="E2939">
        <v>0</v>
      </c>
    </row>
    <row r="2940" spans="1:5" x14ac:dyDescent="0.2">
      <c r="A2940" s="21">
        <v>44491</v>
      </c>
      <c r="B2940" s="132" t="s">
        <v>188</v>
      </c>
      <c r="C2940">
        <v>3036</v>
      </c>
      <c r="D2940" s="132" t="s">
        <v>166</v>
      </c>
      <c r="E2940">
        <v>0</v>
      </c>
    </row>
    <row r="2941" spans="1:5" x14ac:dyDescent="0.2">
      <c r="A2941" s="21">
        <v>44491</v>
      </c>
      <c r="B2941" s="132" t="s">
        <v>188</v>
      </c>
      <c r="C2941">
        <v>3036</v>
      </c>
      <c r="D2941" s="132" t="s">
        <v>165</v>
      </c>
      <c r="E2941">
        <v>0</v>
      </c>
    </row>
    <row r="2942" spans="1:5" x14ac:dyDescent="0.2">
      <c r="A2942" s="21">
        <v>44491</v>
      </c>
      <c r="B2942" s="132" t="s">
        <v>188</v>
      </c>
      <c r="C2942">
        <v>3036</v>
      </c>
      <c r="D2942" s="132" t="s">
        <v>159</v>
      </c>
      <c r="E2942">
        <v>20</v>
      </c>
    </row>
    <row r="2943" spans="1:5" x14ac:dyDescent="0.2">
      <c r="A2943" s="21">
        <v>44491</v>
      </c>
      <c r="B2943" s="132" t="s">
        <v>188</v>
      </c>
      <c r="C2943">
        <v>3036</v>
      </c>
      <c r="D2943" s="132" t="s">
        <v>154</v>
      </c>
      <c r="E2943">
        <v>35</v>
      </c>
    </row>
    <row r="2944" spans="1:5" x14ac:dyDescent="0.2">
      <c r="A2944" s="21">
        <v>44491</v>
      </c>
      <c r="B2944" s="132" t="s">
        <v>188</v>
      </c>
      <c r="C2944">
        <v>3036</v>
      </c>
      <c r="D2944" s="132" t="s">
        <v>153</v>
      </c>
      <c r="E2944">
        <v>104</v>
      </c>
    </row>
    <row r="2945" spans="1:5" x14ac:dyDescent="0.2">
      <c r="A2945" s="21">
        <v>44491</v>
      </c>
      <c r="B2945" s="132" t="s">
        <v>188</v>
      </c>
      <c r="C2945">
        <v>3036</v>
      </c>
      <c r="D2945" s="132" t="s">
        <v>163</v>
      </c>
      <c r="E2945">
        <v>38</v>
      </c>
    </row>
    <row r="2946" spans="1:5" x14ac:dyDescent="0.2">
      <c r="A2946" s="21">
        <v>44491</v>
      </c>
      <c r="B2946" s="132" t="s">
        <v>188</v>
      </c>
      <c r="C2946">
        <v>3036</v>
      </c>
      <c r="D2946" s="132" t="s">
        <v>160</v>
      </c>
      <c r="E2946">
        <v>0</v>
      </c>
    </row>
    <row r="2947" spans="1:5" x14ac:dyDescent="0.2">
      <c r="A2947" s="21">
        <v>44491</v>
      </c>
      <c r="B2947" s="132" t="s">
        <v>188</v>
      </c>
      <c r="C2947">
        <v>3036</v>
      </c>
      <c r="D2947" s="132" t="s">
        <v>161</v>
      </c>
      <c r="E2947">
        <v>0</v>
      </c>
    </row>
    <row r="2948" spans="1:5" x14ac:dyDescent="0.2">
      <c r="A2948" s="21">
        <v>44491</v>
      </c>
      <c r="B2948" s="132" t="s">
        <v>188</v>
      </c>
      <c r="C2948">
        <v>3036</v>
      </c>
      <c r="D2948" s="132" t="s">
        <v>156</v>
      </c>
      <c r="E2948">
        <v>0</v>
      </c>
    </row>
    <row r="2949" spans="1:5" x14ac:dyDescent="0.2">
      <c r="A2949" s="21">
        <v>44491</v>
      </c>
      <c r="B2949" s="132" t="s">
        <v>188</v>
      </c>
      <c r="C2949">
        <v>3036</v>
      </c>
      <c r="D2949" s="132" t="s">
        <v>157</v>
      </c>
      <c r="E2949">
        <v>0</v>
      </c>
    </row>
    <row r="2950" spans="1:5" x14ac:dyDescent="0.2">
      <c r="A2950" s="21">
        <v>44491</v>
      </c>
      <c r="B2950" s="132" t="s">
        <v>188</v>
      </c>
      <c r="C2950">
        <v>3036</v>
      </c>
      <c r="D2950" s="132" t="s">
        <v>155</v>
      </c>
      <c r="E2950">
        <v>0</v>
      </c>
    </row>
    <row r="2951" spans="1:5" x14ac:dyDescent="0.2">
      <c r="A2951" s="21">
        <v>44491</v>
      </c>
      <c r="B2951" s="132" t="s">
        <v>188</v>
      </c>
      <c r="C2951">
        <v>3036</v>
      </c>
      <c r="D2951" s="132" t="s">
        <v>167</v>
      </c>
      <c r="E2951">
        <v>0</v>
      </c>
    </row>
    <row r="2952" spans="1:5" x14ac:dyDescent="0.2">
      <c r="A2952" s="21">
        <v>44491</v>
      </c>
      <c r="B2952" s="132" t="s">
        <v>188</v>
      </c>
      <c r="C2952">
        <v>3036</v>
      </c>
      <c r="D2952" s="132" t="s">
        <v>162</v>
      </c>
      <c r="E2952">
        <v>3</v>
      </c>
    </row>
    <row r="2953" spans="1:5" x14ac:dyDescent="0.2">
      <c r="A2953" s="21">
        <v>44491</v>
      </c>
      <c r="B2953" s="132" t="s">
        <v>188</v>
      </c>
      <c r="C2953">
        <v>3036</v>
      </c>
      <c r="D2953" s="132" t="s">
        <v>152</v>
      </c>
      <c r="E2953">
        <v>314</v>
      </c>
    </row>
    <row r="2954" spans="1:5" x14ac:dyDescent="0.2">
      <c r="A2954" s="21">
        <v>44491</v>
      </c>
      <c r="B2954" s="132" t="s">
        <v>188</v>
      </c>
      <c r="C2954">
        <v>3036</v>
      </c>
      <c r="D2954" s="132" t="s">
        <v>158</v>
      </c>
      <c r="E2954">
        <v>0</v>
      </c>
    </row>
    <row r="2955" spans="1:5" x14ac:dyDescent="0.2">
      <c r="A2955" s="21">
        <v>44491</v>
      </c>
      <c r="B2955" s="132" t="s">
        <v>188</v>
      </c>
      <c r="C2955">
        <v>3036</v>
      </c>
      <c r="D2955" s="132" t="s">
        <v>164</v>
      </c>
      <c r="E2955">
        <v>0</v>
      </c>
    </row>
    <row r="2956" spans="1:5" x14ac:dyDescent="0.2">
      <c r="A2956" s="21">
        <v>44491</v>
      </c>
      <c r="B2956" s="132" t="s">
        <v>188</v>
      </c>
      <c r="C2956">
        <v>3036</v>
      </c>
      <c r="D2956" s="132" t="s">
        <v>168</v>
      </c>
      <c r="E2956">
        <v>0</v>
      </c>
    </row>
    <row r="2957" spans="1:5" x14ac:dyDescent="0.2">
      <c r="A2957" s="21">
        <v>44491</v>
      </c>
      <c r="B2957" s="132" t="s">
        <v>188</v>
      </c>
      <c r="C2957">
        <v>3036</v>
      </c>
      <c r="D2957" s="132" t="s">
        <v>169</v>
      </c>
      <c r="E2957">
        <v>0</v>
      </c>
    </row>
    <row r="2958" spans="1:5" x14ac:dyDescent="0.2">
      <c r="A2958" s="21">
        <v>44491</v>
      </c>
      <c r="B2958" s="132" t="s">
        <v>188</v>
      </c>
      <c r="C2958">
        <v>3036</v>
      </c>
      <c r="D2958" s="132" t="s">
        <v>150</v>
      </c>
      <c r="E2958">
        <v>421</v>
      </c>
    </row>
    <row r="2959" spans="1:5" x14ac:dyDescent="0.2">
      <c r="A2959" s="21">
        <v>44491</v>
      </c>
      <c r="B2959" s="132" t="s">
        <v>188</v>
      </c>
      <c r="C2959">
        <v>3036</v>
      </c>
      <c r="D2959" s="132" t="s">
        <v>151</v>
      </c>
      <c r="E2959">
        <v>10</v>
      </c>
    </row>
    <row r="2960" spans="1:5" x14ac:dyDescent="0.2">
      <c r="A2960" s="21">
        <v>44491</v>
      </c>
      <c r="B2960" s="132" t="s">
        <v>188</v>
      </c>
      <c r="C2960">
        <v>3036</v>
      </c>
      <c r="D2960" s="132" t="s">
        <v>149</v>
      </c>
      <c r="E2960">
        <v>754</v>
      </c>
    </row>
    <row r="2961" spans="1:5" x14ac:dyDescent="0.2">
      <c r="A2961" s="21">
        <v>44491</v>
      </c>
      <c r="B2961" s="132" t="s">
        <v>188</v>
      </c>
      <c r="C2961">
        <v>3036</v>
      </c>
      <c r="D2961" s="132" t="s">
        <v>189</v>
      </c>
      <c r="E2961">
        <v>1</v>
      </c>
    </row>
    <row r="2962" spans="1:5" x14ac:dyDescent="0.2">
      <c r="A2962" s="21">
        <v>44491</v>
      </c>
      <c r="B2962" s="132" t="s">
        <v>188</v>
      </c>
      <c r="C2962">
        <v>3036</v>
      </c>
      <c r="D2962" s="132" t="s">
        <v>173</v>
      </c>
      <c r="E2962">
        <v>0</v>
      </c>
    </row>
    <row r="2963" spans="1:5" x14ac:dyDescent="0.2">
      <c r="A2963" s="21">
        <v>44491</v>
      </c>
      <c r="B2963" s="132" t="s">
        <v>188</v>
      </c>
      <c r="C2963">
        <v>3036</v>
      </c>
      <c r="D2963" s="132" t="s">
        <v>190</v>
      </c>
      <c r="E2963">
        <v>0</v>
      </c>
    </row>
    <row r="2964" spans="1:5" x14ac:dyDescent="0.2">
      <c r="A2964" s="21">
        <v>44491</v>
      </c>
      <c r="B2964" s="132" t="s">
        <v>188</v>
      </c>
      <c r="C2964">
        <v>3036</v>
      </c>
      <c r="D2964" s="132" t="s">
        <v>175</v>
      </c>
      <c r="E2964">
        <v>0</v>
      </c>
    </row>
    <row r="2965" spans="1:5" x14ac:dyDescent="0.2">
      <c r="A2965" s="21">
        <v>44491</v>
      </c>
      <c r="B2965" s="132" t="s">
        <v>188</v>
      </c>
      <c r="C2965">
        <v>3036</v>
      </c>
      <c r="D2965" s="132" t="s">
        <v>176</v>
      </c>
      <c r="E2965">
        <v>0</v>
      </c>
    </row>
    <row r="2966" spans="1:5" x14ac:dyDescent="0.2">
      <c r="A2966" s="21">
        <v>44492</v>
      </c>
      <c r="B2966" s="132" t="s">
        <v>188</v>
      </c>
      <c r="C2966">
        <v>3269</v>
      </c>
      <c r="D2966" s="132" t="s">
        <v>166</v>
      </c>
      <c r="E2966">
        <v>0</v>
      </c>
    </row>
    <row r="2967" spans="1:5" x14ac:dyDescent="0.2">
      <c r="A2967" s="21">
        <v>44492</v>
      </c>
      <c r="B2967" s="132" t="s">
        <v>188</v>
      </c>
      <c r="C2967">
        <v>3269</v>
      </c>
      <c r="D2967" s="132" t="s">
        <v>165</v>
      </c>
      <c r="E2967">
        <v>0</v>
      </c>
    </row>
    <row r="2968" spans="1:5" x14ac:dyDescent="0.2">
      <c r="A2968" s="21">
        <v>44492</v>
      </c>
      <c r="B2968" s="132" t="s">
        <v>188</v>
      </c>
      <c r="C2968">
        <v>3269</v>
      </c>
      <c r="D2968" s="132" t="s">
        <v>159</v>
      </c>
      <c r="E2968">
        <v>40</v>
      </c>
    </row>
    <row r="2969" spans="1:5" x14ac:dyDescent="0.2">
      <c r="A2969" s="21">
        <v>44492</v>
      </c>
      <c r="B2969" s="132" t="s">
        <v>188</v>
      </c>
      <c r="C2969">
        <v>3269</v>
      </c>
      <c r="D2969" s="132" t="s">
        <v>154</v>
      </c>
      <c r="E2969">
        <v>34</v>
      </c>
    </row>
    <row r="2970" spans="1:5" x14ac:dyDescent="0.2">
      <c r="A2970" s="21">
        <v>44492</v>
      </c>
      <c r="B2970" s="132" t="s">
        <v>188</v>
      </c>
      <c r="C2970">
        <v>3269</v>
      </c>
      <c r="D2970" s="132" t="s">
        <v>153</v>
      </c>
      <c r="E2970">
        <v>98</v>
      </c>
    </row>
    <row r="2971" spans="1:5" x14ac:dyDescent="0.2">
      <c r="A2971" s="21">
        <v>44492</v>
      </c>
      <c r="B2971" s="132" t="s">
        <v>188</v>
      </c>
      <c r="C2971">
        <v>3269</v>
      </c>
      <c r="D2971" s="132" t="s">
        <v>163</v>
      </c>
      <c r="E2971">
        <v>32</v>
      </c>
    </row>
    <row r="2972" spans="1:5" x14ac:dyDescent="0.2">
      <c r="A2972" s="21">
        <v>44492</v>
      </c>
      <c r="B2972" s="132" t="s">
        <v>188</v>
      </c>
      <c r="C2972">
        <v>3269</v>
      </c>
      <c r="D2972" s="132" t="s">
        <v>160</v>
      </c>
      <c r="E2972">
        <v>0</v>
      </c>
    </row>
    <row r="2973" spans="1:5" x14ac:dyDescent="0.2">
      <c r="A2973" s="21">
        <v>44492</v>
      </c>
      <c r="B2973" s="132" t="s">
        <v>188</v>
      </c>
      <c r="C2973">
        <v>3269</v>
      </c>
      <c r="D2973" s="132" t="s">
        <v>161</v>
      </c>
      <c r="E2973">
        <v>0</v>
      </c>
    </row>
    <row r="2974" spans="1:5" x14ac:dyDescent="0.2">
      <c r="A2974" s="21">
        <v>44492</v>
      </c>
      <c r="B2974" s="132" t="s">
        <v>188</v>
      </c>
      <c r="C2974">
        <v>3269</v>
      </c>
      <c r="D2974" s="132" t="s">
        <v>156</v>
      </c>
      <c r="E2974">
        <v>0</v>
      </c>
    </row>
    <row r="2975" spans="1:5" x14ac:dyDescent="0.2">
      <c r="A2975" s="21">
        <v>44492</v>
      </c>
      <c r="B2975" s="132" t="s">
        <v>188</v>
      </c>
      <c r="C2975">
        <v>3269</v>
      </c>
      <c r="D2975" s="132" t="s">
        <v>157</v>
      </c>
      <c r="E2975">
        <v>0</v>
      </c>
    </row>
    <row r="2976" spans="1:5" x14ac:dyDescent="0.2">
      <c r="A2976" s="21">
        <v>44492</v>
      </c>
      <c r="B2976" s="132" t="s">
        <v>188</v>
      </c>
      <c r="C2976">
        <v>3269</v>
      </c>
      <c r="D2976" s="132" t="s">
        <v>155</v>
      </c>
      <c r="E2976">
        <v>0</v>
      </c>
    </row>
    <row r="2977" spans="1:5" x14ac:dyDescent="0.2">
      <c r="A2977" s="21">
        <v>44492</v>
      </c>
      <c r="B2977" s="132" t="s">
        <v>188</v>
      </c>
      <c r="C2977">
        <v>3269</v>
      </c>
      <c r="D2977" s="132" t="s">
        <v>167</v>
      </c>
      <c r="E2977">
        <v>0</v>
      </c>
    </row>
    <row r="2978" spans="1:5" x14ac:dyDescent="0.2">
      <c r="A2978" s="21">
        <v>44492</v>
      </c>
      <c r="B2978" s="132" t="s">
        <v>188</v>
      </c>
      <c r="C2978">
        <v>3269</v>
      </c>
      <c r="D2978" s="132" t="s">
        <v>162</v>
      </c>
      <c r="E2978">
        <v>4</v>
      </c>
    </row>
    <row r="2979" spans="1:5" x14ac:dyDescent="0.2">
      <c r="A2979" s="21">
        <v>44492</v>
      </c>
      <c r="B2979" s="132" t="s">
        <v>188</v>
      </c>
      <c r="C2979">
        <v>3269</v>
      </c>
      <c r="D2979" s="132" t="s">
        <v>152</v>
      </c>
      <c r="E2979">
        <v>304</v>
      </c>
    </row>
    <row r="2980" spans="1:5" x14ac:dyDescent="0.2">
      <c r="A2980" s="21">
        <v>44492</v>
      </c>
      <c r="B2980" s="132" t="s">
        <v>188</v>
      </c>
      <c r="C2980">
        <v>3269</v>
      </c>
      <c r="D2980" s="132" t="s">
        <v>158</v>
      </c>
      <c r="E2980">
        <v>0</v>
      </c>
    </row>
    <row r="2981" spans="1:5" x14ac:dyDescent="0.2">
      <c r="A2981" s="21">
        <v>44492</v>
      </c>
      <c r="B2981" s="132" t="s">
        <v>188</v>
      </c>
      <c r="C2981">
        <v>3269</v>
      </c>
      <c r="D2981" s="132" t="s">
        <v>164</v>
      </c>
      <c r="E2981">
        <v>0</v>
      </c>
    </row>
    <row r="2982" spans="1:5" x14ac:dyDescent="0.2">
      <c r="A2982" s="21">
        <v>44492</v>
      </c>
      <c r="B2982" s="132" t="s">
        <v>188</v>
      </c>
      <c r="C2982">
        <v>3269</v>
      </c>
      <c r="D2982" s="132" t="s">
        <v>168</v>
      </c>
      <c r="E2982">
        <v>0</v>
      </c>
    </row>
    <row r="2983" spans="1:5" x14ac:dyDescent="0.2">
      <c r="A2983" s="21">
        <v>44492</v>
      </c>
      <c r="B2983" s="132" t="s">
        <v>188</v>
      </c>
      <c r="C2983">
        <v>3269</v>
      </c>
      <c r="D2983" s="132" t="s">
        <v>169</v>
      </c>
      <c r="E2983">
        <v>0</v>
      </c>
    </row>
    <row r="2984" spans="1:5" x14ac:dyDescent="0.2">
      <c r="A2984" s="21">
        <v>44492</v>
      </c>
      <c r="B2984" s="132" t="s">
        <v>188</v>
      </c>
      <c r="C2984">
        <v>3269</v>
      </c>
      <c r="D2984" s="132" t="s">
        <v>150</v>
      </c>
      <c r="E2984">
        <v>460</v>
      </c>
    </row>
    <row r="2985" spans="1:5" x14ac:dyDescent="0.2">
      <c r="A2985" s="21">
        <v>44492</v>
      </c>
      <c r="B2985" s="132" t="s">
        <v>188</v>
      </c>
      <c r="C2985">
        <v>3269</v>
      </c>
      <c r="D2985" s="132" t="s">
        <v>151</v>
      </c>
      <c r="E2985">
        <v>11</v>
      </c>
    </row>
    <row r="2986" spans="1:5" x14ac:dyDescent="0.2">
      <c r="A2986" s="21">
        <v>44492</v>
      </c>
      <c r="B2986" s="132" t="s">
        <v>188</v>
      </c>
      <c r="C2986">
        <v>3269</v>
      </c>
      <c r="D2986" s="132" t="s">
        <v>149</v>
      </c>
      <c r="E2986">
        <v>852</v>
      </c>
    </row>
    <row r="2987" spans="1:5" x14ac:dyDescent="0.2">
      <c r="A2987" s="21">
        <v>44492</v>
      </c>
      <c r="B2987" s="132" t="s">
        <v>188</v>
      </c>
      <c r="C2987">
        <v>3269</v>
      </c>
      <c r="D2987" s="132" t="s">
        <v>189</v>
      </c>
      <c r="E2987">
        <v>1</v>
      </c>
    </row>
    <row r="2988" spans="1:5" x14ac:dyDescent="0.2">
      <c r="A2988" s="21">
        <v>44492</v>
      </c>
      <c r="B2988" s="132" t="s">
        <v>188</v>
      </c>
      <c r="C2988">
        <v>3269</v>
      </c>
      <c r="D2988" s="132" t="s">
        <v>173</v>
      </c>
      <c r="E2988">
        <v>0</v>
      </c>
    </row>
    <row r="2989" spans="1:5" x14ac:dyDescent="0.2">
      <c r="A2989" s="21">
        <v>44492</v>
      </c>
      <c r="B2989" s="132" t="s">
        <v>188</v>
      </c>
      <c r="C2989">
        <v>3269</v>
      </c>
      <c r="D2989" s="132" t="s">
        <v>190</v>
      </c>
      <c r="E2989">
        <v>0</v>
      </c>
    </row>
    <row r="2990" spans="1:5" x14ac:dyDescent="0.2">
      <c r="A2990" s="21">
        <v>44492</v>
      </c>
      <c r="B2990" s="132" t="s">
        <v>188</v>
      </c>
      <c r="C2990">
        <v>3269</v>
      </c>
      <c r="D2990" s="132" t="s">
        <v>175</v>
      </c>
      <c r="E2990">
        <v>0</v>
      </c>
    </row>
    <row r="2991" spans="1:5" x14ac:dyDescent="0.2">
      <c r="A2991" s="21">
        <v>44492</v>
      </c>
      <c r="B2991" s="132" t="s">
        <v>188</v>
      </c>
      <c r="C2991">
        <v>3269</v>
      </c>
      <c r="D2991" s="132" t="s">
        <v>176</v>
      </c>
      <c r="E2991">
        <v>0</v>
      </c>
    </row>
    <row r="2992" spans="1:5" x14ac:dyDescent="0.2">
      <c r="A2992" s="21">
        <v>44493</v>
      </c>
      <c r="B2992" s="132" t="s">
        <v>188</v>
      </c>
      <c r="C2992">
        <v>3561</v>
      </c>
      <c r="D2992" s="132" t="s">
        <v>166</v>
      </c>
      <c r="E2992">
        <v>0</v>
      </c>
    </row>
    <row r="2993" spans="1:5" x14ac:dyDescent="0.2">
      <c r="A2993" s="21">
        <v>44493</v>
      </c>
      <c r="B2993" s="132" t="s">
        <v>188</v>
      </c>
      <c r="C2993">
        <v>3561</v>
      </c>
      <c r="D2993" s="132" t="s">
        <v>165</v>
      </c>
      <c r="E2993">
        <v>0</v>
      </c>
    </row>
    <row r="2994" spans="1:5" x14ac:dyDescent="0.2">
      <c r="A2994" s="21">
        <v>44493</v>
      </c>
      <c r="B2994" s="132" t="s">
        <v>188</v>
      </c>
      <c r="C2994">
        <v>3561</v>
      </c>
      <c r="D2994" s="132" t="s">
        <v>159</v>
      </c>
      <c r="E2994">
        <v>37</v>
      </c>
    </row>
    <row r="2995" spans="1:5" x14ac:dyDescent="0.2">
      <c r="A2995" s="21">
        <v>44493</v>
      </c>
      <c r="B2995" s="132" t="s">
        <v>188</v>
      </c>
      <c r="C2995">
        <v>3561</v>
      </c>
      <c r="D2995" s="132" t="s">
        <v>154</v>
      </c>
      <c r="E2995">
        <v>36</v>
      </c>
    </row>
    <row r="2996" spans="1:5" x14ac:dyDescent="0.2">
      <c r="A2996" s="21">
        <v>44493</v>
      </c>
      <c r="B2996" s="132" t="s">
        <v>188</v>
      </c>
      <c r="C2996">
        <v>3561</v>
      </c>
      <c r="D2996" s="132" t="s">
        <v>153</v>
      </c>
      <c r="E2996">
        <v>100</v>
      </c>
    </row>
    <row r="2997" spans="1:5" x14ac:dyDescent="0.2">
      <c r="A2997" s="21">
        <v>44493</v>
      </c>
      <c r="B2997" s="132" t="s">
        <v>188</v>
      </c>
      <c r="C2997">
        <v>3561</v>
      </c>
      <c r="D2997" s="132" t="s">
        <v>163</v>
      </c>
      <c r="E2997">
        <v>36</v>
      </c>
    </row>
    <row r="2998" spans="1:5" x14ac:dyDescent="0.2">
      <c r="A2998" s="21">
        <v>44493</v>
      </c>
      <c r="B2998" s="132" t="s">
        <v>188</v>
      </c>
      <c r="C2998">
        <v>3561</v>
      </c>
      <c r="D2998" s="132" t="s">
        <v>160</v>
      </c>
      <c r="E2998">
        <v>0</v>
      </c>
    </row>
    <row r="2999" spans="1:5" x14ac:dyDescent="0.2">
      <c r="A2999" s="21">
        <v>44493</v>
      </c>
      <c r="B2999" s="132" t="s">
        <v>188</v>
      </c>
      <c r="C2999">
        <v>3561</v>
      </c>
      <c r="D2999" s="132" t="s">
        <v>161</v>
      </c>
      <c r="E2999">
        <v>0</v>
      </c>
    </row>
    <row r="3000" spans="1:5" x14ac:dyDescent="0.2">
      <c r="A3000" s="21">
        <v>44493</v>
      </c>
      <c r="B3000" s="132" t="s">
        <v>188</v>
      </c>
      <c r="C3000">
        <v>3561</v>
      </c>
      <c r="D3000" s="132" t="s">
        <v>156</v>
      </c>
      <c r="E3000">
        <v>0</v>
      </c>
    </row>
    <row r="3001" spans="1:5" x14ac:dyDescent="0.2">
      <c r="A3001" s="21">
        <v>44493</v>
      </c>
      <c r="B3001" s="132" t="s">
        <v>188</v>
      </c>
      <c r="C3001">
        <v>3561</v>
      </c>
      <c r="D3001" s="132" t="s">
        <v>157</v>
      </c>
      <c r="E3001">
        <v>0</v>
      </c>
    </row>
    <row r="3002" spans="1:5" x14ac:dyDescent="0.2">
      <c r="A3002" s="21">
        <v>44493</v>
      </c>
      <c r="B3002" s="132" t="s">
        <v>188</v>
      </c>
      <c r="C3002">
        <v>3561</v>
      </c>
      <c r="D3002" s="132" t="s">
        <v>155</v>
      </c>
      <c r="E3002">
        <v>0</v>
      </c>
    </row>
    <row r="3003" spans="1:5" x14ac:dyDescent="0.2">
      <c r="A3003" s="21">
        <v>44493</v>
      </c>
      <c r="B3003" s="132" t="s">
        <v>188</v>
      </c>
      <c r="C3003">
        <v>3561</v>
      </c>
      <c r="D3003" s="132" t="s">
        <v>167</v>
      </c>
      <c r="E3003">
        <v>0</v>
      </c>
    </row>
    <row r="3004" spans="1:5" x14ac:dyDescent="0.2">
      <c r="A3004" s="21">
        <v>44493</v>
      </c>
      <c r="B3004" s="132" t="s">
        <v>188</v>
      </c>
      <c r="C3004">
        <v>3561</v>
      </c>
      <c r="D3004" s="132" t="s">
        <v>162</v>
      </c>
      <c r="E3004">
        <v>3</v>
      </c>
    </row>
    <row r="3005" spans="1:5" x14ac:dyDescent="0.2">
      <c r="A3005" s="21">
        <v>44493</v>
      </c>
      <c r="B3005" s="132" t="s">
        <v>188</v>
      </c>
      <c r="C3005">
        <v>3561</v>
      </c>
      <c r="D3005" s="132" t="s">
        <v>152</v>
      </c>
      <c r="E3005">
        <v>328</v>
      </c>
    </row>
    <row r="3006" spans="1:5" x14ac:dyDescent="0.2">
      <c r="A3006" s="21">
        <v>44493</v>
      </c>
      <c r="B3006" s="132" t="s">
        <v>188</v>
      </c>
      <c r="C3006">
        <v>3561</v>
      </c>
      <c r="D3006" s="132" t="s">
        <v>158</v>
      </c>
      <c r="E3006">
        <v>0</v>
      </c>
    </row>
    <row r="3007" spans="1:5" x14ac:dyDescent="0.2">
      <c r="A3007" s="21">
        <v>44493</v>
      </c>
      <c r="B3007" s="132" t="s">
        <v>188</v>
      </c>
      <c r="C3007">
        <v>3561</v>
      </c>
      <c r="D3007" s="132" t="s">
        <v>164</v>
      </c>
      <c r="E3007">
        <v>0</v>
      </c>
    </row>
    <row r="3008" spans="1:5" x14ac:dyDescent="0.2">
      <c r="A3008" s="21">
        <v>44493</v>
      </c>
      <c r="B3008" s="132" t="s">
        <v>188</v>
      </c>
      <c r="C3008">
        <v>3561</v>
      </c>
      <c r="D3008" s="132" t="s">
        <v>168</v>
      </c>
      <c r="E3008">
        <v>0</v>
      </c>
    </row>
    <row r="3009" spans="1:5" x14ac:dyDescent="0.2">
      <c r="A3009" s="21">
        <v>44493</v>
      </c>
      <c r="B3009" s="132" t="s">
        <v>188</v>
      </c>
      <c r="C3009">
        <v>3561</v>
      </c>
      <c r="D3009" s="132" t="s">
        <v>169</v>
      </c>
      <c r="E3009">
        <v>0</v>
      </c>
    </row>
    <row r="3010" spans="1:5" x14ac:dyDescent="0.2">
      <c r="A3010" s="21">
        <v>44493</v>
      </c>
      <c r="B3010" s="132" t="s">
        <v>188</v>
      </c>
      <c r="C3010">
        <v>3561</v>
      </c>
      <c r="D3010" s="132" t="s">
        <v>150</v>
      </c>
      <c r="E3010">
        <v>449</v>
      </c>
    </row>
    <row r="3011" spans="1:5" x14ac:dyDescent="0.2">
      <c r="A3011" s="21">
        <v>44493</v>
      </c>
      <c r="B3011" s="132" t="s">
        <v>188</v>
      </c>
      <c r="C3011">
        <v>3561</v>
      </c>
      <c r="D3011" s="132" t="s">
        <v>151</v>
      </c>
      <c r="E3011">
        <v>11</v>
      </c>
    </row>
    <row r="3012" spans="1:5" x14ac:dyDescent="0.2">
      <c r="A3012" s="21">
        <v>44493</v>
      </c>
      <c r="B3012" s="132" t="s">
        <v>188</v>
      </c>
      <c r="C3012">
        <v>3561</v>
      </c>
      <c r="D3012" s="132" t="s">
        <v>149</v>
      </c>
      <c r="E3012">
        <v>835</v>
      </c>
    </row>
    <row r="3013" spans="1:5" x14ac:dyDescent="0.2">
      <c r="A3013" s="21">
        <v>44493</v>
      </c>
      <c r="B3013" s="132" t="s">
        <v>188</v>
      </c>
      <c r="C3013">
        <v>3561</v>
      </c>
      <c r="D3013" s="132" t="s">
        <v>189</v>
      </c>
      <c r="E3013">
        <v>0</v>
      </c>
    </row>
    <row r="3014" spans="1:5" x14ac:dyDescent="0.2">
      <c r="A3014" s="21">
        <v>44493</v>
      </c>
      <c r="B3014" s="132" t="s">
        <v>188</v>
      </c>
      <c r="C3014">
        <v>3561</v>
      </c>
      <c r="D3014" s="132" t="s">
        <v>173</v>
      </c>
      <c r="E3014">
        <v>0</v>
      </c>
    </row>
    <row r="3015" spans="1:5" x14ac:dyDescent="0.2">
      <c r="A3015" s="21">
        <v>44493</v>
      </c>
      <c r="B3015" s="132" t="s">
        <v>188</v>
      </c>
      <c r="C3015">
        <v>3561</v>
      </c>
      <c r="D3015" s="132" t="s">
        <v>190</v>
      </c>
      <c r="E3015">
        <v>0</v>
      </c>
    </row>
    <row r="3016" spans="1:5" x14ac:dyDescent="0.2">
      <c r="A3016" s="21">
        <v>44493</v>
      </c>
      <c r="B3016" s="132" t="s">
        <v>188</v>
      </c>
      <c r="C3016">
        <v>3561</v>
      </c>
      <c r="D3016" s="132" t="s">
        <v>175</v>
      </c>
      <c r="E3016">
        <v>0</v>
      </c>
    </row>
    <row r="3017" spans="1:5" x14ac:dyDescent="0.2">
      <c r="A3017" s="21">
        <v>44493</v>
      </c>
      <c r="B3017" s="132" t="s">
        <v>188</v>
      </c>
      <c r="C3017">
        <v>3561</v>
      </c>
      <c r="D3017" s="132" t="s">
        <v>176</v>
      </c>
      <c r="E3017">
        <v>0</v>
      </c>
    </row>
    <row r="3018" spans="1:5" x14ac:dyDescent="0.2">
      <c r="A3018" s="21">
        <v>44494</v>
      </c>
      <c r="B3018" s="132" t="s">
        <v>188</v>
      </c>
      <c r="C3018">
        <v>2920</v>
      </c>
      <c r="D3018" s="132" t="s">
        <v>166</v>
      </c>
      <c r="E3018">
        <v>0</v>
      </c>
    </row>
    <row r="3019" spans="1:5" x14ac:dyDescent="0.2">
      <c r="A3019" s="21">
        <v>44494</v>
      </c>
      <c r="B3019" s="132" t="s">
        <v>188</v>
      </c>
      <c r="C3019">
        <v>2920</v>
      </c>
      <c r="D3019" s="132" t="s">
        <v>165</v>
      </c>
      <c r="E3019">
        <v>0</v>
      </c>
    </row>
    <row r="3020" spans="1:5" x14ac:dyDescent="0.2">
      <c r="A3020" s="21">
        <v>44494</v>
      </c>
      <c r="B3020" s="132" t="s">
        <v>188</v>
      </c>
      <c r="C3020">
        <v>2920</v>
      </c>
      <c r="D3020" s="132" t="s">
        <v>159</v>
      </c>
      <c r="E3020">
        <v>41</v>
      </c>
    </row>
    <row r="3021" spans="1:5" x14ac:dyDescent="0.2">
      <c r="A3021" s="21">
        <v>44494</v>
      </c>
      <c r="B3021" s="132" t="s">
        <v>188</v>
      </c>
      <c r="C3021">
        <v>2920</v>
      </c>
      <c r="D3021" s="132" t="s">
        <v>154</v>
      </c>
      <c r="E3021">
        <v>27</v>
      </c>
    </row>
    <row r="3022" spans="1:5" x14ac:dyDescent="0.2">
      <c r="A3022" s="21">
        <v>44494</v>
      </c>
      <c r="B3022" s="132" t="s">
        <v>188</v>
      </c>
      <c r="C3022">
        <v>2920</v>
      </c>
      <c r="D3022" s="132" t="s">
        <v>153</v>
      </c>
      <c r="E3022">
        <v>103</v>
      </c>
    </row>
    <row r="3023" spans="1:5" x14ac:dyDescent="0.2">
      <c r="A3023" s="21">
        <v>44494</v>
      </c>
      <c r="B3023" s="132" t="s">
        <v>188</v>
      </c>
      <c r="C3023">
        <v>2920</v>
      </c>
      <c r="D3023" s="132" t="s">
        <v>163</v>
      </c>
      <c r="E3023">
        <v>38</v>
      </c>
    </row>
    <row r="3024" spans="1:5" x14ac:dyDescent="0.2">
      <c r="A3024" s="21">
        <v>44494</v>
      </c>
      <c r="B3024" s="132" t="s">
        <v>188</v>
      </c>
      <c r="C3024">
        <v>2920</v>
      </c>
      <c r="D3024" s="132" t="s">
        <v>160</v>
      </c>
      <c r="E3024">
        <v>0</v>
      </c>
    </row>
    <row r="3025" spans="1:5" x14ac:dyDescent="0.2">
      <c r="A3025" s="21">
        <v>44494</v>
      </c>
      <c r="B3025" s="132" t="s">
        <v>188</v>
      </c>
      <c r="C3025">
        <v>2920</v>
      </c>
      <c r="D3025" s="132" t="s">
        <v>161</v>
      </c>
      <c r="E3025">
        <v>0</v>
      </c>
    </row>
    <row r="3026" spans="1:5" x14ac:dyDescent="0.2">
      <c r="A3026" s="21">
        <v>44494</v>
      </c>
      <c r="B3026" s="132" t="s">
        <v>188</v>
      </c>
      <c r="C3026">
        <v>2920</v>
      </c>
      <c r="D3026" s="132" t="s">
        <v>156</v>
      </c>
      <c r="E3026">
        <v>0</v>
      </c>
    </row>
    <row r="3027" spans="1:5" x14ac:dyDescent="0.2">
      <c r="A3027" s="21">
        <v>44494</v>
      </c>
      <c r="B3027" s="132" t="s">
        <v>188</v>
      </c>
      <c r="C3027">
        <v>2920</v>
      </c>
      <c r="D3027" s="132" t="s">
        <v>157</v>
      </c>
      <c r="E3027">
        <v>0</v>
      </c>
    </row>
    <row r="3028" spans="1:5" x14ac:dyDescent="0.2">
      <c r="A3028" s="21">
        <v>44494</v>
      </c>
      <c r="B3028" s="132" t="s">
        <v>188</v>
      </c>
      <c r="C3028">
        <v>2920</v>
      </c>
      <c r="D3028" s="132" t="s">
        <v>155</v>
      </c>
      <c r="E3028">
        <v>0</v>
      </c>
    </row>
    <row r="3029" spans="1:5" x14ac:dyDescent="0.2">
      <c r="A3029" s="21">
        <v>44494</v>
      </c>
      <c r="B3029" s="132" t="s">
        <v>188</v>
      </c>
      <c r="C3029">
        <v>2920</v>
      </c>
      <c r="D3029" s="132" t="s">
        <v>167</v>
      </c>
      <c r="E3029">
        <v>0</v>
      </c>
    </row>
    <row r="3030" spans="1:5" x14ac:dyDescent="0.2">
      <c r="A3030" s="21">
        <v>44494</v>
      </c>
      <c r="B3030" s="132" t="s">
        <v>188</v>
      </c>
      <c r="C3030">
        <v>2920</v>
      </c>
      <c r="D3030" s="132" t="s">
        <v>162</v>
      </c>
      <c r="E3030">
        <v>3</v>
      </c>
    </row>
    <row r="3031" spans="1:5" x14ac:dyDescent="0.2">
      <c r="A3031" s="21">
        <v>44494</v>
      </c>
      <c r="B3031" s="132" t="s">
        <v>188</v>
      </c>
      <c r="C3031">
        <v>2920</v>
      </c>
      <c r="D3031" s="132" t="s">
        <v>152</v>
      </c>
      <c r="E3031">
        <v>310</v>
      </c>
    </row>
    <row r="3032" spans="1:5" x14ac:dyDescent="0.2">
      <c r="A3032" s="21">
        <v>44494</v>
      </c>
      <c r="B3032" s="132" t="s">
        <v>188</v>
      </c>
      <c r="C3032">
        <v>2920</v>
      </c>
      <c r="D3032" s="132" t="s">
        <v>158</v>
      </c>
      <c r="E3032">
        <v>0</v>
      </c>
    </row>
    <row r="3033" spans="1:5" x14ac:dyDescent="0.2">
      <c r="A3033" s="21">
        <v>44494</v>
      </c>
      <c r="B3033" s="132" t="s">
        <v>188</v>
      </c>
      <c r="C3033">
        <v>2920</v>
      </c>
      <c r="D3033" s="132" t="s">
        <v>164</v>
      </c>
      <c r="E3033">
        <v>0</v>
      </c>
    </row>
    <row r="3034" spans="1:5" x14ac:dyDescent="0.2">
      <c r="A3034" s="21">
        <v>44494</v>
      </c>
      <c r="B3034" s="132" t="s">
        <v>188</v>
      </c>
      <c r="C3034">
        <v>2920</v>
      </c>
      <c r="D3034" s="132" t="s">
        <v>168</v>
      </c>
      <c r="E3034">
        <v>0</v>
      </c>
    </row>
    <row r="3035" spans="1:5" x14ac:dyDescent="0.2">
      <c r="A3035" s="21">
        <v>44494</v>
      </c>
      <c r="B3035" s="132" t="s">
        <v>188</v>
      </c>
      <c r="C3035">
        <v>2920</v>
      </c>
      <c r="D3035" s="132" t="s">
        <v>169</v>
      </c>
      <c r="E3035">
        <v>0</v>
      </c>
    </row>
    <row r="3036" spans="1:5" x14ac:dyDescent="0.2">
      <c r="A3036" s="21">
        <v>44494</v>
      </c>
      <c r="B3036" s="132" t="s">
        <v>188</v>
      </c>
      <c r="C3036">
        <v>2920</v>
      </c>
      <c r="D3036" s="132" t="s">
        <v>150</v>
      </c>
      <c r="E3036">
        <v>493</v>
      </c>
    </row>
    <row r="3037" spans="1:5" x14ac:dyDescent="0.2">
      <c r="A3037" s="21">
        <v>44494</v>
      </c>
      <c r="B3037" s="132" t="s">
        <v>188</v>
      </c>
      <c r="C3037">
        <v>2920</v>
      </c>
      <c r="D3037" s="132" t="s">
        <v>151</v>
      </c>
      <c r="E3037">
        <v>13</v>
      </c>
    </row>
    <row r="3038" spans="1:5" x14ac:dyDescent="0.2">
      <c r="A3038" s="21">
        <v>44494</v>
      </c>
      <c r="B3038" s="132" t="s">
        <v>188</v>
      </c>
      <c r="C3038">
        <v>2920</v>
      </c>
      <c r="D3038" s="132" t="s">
        <v>149</v>
      </c>
      <c r="E3038">
        <v>901</v>
      </c>
    </row>
    <row r="3039" spans="1:5" x14ac:dyDescent="0.2">
      <c r="A3039" s="21">
        <v>44494</v>
      </c>
      <c r="B3039" s="132" t="s">
        <v>188</v>
      </c>
      <c r="C3039">
        <v>2920</v>
      </c>
      <c r="D3039" s="132" t="s">
        <v>189</v>
      </c>
      <c r="E3039">
        <v>0</v>
      </c>
    </row>
    <row r="3040" spans="1:5" x14ac:dyDescent="0.2">
      <c r="A3040" s="21">
        <v>44494</v>
      </c>
      <c r="B3040" s="132" t="s">
        <v>188</v>
      </c>
      <c r="C3040">
        <v>2920</v>
      </c>
      <c r="D3040" s="132" t="s">
        <v>173</v>
      </c>
      <c r="E3040">
        <v>0</v>
      </c>
    </row>
    <row r="3041" spans="1:5" x14ac:dyDescent="0.2">
      <c r="A3041" s="21">
        <v>44494</v>
      </c>
      <c r="B3041" s="132" t="s">
        <v>188</v>
      </c>
      <c r="C3041">
        <v>2920</v>
      </c>
      <c r="D3041" s="132" t="s">
        <v>190</v>
      </c>
      <c r="E3041">
        <v>0</v>
      </c>
    </row>
    <row r="3042" spans="1:5" x14ac:dyDescent="0.2">
      <c r="A3042" s="21">
        <v>44494</v>
      </c>
      <c r="B3042" s="132" t="s">
        <v>188</v>
      </c>
      <c r="C3042">
        <v>2920</v>
      </c>
      <c r="D3042" s="132" t="s">
        <v>175</v>
      </c>
      <c r="E3042">
        <v>0</v>
      </c>
    </row>
    <row r="3043" spans="1:5" x14ac:dyDescent="0.2">
      <c r="A3043" s="21">
        <v>44494</v>
      </c>
      <c r="B3043" s="132" t="s">
        <v>188</v>
      </c>
      <c r="C3043">
        <v>2920</v>
      </c>
      <c r="D3043" s="132" t="s">
        <v>176</v>
      </c>
      <c r="E3043">
        <v>0</v>
      </c>
    </row>
    <row r="3044" spans="1:5" x14ac:dyDescent="0.2">
      <c r="A3044" s="21">
        <v>44495</v>
      </c>
      <c r="B3044" s="132" t="s">
        <v>188</v>
      </c>
      <c r="C3044">
        <v>2798</v>
      </c>
      <c r="D3044" s="132" t="s">
        <v>166</v>
      </c>
      <c r="E3044">
        <v>0</v>
      </c>
    </row>
    <row r="3045" spans="1:5" x14ac:dyDescent="0.2">
      <c r="A3045" s="21">
        <v>44495</v>
      </c>
      <c r="B3045" s="132" t="s">
        <v>188</v>
      </c>
      <c r="C3045">
        <v>2798</v>
      </c>
      <c r="D3045" s="132" t="s">
        <v>165</v>
      </c>
      <c r="E3045">
        <v>0</v>
      </c>
    </row>
    <row r="3046" spans="1:5" x14ac:dyDescent="0.2">
      <c r="A3046" s="21">
        <v>44495</v>
      </c>
      <c r="B3046" s="132" t="s">
        <v>188</v>
      </c>
      <c r="C3046">
        <v>2798</v>
      </c>
      <c r="D3046" s="132" t="s">
        <v>159</v>
      </c>
      <c r="E3046">
        <v>35</v>
      </c>
    </row>
    <row r="3047" spans="1:5" x14ac:dyDescent="0.2">
      <c r="A3047" s="21">
        <v>44495</v>
      </c>
      <c r="B3047" s="132" t="s">
        <v>188</v>
      </c>
      <c r="C3047">
        <v>2798</v>
      </c>
      <c r="D3047" s="132" t="s">
        <v>154</v>
      </c>
      <c r="E3047">
        <v>14</v>
      </c>
    </row>
    <row r="3048" spans="1:5" x14ac:dyDescent="0.2">
      <c r="A3048" s="21">
        <v>44495</v>
      </c>
      <c r="B3048" s="132" t="s">
        <v>188</v>
      </c>
      <c r="C3048">
        <v>2798</v>
      </c>
      <c r="D3048" s="132" t="s">
        <v>153</v>
      </c>
      <c r="E3048">
        <v>105</v>
      </c>
    </row>
    <row r="3049" spans="1:5" x14ac:dyDescent="0.2">
      <c r="A3049" s="21">
        <v>44495</v>
      </c>
      <c r="B3049" s="132" t="s">
        <v>188</v>
      </c>
      <c r="C3049">
        <v>2798</v>
      </c>
      <c r="D3049" s="132" t="s">
        <v>163</v>
      </c>
      <c r="E3049">
        <v>35</v>
      </c>
    </row>
    <row r="3050" spans="1:5" x14ac:dyDescent="0.2">
      <c r="A3050" s="21">
        <v>44495</v>
      </c>
      <c r="B3050" s="132" t="s">
        <v>188</v>
      </c>
      <c r="C3050">
        <v>2798</v>
      </c>
      <c r="D3050" s="132" t="s">
        <v>160</v>
      </c>
      <c r="E3050">
        <v>0</v>
      </c>
    </row>
    <row r="3051" spans="1:5" x14ac:dyDescent="0.2">
      <c r="A3051" s="21">
        <v>44495</v>
      </c>
      <c r="B3051" s="132" t="s">
        <v>188</v>
      </c>
      <c r="C3051">
        <v>2798</v>
      </c>
      <c r="D3051" s="132" t="s">
        <v>161</v>
      </c>
      <c r="E3051">
        <v>0</v>
      </c>
    </row>
    <row r="3052" spans="1:5" x14ac:dyDescent="0.2">
      <c r="A3052" s="21">
        <v>44495</v>
      </c>
      <c r="B3052" s="132" t="s">
        <v>188</v>
      </c>
      <c r="C3052">
        <v>2798</v>
      </c>
      <c r="D3052" s="132" t="s">
        <v>156</v>
      </c>
      <c r="E3052">
        <v>0</v>
      </c>
    </row>
    <row r="3053" spans="1:5" x14ac:dyDescent="0.2">
      <c r="A3053" s="21">
        <v>44495</v>
      </c>
      <c r="B3053" s="132" t="s">
        <v>188</v>
      </c>
      <c r="C3053">
        <v>2798</v>
      </c>
      <c r="D3053" s="132" t="s">
        <v>157</v>
      </c>
      <c r="E3053">
        <v>0</v>
      </c>
    </row>
    <row r="3054" spans="1:5" x14ac:dyDescent="0.2">
      <c r="A3054" s="21">
        <v>44495</v>
      </c>
      <c r="B3054" s="132" t="s">
        <v>188</v>
      </c>
      <c r="C3054">
        <v>2798</v>
      </c>
      <c r="D3054" s="132" t="s">
        <v>155</v>
      </c>
      <c r="E3054">
        <v>0</v>
      </c>
    </row>
    <row r="3055" spans="1:5" x14ac:dyDescent="0.2">
      <c r="A3055" s="21">
        <v>44495</v>
      </c>
      <c r="B3055" s="132" t="s">
        <v>188</v>
      </c>
      <c r="C3055">
        <v>2798</v>
      </c>
      <c r="D3055" s="132" t="s">
        <v>167</v>
      </c>
      <c r="E3055">
        <v>0</v>
      </c>
    </row>
    <row r="3056" spans="1:5" x14ac:dyDescent="0.2">
      <c r="A3056" s="21">
        <v>44495</v>
      </c>
      <c r="B3056" s="132" t="s">
        <v>188</v>
      </c>
      <c r="C3056">
        <v>2798</v>
      </c>
      <c r="D3056" s="132" t="s">
        <v>162</v>
      </c>
      <c r="E3056">
        <v>3</v>
      </c>
    </row>
    <row r="3057" spans="1:5" x14ac:dyDescent="0.2">
      <c r="A3057" s="21">
        <v>44495</v>
      </c>
      <c r="B3057" s="132" t="s">
        <v>188</v>
      </c>
      <c r="C3057">
        <v>2798</v>
      </c>
      <c r="D3057" s="132" t="s">
        <v>152</v>
      </c>
      <c r="E3057">
        <v>289</v>
      </c>
    </row>
    <row r="3058" spans="1:5" x14ac:dyDescent="0.2">
      <c r="A3058" s="21">
        <v>44495</v>
      </c>
      <c r="B3058" s="132" t="s">
        <v>188</v>
      </c>
      <c r="C3058">
        <v>2798</v>
      </c>
      <c r="D3058" s="132" t="s">
        <v>158</v>
      </c>
      <c r="E3058">
        <v>0</v>
      </c>
    </row>
    <row r="3059" spans="1:5" x14ac:dyDescent="0.2">
      <c r="A3059" s="21">
        <v>44495</v>
      </c>
      <c r="B3059" s="132" t="s">
        <v>188</v>
      </c>
      <c r="C3059">
        <v>2798</v>
      </c>
      <c r="D3059" s="132" t="s">
        <v>164</v>
      </c>
      <c r="E3059">
        <v>0</v>
      </c>
    </row>
    <row r="3060" spans="1:5" x14ac:dyDescent="0.2">
      <c r="A3060" s="21">
        <v>44495</v>
      </c>
      <c r="B3060" s="132" t="s">
        <v>188</v>
      </c>
      <c r="C3060">
        <v>2798</v>
      </c>
      <c r="D3060" s="132" t="s">
        <v>168</v>
      </c>
      <c r="E3060">
        <v>0</v>
      </c>
    </row>
    <row r="3061" spans="1:5" x14ac:dyDescent="0.2">
      <c r="A3061" s="21">
        <v>44495</v>
      </c>
      <c r="B3061" s="132" t="s">
        <v>188</v>
      </c>
      <c r="C3061">
        <v>2798</v>
      </c>
      <c r="D3061" s="132" t="s">
        <v>169</v>
      </c>
      <c r="E3061">
        <v>0</v>
      </c>
    </row>
    <row r="3062" spans="1:5" x14ac:dyDescent="0.2">
      <c r="A3062" s="21">
        <v>44495</v>
      </c>
      <c r="B3062" s="132" t="s">
        <v>188</v>
      </c>
      <c r="C3062">
        <v>2798</v>
      </c>
      <c r="D3062" s="132" t="s">
        <v>150</v>
      </c>
      <c r="E3062">
        <v>452</v>
      </c>
    </row>
    <row r="3063" spans="1:5" x14ac:dyDescent="0.2">
      <c r="A3063" s="21">
        <v>44495</v>
      </c>
      <c r="B3063" s="132" t="s">
        <v>188</v>
      </c>
      <c r="C3063">
        <v>2798</v>
      </c>
      <c r="D3063" s="132" t="s">
        <v>151</v>
      </c>
      <c r="E3063">
        <v>11</v>
      </c>
    </row>
    <row r="3064" spans="1:5" x14ac:dyDescent="0.2">
      <c r="A3064" s="21">
        <v>44495</v>
      </c>
      <c r="B3064" s="132" t="s">
        <v>188</v>
      </c>
      <c r="C3064">
        <v>2798</v>
      </c>
      <c r="D3064" s="132" t="s">
        <v>149</v>
      </c>
      <c r="E3064">
        <v>849</v>
      </c>
    </row>
    <row r="3065" spans="1:5" x14ac:dyDescent="0.2">
      <c r="A3065" s="21">
        <v>44495</v>
      </c>
      <c r="B3065" s="132" t="s">
        <v>188</v>
      </c>
      <c r="C3065">
        <v>2798</v>
      </c>
      <c r="D3065" s="132" t="s">
        <v>189</v>
      </c>
      <c r="E3065">
        <v>0</v>
      </c>
    </row>
    <row r="3066" spans="1:5" x14ac:dyDescent="0.2">
      <c r="A3066" s="21">
        <v>44495</v>
      </c>
      <c r="B3066" s="132" t="s">
        <v>188</v>
      </c>
      <c r="C3066">
        <v>2798</v>
      </c>
      <c r="D3066" s="132" t="s">
        <v>173</v>
      </c>
      <c r="E3066">
        <v>0</v>
      </c>
    </row>
    <row r="3067" spans="1:5" x14ac:dyDescent="0.2">
      <c r="A3067" s="21">
        <v>44495</v>
      </c>
      <c r="B3067" s="132" t="s">
        <v>188</v>
      </c>
      <c r="C3067">
        <v>2798</v>
      </c>
      <c r="D3067" s="132" t="s">
        <v>190</v>
      </c>
      <c r="E3067">
        <v>0</v>
      </c>
    </row>
    <row r="3068" spans="1:5" x14ac:dyDescent="0.2">
      <c r="A3068" s="21">
        <v>44495</v>
      </c>
      <c r="B3068" s="132" t="s">
        <v>188</v>
      </c>
      <c r="C3068">
        <v>2798</v>
      </c>
      <c r="D3068" s="132" t="s">
        <v>175</v>
      </c>
      <c r="E3068">
        <v>0</v>
      </c>
    </row>
    <row r="3069" spans="1:5" x14ac:dyDescent="0.2">
      <c r="A3069" s="21">
        <v>44495</v>
      </c>
      <c r="B3069" s="132" t="s">
        <v>188</v>
      </c>
      <c r="C3069">
        <v>2798</v>
      </c>
      <c r="D3069" s="132" t="s">
        <v>176</v>
      </c>
      <c r="E3069">
        <v>0</v>
      </c>
    </row>
    <row r="3070" spans="1:5" x14ac:dyDescent="0.2">
      <c r="A3070" s="21">
        <v>44496</v>
      </c>
      <c r="B3070" s="132" t="s">
        <v>188</v>
      </c>
      <c r="C3070">
        <v>2940</v>
      </c>
      <c r="D3070" s="132" t="s">
        <v>166</v>
      </c>
      <c r="E3070">
        <v>0</v>
      </c>
    </row>
    <row r="3071" spans="1:5" x14ac:dyDescent="0.2">
      <c r="A3071" s="21">
        <v>44496</v>
      </c>
      <c r="B3071" s="132" t="s">
        <v>188</v>
      </c>
      <c r="C3071">
        <v>2940</v>
      </c>
      <c r="D3071" s="132" t="s">
        <v>165</v>
      </c>
      <c r="E3071">
        <v>0</v>
      </c>
    </row>
    <row r="3072" spans="1:5" x14ac:dyDescent="0.2">
      <c r="A3072" s="21">
        <v>44496</v>
      </c>
      <c r="B3072" s="132" t="s">
        <v>188</v>
      </c>
      <c r="C3072">
        <v>2940</v>
      </c>
      <c r="D3072" s="132" t="s">
        <v>159</v>
      </c>
      <c r="E3072">
        <v>26</v>
      </c>
    </row>
    <row r="3073" spans="1:5" x14ac:dyDescent="0.2">
      <c r="A3073" s="21">
        <v>44496</v>
      </c>
      <c r="B3073" s="132" t="s">
        <v>188</v>
      </c>
      <c r="C3073">
        <v>2940</v>
      </c>
      <c r="D3073" s="132" t="s">
        <v>154</v>
      </c>
      <c r="E3073">
        <v>16</v>
      </c>
    </row>
    <row r="3074" spans="1:5" x14ac:dyDescent="0.2">
      <c r="A3074" s="21">
        <v>44496</v>
      </c>
      <c r="B3074" s="132" t="s">
        <v>188</v>
      </c>
      <c r="C3074">
        <v>2940</v>
      </c>
      <c r="D3074" s="132" t="s">
        <v>153</v>
      </c>
      <c r="E3074">
        <v>106</v>
      </c>
    </row>
    <row r="3075" spans="1:5" x14ac:dyDescent="0.2">
      <c r="A3075" s="21">
        <v>44496</v>
      </c>
      <c r="B3075" s="132" t="s">
        <v>188</v>
      </c>
      <c r="C3075">
        <v>2940</v>
      </c>
      <c r="D3075" s="132" t="s">
        <v>163</v>
      </c>
      <c r="E3075">
        <v>30</v>
      </c>
    </row>
    <row r="3076" spans="1:5" x14ac:dyDescent="0.2">
      <c r="A3076" s="21">
        <v>44496</v>
      </c>
      <c r="B3076" s="132" t="s">
        <v>188</v>
      </c>
      <c r="C3076">
        <v>2940</v>
      </c>
      <c r="D3076" s="132" t="s">
        <v>160</v>
      </c>
      <c r="E3076">
        <v>0</v>
      </c>
    </row>
    <row r="3077" spans="1:5" x14ac:dyDescent="0.2">
      <c r="A3077" s="21">
        <v>44496</v>
      </c>
      <c r="B3077" s="132" t="s">
        <v>188</v>
      </c>
      <c r="C3077">
        <v>2940</v>
      </c>
      <c r="D3077" s="132" t="s">
        <v>161</v>
      </c>
      <c r="E3077">
        <v>0</v>
      </c>
    </row>
    <row r="3078" spans="1:5" x14ac:dyDescent="0.2">
      <c r="A3078" s="21">
        <v>44496</v>
      </c>
      <c r="B3078" s="132" t="s">
        <v>188</v>
      </c>
      <c r="C3078">
        <v>2940</v>
      </c>
      <c r="D3078" s="132" t="s">
        <v>156</v>
      </c>
      <c r="E3078">
        <v>0</v>
      </c>
    </row>
    <row r="3079" spans="1:5" x14ac:dyDescent="0.2">
      <c r="A3079" s="21">
        <v>44496</v>
      </c>
      <c r="B3079" s="132" t="s">
        <v>188</v>
      </c>
      <c r="C3079">
        <v>2940</v>
      </c>
      <c r="D3079" s="132" t="s">
        <v>157</v>
      </c>
      <c r="E3079">
        <v>0</v>
      </c>
    </row>
    <row r="3080" spans="1:5" x14ac:dyDescent="0.2">
      <c r="A3080" s="21">
        <v>44496</v>
      </c>
      <c r="B3080" s="132" t="s">
        <v>188</v>
      </c>
      <c r="C3080">
        <v>2940</v>
      </c>
      <c r="D3080" s="132" t="s">
        <v>155</v>
      </c>
      <c r="E3080">
        <v>0</v>
      </c>
    </row>
    <row r="3081" spans="1:5" x14ac:dyDescent="0.2">
      <c r="A3081" s="21">
        <v>44496</v>
      </c>
      <c r="B3081" s="132" t="s">
        <v>188</v>
      </c>
      <c r="C3081">
        <v>2940</v>
      </c>
      <c r="D3081" s="132" t="s">
        <v>167</v>
      </c>
      <c r="E3081">
        <v>0</v>
      </c>
    </row>
    <row r="3082" spans="1:5" x14ac:dyDescent="0.2">
      <c r="A3082" s="21">
        <v>44496</v>
      </c>
      <c r="B3082" s="132" t="s">
        <v>188</v>
      </c>
      <c r="C3082">
        <v>2940</v>
      </c>
      <c r="D3082" s="132" t="s">
        <v>162</v>
      </c>
      <c r="E3082">
        <v>3</v>
      </c>
    </row>
    <row r="3083" spans="1:5" x14ac:dyDescent="0.2">
      <c r="A3083" s="21">
        <v>44496</v>
      </c>
      <c r="B3083" s="132" t="s">
        <v>188</v>
      </c>
      <c r="C3083">
        <v>2940</v>
      </c>
      <c r="D3083" s="132" t="s">
        <v>152</v>
      </c>
      <c r="E3083">
        <v>278</v>
      </c>
    </row>
    <row r="3084" spans="1:5" x14ac:dyDescent="0.2">
      <c r="A3084" s="21">
        <v>44496</v>
      </c>
      <c r="B3084" s="132" t="s">
        <v>188</v>
      </c>
      <c r="C3084">
        <v>2940</v>
      </c>
      <c r="D3084" s="132" t="s">
        <v>158</v>
      </c>
      <c r="E3084">
        <v>0</v>
      </c>
    </row>
    <row r="3085" spans="1:5" x14ac:dyDescent="0.2">
      <c r="A3085" s="21">
        <v>44496</v>
      </c>
      <c r="B3085" s="132" t="s">
        <v>188</v>
      </c>
      <c r="C3085">
        <v>2940</v>
      </c>
      <c r="D3085" s="132" t="s">
        <v>164</v>
      </c>
      <c r="E3085">
        <v>0</v>
      </c>
    </row>
    <row r="3086" spans="1:5" x14ac:dyDescent="0.2">
      <c r="A3086" s="21">
        <v>44496</v>
      </c>
      <c r="B3086" s="132" t="s">
        <v>188</v>
      </c>
      <c r="C3086">
        <v>2940</v>
      </c>
      <c r="D3086" s="132" t="s">
        <v>168</v>
      </c>
      <c r="E3086">
        <v>0</v>
      </c>
    </row>
    <row r="3087" spans="1:5" x14ac:dyDescent="0.2">
      <c r="A3087" s="21">
        <v>44496</v>
      </c>
      <c r="B3087" s="132" t="s">
        <v>188</v>
      </c>
      <c r="C3087">
        <v>2940</v>
      </c>
      <c r="D3087" s="132" t="s">
        <v>169</v>
      </c>
      <c r="E3087">
        <v>0</v>
      </c>
    </row>
    <row r="3088" spans="1:5" x14ac:dyDescent="0.2">
      <c r="A3088" s="21">
        <v>44496</v>
      </c>
      <c r="B3088" s="132" t="s">
        <v>188</v>
      </c>
      <c r="C3088">
        <v>2940</v>
      </c>
      <c r="D3088" s="132" t="s">
        <v>150</v>
      </c>
      <c r="E3088">
        <v>423</v>
      </c>
    </row>
    <row r="3089" spans="1:5" x14ac:dyDescent="0.2">
      <c r="A3089" s="21">
        <v>44496</v>
      </c>
      <c r="B3089" s="132" t="s">
        <v>188</v>
      </c>
      <c r="C3089">
        <v>2940</v>
      </c>
      <c r="D3089" s="132" t="s">
        <v>151</v>
      </c>
      <c r="E3089">
        <v>3</v>
      </c>
    </row>
    <row r="3090" spans="1:5" x14ac:dyDescent="0.2">
      <c r="A3090" s="21">
        <v>44496</v>
      </c>
      <c r="B3090" s="132" t="s">
        <v>188</v>
      </c>
      <c r="C3090">
        <v>2940</v>
      </c>
      <c r="D3090" s="132" t="s">
        <v>149</v>
      </c>
      <c r="E3090">
        <v>750</v>
      </c>
    </row>
    <row r="3091" spans="1:5" x14ac:dyDescent="0.2">
      <c r="A3091" s="21">
        <v>44496</v>
      </c>
      <c r="B3091" s="132" t="s">
        <v>188</v>
      </c>
      <c r="C3091">
        <v>2940</v>
      </c>
      <c r="D3091" s="132" t="s">
        <v>189</v>
      </c>
      <c r="E3091">
        <v>0</v>
      </c>
    </row>
    <row r="3092" spans="1:5" x14ac:dyDescent="0.2">
      <c r="A3092" s="21">
        <v>44496</v>
      </c>
      <c r="B3092" s="132" t="s">
        <v>188</v>
      </c>
      <c r="C3092">
        <v>2940</v>
      </c>
      <c r="D3092" s="132" t="s">
        <v>173</v>
      </c>
      <c r="E3092">
        <v>0</v>
      </c>
    </row>
    <row r="3093" spans="1:5" x14ac:dyDescent="0.2">
      <c r="A3093" s="21">
        <v>44496</v>
      </c>
      <c r="B3093" s="132" t="s">
        <v>188</v>
      </c>
      <c r="C3093">
        <v>2940</v>
      </c>
      <c r="D3093" s="132" t="s">
        <v>190</v>
      </c>
      <c r="E3093">
        <v>0</v>
      </c>
    </row>
    <row r="3094" spans="1:5" x14ac:dyDescent="0.2">
      <c r="A3094" s="21">
        <v>44496</v>
      </c>
      <c r="B3094" s="132" t="s">
        <v>188</v>
      </c>
      <c r="C3094">
        <v>2940</v>
      </c>
      <c r="D3094" s="132" t="s">
        <v>175</v>
      </c>
      <c r="E3094">
        <v>0</v>
      </c>
    </row>
    <row r="3095" spans="1:5" x14ac:dyDescent="0.2">
      <c r="A3095" s="21">
        <v>44496</v>
      </c>
      <c r="B3095" s="132" t="s">
        <v>188</v>
      </c>
      <c r="C3095">
        <v>2940</v>
      </c>
      <c r="D3095" s="132" t="s">
        <v>176</v>
      </c>
      <c r="E3095">
        <v>0</v>
      </c>
    </row>
    <row r="3096" spans="1:5" x14ac:dyDescent="0.2">
      <c r="A3096" s="21">
        <v>44497</v>
      </c>
      <c r="B3096" s="132" t="s">
        <v>188</v>
      </c>
      <c r="C3096">
        <v>2931</v>
      </c>
      <c r="D3096" s="132" t="s">
        <v>166</v>
      </c>
      <c r="E3096">
        <v>0</v>
      </c>
    </row>
    <row r="3097" spans="1:5" x14ac:dyDescent="0.2">
      <c r="A3097" s="21">
        <v>44497</v>
      </c>
      <c r="B3097" s="132" t="s">
        <v>188</v>
      </c>
      <c r="C3097">
        <v>2931</v>
      </c>
      <c r="D3097" s="132" t="s">
        <v>165</v>
      </c>
      <c r="E3097">
        <v>0</v>
      </c>
    </row>
    <row r="3098" spans="1:5" x14ac:dyDescent="0.2">
      <c r="A3098" s="21">
        <v>44497</v>
      </c>
      <c r="B3098" s="132" t="s">
        <v>188</v>
      </c>
      <c r="C3098">
        <v>2931</v>
      </c>
      <c r="D3098" s="132" t="s">
        <v>159</v>
      </c>
      <c r="E3098">
        <v>14</v>
      </c>
    </row>
    <row r="3099" spans="1:5" x14ac:dyDescent="0.2">
      <c r="A3099" s="21">
        <v>44497</v>
      </c>
      <c r="B3099" s="132" t="s">
        <v>188</v>
      </c>
      <c r="C3099">
        <v>2931</v>
      </c>
      <c r="D3099" s="132" t="s">
        <v>154</v>
      </c>
      <c r="E3099">
        <v>17</v>
      </c>
    </row>
    <row r="3100" spans="1:5" x14ac:dyDescent="0.2">
      <c r="A3100" s="21">
        <v>44497</v>
      </c>
      <c r="B3100" s="132" t="s">
        <v>188</v>
      </c>
      <c r="C3100">
        <v>2931</v>
      </c>
      <c r="D3100" s="132" t="s">
        <v>153</v>
      </c>
      <c r="E3100">
        <v>132</v>
      </c>
    </row>
    <row r="3101" spans="1:5" x14ac:dyDescent="0.2">
      <c r="A3101" s="21">
        <v>44497</v>
      </c>
      <c r="B3101" s="132" t="s">
        <v>188</v>
      </c>
      <c r="C3101">
        <v>2931</v>
      </c>
      <c r="D3101" s="132" t="s">
        <v>163</v>
      </c>
      <c r="E3101">
        <v>41</v>
      </c>
    </row>
    <row r="3102" spans="1:5" x14ac:dyDescent="0.2">
      <c r="A3102" s="21">
        <v>44497</v>
      </c>
      <c r="B3102" s="132" t="s">
        <v>188</v>
      </c>
      <c r="C3102">
        <v>2931</v>
      </c>
      <c r="D3102" s="132" t="s">
        <v>160</v>
      </c>
      <c r="E3102">
        <v>0</v>
      </c>
    </row>
    <row r="3103" spans="1:5" x14ac:dyDescent="0.2">
      <c r="A3103" s="21">
        <v>44497</v>
      </c>
      <c r="B3103" s="132" t="s">
        <v>188</v>
      </c>
      <c r="C3103">
        <v>2931</v>
      </c>
      <c r="D3103" s="132" t="s">
        <v>161</v>
      </c>
      <c r="E3103">
        <v>0</v>
      </c>
    </row>
    <row r="3104" spans="1:5" x14ac:dyDescent="0.2">
      <c r="A3104" s="21">
        <v>44497</v>
      </c>
      <c r="B3104" s="132" t="s">
        <v>188</v>
      </c>
      <c r="C3104">
        <v>2931</v>
      </c>
      <c r="D3104" s="132" t="s">
        <v>156</v>
      </c>
      <c r="E3104">
        <v>0</v>
      </c>
    </row>
    <row r="3105" spans="1:5" x14ac:dyDescent="0.2">
      <c r="A3105" s="21">
        <v>44497</v>
      </c>
      <c r="B3105" s="132" t="s">
        <v>188</v>
      </c>
      <c r="C3105">
        <v>2931</v>
      </c>
      <c r="D3105" s="132" t="s">
        <v>157</v>
      </c>
      <c r="E3105">
        <v>0</v>
      </c>
    </row>
    <row r="3106" spans="1:5" x14ac:dyDescent="0.2">
      <c r="A3106" s="21">
        <v>44497</v>
      </c>
      <c r="B3106" s="132" t="s">
        <v>188</v>
      </c>
      <c r="C3106">
        <v>2931</v>
      </c>
      <c r="D3106" s="132" t="s">
        <v>155</v>
      </c>
      <c r="E3106">
        <v>0</v>
      </c>
    </row>
    <row r="3107" spans="1:5" x14ac:dyDescent="0.2">
      <c r="A3107" s="21">
        <v>44497</v>
      </c>
      <c r="B3107" s="132" t="s">
        <v>188</v>
      </c>
      <c r="C3107">
        <v>2931</v>
      </c>
      <c r="D3107" s="132" t="s">
        <v>167</v>
      </c>
      <c r="E3107">
        <v>0</v>
      </c>
    </row>
    <row r="3108" spans="1:5" x14ac:dyDescent="0.2">
      <c r="A3108" s="21">
        <v>44497</v>
      </c>
      <c r="B3108" s="132" t="s">
        <v>188</v>
      </c>
      <c r="C3108">
        <v>2931</v>
      </c>
      <c r="D3108" s="132" t="s">
        <v>162</v>
      </c>
      <c r="E3108">
        <v>3</v>
      </c>
    </row>
    <row r="3109" spans="1:5" x14ac:dyDescent="0.2">
      <c r="A3109" s="21">
        <v>44497</v>
      </c>
      <c r="B3109" s="132" t="s">
        <v>188</v>
      </c>
      <c r="C3109">
        <v>2931</v>
      </c>
      <c r="D3109" s="132" t="s">
        <v>152</v>
      </c>
      <c r="E3109">
        <v>268</v>
      </c>
    </row>
    <row r="3110" spans="1:5" x14ac:dyDescent="0.2">
      <c r="A3110" s="21">
        <v>44497</v>
      </c>
      <c r="B3110" s="132" t="s">
        <v>188</v>
      </c>
      <c r="C3110">
        <v>2931</v>
      </c>
      <c r="D3110" s="132" t="s">
        <v>158</v>
      </c>
      <c r="E3110">
        <v>0</v>
      </c>
    </row>
    <row r="3111" spans="1:5" x14ac:dyDescent="0.2">
      <c r="A3111" s="21">
        <v>44497</v>
      </c>
      <c r="B3111" s="132" t="s">
        <v>188</v>
      </c>
      <c r="C3111">
        <v>2931</v>
      </c>
      <c r="D3111" s="132" t="s">
        <v>164</v>
      </c>
      <c r="E3111">
        <v>0</v>
      </c>
    </row>
    <row r="3112" spans="1:5" x14ac:dyDescent="0.2">
      <c r="A3112" s="21">
        <v>44497</v>
      </c>
      <c r="B3112" s="132" t="s">
        <v>188</v>
      </c>
      <c r="C3112">
        <v>2931</v>
      </c>
      <c r="D3112" s="132" t="s">
        <v>168</v>
      </c>
      <c r="E3112">
        <v>0</v>
      </c>
    </row>
    <row r="3113" spans="1:5" x14ac:dyDescent="0.2">
      <c r="A3113" s="21">
        <v>44497</v>
      </c>
      <c r="B3113" s="132" t="s">
        <v>188</v>
      </c>
      <c r="C3113">
        <v>2931</v>
      </c>
      <c r="D3113" s="132" t="s">
        <v>169</v>
      </c>
      <c r="E3113">
        <v>0</v>
      </c>
    </row>
    <row r="3114" spans="1:5" x14ac:dyDescent="0.2">
      <c r="A3114" s="21">
        <v>44497</v>
      </c>
      <c r="B3114" s="132" t="s">
        <v>188</v>
      </c>
      <c r="C3114">
        <v>2931</v>
      </c>
      <c r="D3114" s="132" t="s">
        <v>150</v>
      </c>
      <c r="E3114">
        <v>427</v>
      </c>
    </row>
    <row r="3115" spans="1:5" x14ac:dyDescent="0.2">
      <c r="A3115" s="21">
        <v>44497</v>
      </c>
      <c r="B3115" s="132" t="s">
        <v>188</v>
      </c>
      <c r="C3115">
        <v>2931</v>
      </c>
      <c r="D3115" s="132" t="s">
        <v>151</v>
      </c>
      <c r="E3115">
        <v>3</v>
      </c>
    </row>
    <row r="3116" spans="1:5" x14ac:dyDescent="0.2">
      <c r="A3116" s="21">
        <v>44497</v>
      </c>
      <c r="B3116" s="132" t="s">
        <v>188</v>
      </c>
      <c r="C3116">
        <v>2931</v>
      </c>
      <c r="D3116" s="132" t="s">
        <v>149</v>
      </c>
      <c r="E3116">
        <v>863</v>
      </c>
    </row>
    <row r="3117" spans="1:5" x14ac:dyDescent="0.2">
      <c r="A3117" s="21">
        <v>44497</v>
      </c>
      <c r="B3117" s="132" t="s">
        <v>188</v>
      </c>
      <c r="C3117">
        <v>2931</v>
      </c>
      <c r="D3117" s="132" t="s">
        <v>189</v>
      </c>
      <c r="E3117">
        <v>0</v>
      </c>
    </row>
    <row r="3118" spans="1:5" x14ac:dyDescent="0.2">
      <c r="A3118" s="21">
        <v>44497</v>
      </c>
      <c r="B3118" s="132" t="s">
        <v>188</v>
      </c>
      <c r="C3118">
        <v>2931</v>
      </c>
      <c r="D3118" s="132" t="s">
        <v>173</v>
      </c>
      <c r="E3118">
        <v>0</v>
      </c>
    </row>
    <row r="3119" spans="1:5" x14ac:dyDescent="0.2">
      <c r="A3119" s="21">
        <v>44497</v>
      </c>
      <c r="B3119" s="132" t="s">
        <v>188</v>
      </c>
      <c r="C3119">
        <v>2931</v>
      </c>
      <c r="D3119" s="132" t="s">
        <v>190</v>
      </c>
      <c r="E3119">
        <v>0</v>
      </c>
    </row>
    <row r="3120" spans="1:5" x14ac:dyDescent="0.2">
      <c r="A3120" s="21">
        <v>44497</v>
      </c>
      <c r="B3120" s="132" t="s">
        <v>188</v>
      </c>
      <c r="C3120">
        <v>2931</v>
      </c>
      <c r="D3120" s="132" t="s">
        <v>175</v>
      </c>
      <c r="E3120">
        <v>0</v>
      </c>
    </row>
    <row r="3121" spans="1:5" x14ac:dyDescent="0.2">
      <c r="A3121" s="21">
        <v>44497</v>
      </c>
      <c r="B3121" s="132" t="s">
        <v>188</v>
      </c>
      <c r="C3121">
        <v>2931</v>
      </c>
      <c r="D3121" s="132" t="s">
        <v>176</v>
      </c>
      <c r="E3121">
        <v>0</v>
      </c>
    </row>
    <row r="3122" spans="1:5" x14ac:dyDescent="0.2">
      <c r="A3122" s="21">
        <v>44498</v>
      </c>
      <c r="B3122" s="132" t="s">
        <v>188</v>
      </c>
      <c r="C3122">
        <v>2567</v>
      </c>
      <c r="D3122" s="132" t="s">
        <v>166</v>
      </c>
      <c r="E3122">
        <v>0</v>
      </c>
    </row>
    <row r="3123" spans="1:5" x14ac:dyDescent="0.2">
      <c r="A3123" s="21">
        <v>44498</v>
      </c>
      <c r="B3123" s="132" t="s">
        <v>188</v>
      </c>
      <c r="C3123">
        <v>2567</v>
      </c>
      <c r="D3123" s="132" t="s">
        <v>165</v>
      </c>
      <c r="E3123">
        <v>0</v>
      </c>
    </row>
    <row r="3124" spans="1:5" x14ac:dyDescent="0.2">
      <c r="A3124" s="21">
        <v>44498</v>
      </c>
      <c r="B3124" s="132" t="s">
        <v>188</v>
      </c>
      <c r="C3124">
        <v>2567</v>
      </c>
      <c r="D3124" s="132" t="s">
        <v>159</v>
      </c>
      <c r="E3124">
        <v>29</v>
      </c>
    </row>
    <row r="3125" spans="1:5" x14ac:dyDescent="0.2">
      <c r="A3125" s="21">
        <v>44498</v>
      </c>
      <c r="B3125" s="132" t="s">
        <v>188</v>
      </c>
      <c r="C3125">
        <v>2567</v>
      </c>
      <c r="D3125" s="132" t="s">
        <v>154</v>
      </c>
      <c r="E3125">
        <v>13</v>
      </c>
    </row>
    <row r="3126" spans="1:5" x14ac:dyDescent="0.2">
      <c r="A3126" s="21">
        <v>44498</v>
      </c>
      <c r="B3126" s="132" t="s">
        <v>188</v>
      </c>
      <c r="C3126">
        <v>2567</v>
      </c>
      <c r="D3126" s="132" t="s">
        <v>153</v>
      </c>
      <c r="E3126">
        <v>110</v>
      </c>
    </row>
    <row r="3127" spans="1:5" x14ac:dyDescent="0.2">
      <c r="A3127" s="21">
        <v>44498</v>
      </c>
      <c r="B3127" s="132" t="s">
        <v>188</v>
      </c>
      <c r="C3127">
        <v>2567</v>
      </c>
      <c r="D3127" s="132" t="s">
        <v>163</v>
      </c>
      <c r="E3127">
        <v>32</v>
      </c>
    </row>
    <row r="3128" spans="1:5" x14ac:dyDescent="0.2">
      <c r="A3128" s="21">
        <v>44498</v>
      </c>
      <c r="B3128" s="132" t="s">
        <v>188</v>
      </c>
      <c r="C3128">
        <v>2567</v>
      </c>
      <c r="D3128" s="132" t="s">
        <v>160</v>
      </c>
      <c r="E3128">
        <v>0</v>
      </c>
    </row>
    <row r="3129" spans="1:5" x14ac:dyDescent="0.2">
      <c r="A3129" s="21">
        <v>44498</v>
      </c>
      <c r="B3129" s="132" t="s">
        <v>188</v>
      </c>
      <c r="C3129">
        <v>2567</v>
      </c>
      <c r="D3129" s="132" t="s">
        <v>161</v>
      </c>
      <c r="E3129">
        <v>0</v>
      </c>
    </row>
    <row r="3130" spans="1:5" x14ac:dyDescent="0.2">
      <c r="A3130" s="21">
        <v>44498</v>
      </c>
      <c r="B3130" s="132" t="s">
        <v>188</v>
      </c>
      <c r="C3130">
        <v>2567</v>
      </c>
      <c r="D3130" s="132" t="s">
        <v>156</v>
      </c>
      <c r="E3130">
        <v>0</v>
      </c>
    </row>
    <row r="3131" spans="1:5" x14ac:dyDescent="0.2">
      <c r="A3131" s="21">
        <v>44498</v>
      </c>
      <c r="B3131" s="132" t="s">
        <v>188</v>
      </c>
      <c r="C3131">
        <v>2567</v>
      </c>
      <c r="D3131" s="132" t="s">
        <v>157</v>
      </c>
      <c r="E3131">
        <v>0</v>
      </c>
    </row>
    <row r="3132" spans="1:5" x14ac:dyDescent="0.2">
      <c r="A3132" s="21">
        <v>44498</v>
      </c>
      <c r="B3132" s="132" t="s">
        <v>188</v>
      </c>
      <c r="C3132">
        <v>2567</v>
      </c>
      <c r="D3132" s="132" t="s">
        <v>155</v>
      </c>
      <c r="E3132">
        <v>0</v>
      </c>
    </row>
    <row r="3133" spans="1:5" x14ac:dyDescent="0.2">
      <c r="A3133" s="21">
        <v>44498</v>
      </c>
      <c r="B3133" s="132" t="s">
        <v>188</v>
      </c>
      <c r="C3133">
        <v>2567</v>
      </c>
      <c r="D3133" s="132" t="s">
        <v>167</v>
      </c>
      <c r="E3133">
        <v>0</v>
      </c>
    </row>
    <row r="3134" spans="1:5" x14ac:dyDescent="0.2">
      <c r="A3134" s="21">
        <v>44498</v>
      </c>
      <c r="B3134" s="132" t="s">
        <v>188</v>
      </c>
      <c r="C3134">
        <v>2567</v>
      </c>
      <c r="D3134" s="132" t="s">
        <v>162</v>
      </c>
      <c r="E3134">
        <v>5</v>
      </c>
    </row>
    <row r="3135" spans="1:5" x14ac:dyDescent="0.2">
      <c r="A3135" s="21">
        <v>44498</v>
      </c>
      <c r="B3135" s="132" t="s">
        <v>188</v>
      </c>
      <c r="C3135">
        <v>2567</v>
      </c>
      <c r="D3135" s="132" t="s">
        <v>152</v>
      </c>
      <c r="E3135">
        <v>282</v>
      </c>
    </row>
    <row r="3136" spans="1:5" x14ac:dyDescent="0.2">
      <c r="A3136" s="21">
        <v>44498</v>
      </c>
      <c r="B3136" s="132" t="s">
        <v>188</v>
      </c>
      <c r="C3136">
        <v>2567</v>
      </c>
      <c r="D3136" s="132" t="s">
        <v>158</v>
      </c>
      <c r="E3136">
        <v>27</v>
      </c>
    </row>
    <row r="3137" spans="1:5" x14ac:dyDescent="0.2">
      <c r="A3137" s="21">
        <v>44498</v>
      </c>
      <c r="B3137" s="132" t="s">
        <v>188</v>
      </c>
      <c r="C3137">
        <v>2567</v>
      </c>
      <c r="D3137" s="132" t="s">
        <v>164</v>
      </c>
      <c r="E3137">
        <v>0</v>
      </c>
    </row>
    <row r="3138" spans="1:5" x14ac:dyDescent="0.2">
      <c r="A3138" s="21">
        <v>44498</v>
      </c>
      <c r="B3138" s="132" t="s">
        <v>188</v>
      </c>
      <c r="C3138">
        <v>2567</v>
      </c>
      <c r="D3138" s="132" t="s">
        <v>168</v>
      </c>
      <c r="E3138">
        <v>0</v>
      </c>
    </row>
    <row r="3139" spans="1:5" x14ac:dyDescent="0.2">
      <c r="A3139" s="21">
        <v>44498</v>
      </c>
      <c r="B3139" s="132" t="s">
        <v>188</v>
      </c>
      <c r="C3139">
        <v>2567</v>
      </c>
      <c r="D3139" s="132" t="s">
        <v>169</v>
      </c>
      <c r="E3139">
        <v>0</v>
      </c>
    </row>
    <row r="3140" spans="1:5" x14ac:dyDescent="0.2">
      <c r="A3140" s="21">
        <v>44498</v>
      </c>
      <c r="B3140" s="132" t="s">
        <v>188</v>
      </c>
      <c r="C3140">
        <v>2567</v>
      </c>
      <c r="D3140" s="132" t="s">
        <v>150</v>
      </c>
      <c r="E3140">
        <v>445</v>
      </c>
    </row>
    <row r="3141" spans="1:5" x14ac:dyDescent="0.2">
      <c r="A3141" s="21">
        <v>44498</v>
      </c>
      <c r="B3141" s="132" t="s">
        <v>188</v>
      </c>
      <c r="C3141">
        <v>2567</v>
      </c>
      <c r="D3141" s="132" t="s">
        <v>151</v>
      </c>
      <c r="E3141">
        <v>3</v>
      </c>
    </row>
    <row r="3142" spans="1:5" x14ac:dyDescent="0.2">
      <c r="A3142" s="21">
        <v>44498</v>
      </c>
      <c r="B3142" s="132" t="s">
        <v>188</v>
      </c>
      <c r="C3142">
        <v>2567</v>
      </c>
      <c r="D3142" s="132" t="s">
        <v>149</v>
      </c>
      <c r="E3142">
        <v>905</v>
      </c>
    </row>
    <row r="3143" spans="1:5" x14ac:dyDescent="0.2">
      <c r="A3143" s="21">
        <v>44498</v>
      </c>
      <c r="B3143" s="132" t="s">
        <v>188</v>
      </c>
      <c r="C3143">
        <v>2567</v>
      </c>
      <c r="D3143" s="132" t="s">
        <v>189</v>
      </c>
      <c r="E3143">
        <v>1</v>
      </c>
    </row>
    <row r="3144" spans="1:5" x14ac:dyDescent="0.2">
      <c r="A3144" s="21">
        <v>44498</v>
      </c>
      <c r="B3144" s="132" t="s">
        <v>188</v>
      </c>
      <c r="C3144">
        <v>2567</v>
      </c>
      <c r="D3144" s="132" t="s">
        <v>173</v>
      </c>
      <c r="E3144">
        <v>0</v>
      </c>
    </row>
    <row r="3145" spans="1:5" x14ac:dyDescent="0.2">
      <c r="A3145" s="21">
        <v>44498</v>
      </c>
      <c r="B3145" s="132" t="s">
        <v>188</v>
      </c>
      <c r="C3145">
        <v>2567</v>
      </c>
      <c r="D3145" s="132" t="s">
        <v>190</v>
      </c>
      <c r="E3145">
        <v>0</v>
      </c>
    </row>
    <row r="3146" spans="1:5" x14ac:dyDescent="0.2">
      <c r="A3146" s="21">
        <v>44498</v>
      </c>
      <c r="B3146" s="132" t="s">
        <v>188</v>
      </c>
      <c r="C3146">
        <v>2567</v>
      </c>
      <c r="D3146" s="132" t="s">
        <v>175</v>
      </c>
      <c r="E3146">
        <v>0</v>
      </c>
    </row>
    <row r="3147" spans="1:5" x14ac:dyDescent="0.2">
      <c r="A3147" s="21">
        <v>44498</v>
      </c>
      <c r="B3147" s="132" t="s">
        <v>188</v>
      </c>
      <c r="C3147">
        <v>2567</v>
      </c>
      <c r="D3147" s="132" t="s">
        <v>176</v>
      </c>
      <c r="E3147">
        <v>0</v>
      </c>
    </row>
    <row r="3148" spans="1:5" x14ac:dyDescent="0.2">
      <c r="A3148" s="21">
        <v>44499</v>
      </c>
      <c r="B3148" s="132" t="s">
        <v>188</v>
      </c>
      <c r="C3148">
        <v>3099</v>
      </c>
      <c r="D3148" s="132" t="s">
        <v>166</v>
      </c>
      <c r="E3148">
        <v>0</v>
      </c>
    </row>
    <row r="3149" spans="1:5" x14ac:dyDescent="0.2">
      <c r="A3149" s="21">
        <v>44499</v>
      </c>
      <c r="B3149" s="132" t="s">
        <v>188</v>
      </c>
      <c r="C3149">
        <v>3099</v>
      </c>
      <c r="D3149" s="132" t="s">
        <v>165</v>
      </c>
      <c r="E3149">
        <v>0</v>
      </c>
    </row>
    <row r="3150" spans="1:5" x14ac:dyDescent="0.2">
      <c r="A3150" s="21">
        <v>44499</v>
      </c>
      <c r="B3150" s="132" t="s">
        <v>188</v>
      </c>
      <c r="C3150">
        <v>3099</v>
      </c>
      <c r="D3150" s="132" t="s">
        <v>159</v>
      </c>
      <c r="E3150">
        <v>22</v>
      </c>
    </row>
    <row r="3151" spans="1:5" x14ac:dyDescent="0.2">
      <c r="A3151" s="21">
        <v>44499</v>
      </c>
      <c r="B3151" s="132" t="s">
        <v>188</v>
      </c>
      <c r="C3151">
        <v>3099</v>
      </c>
      <c r="D3151" s="132" t="s">
        <v>154</v>
      </c>
      <c r="E3151">
        <v>12</v>
      </c>
    </row>
    <row r="3152" spans="1:5" x14ac:dyDescent="0.2">
      <c r="A3152" s="21">
        <v>44499</v>
      </c>
      <c r="B3152" s="132" t="s">
        <v>188</v>
      </c>
      <c r="C3152">
        <v>3099</v>
      </c>
      <c r="D3152" s="132" t="s">
        <v>153</v>
      </c>
      <c r="E3152">
        <v>28</v>
      </c>
    </row>
    <row r="3153" spans="1:5" x14ac:dyDescent="0.2">
      <c r="A3153" s="21">
        <v>44499</v>
      </c>
      <c r="B3153" s="132" t="s">
        <v>188</v>
      </c>
      <c r="C3153">
        <v>3099</v>
      </c>
      <c r="D3153" s="132" t="s">
        <v>163</v>
      </c>
      <c r="E3153">
        <v>35</v>
      </c>
    </row>
    <row r="3154" spans="1:5" x14ac:dyDescent="0.2">
      <c r="A3154" s="21">
        <v>44499</v>
      </c>
      <c r="B3154" s="132" t="s">
        <v>188</v>
      </c>
      <c r="C3154">
        <v>3099</v>
      </c>
      <c r="D3154" s="132" t="s">
        <v>160</v>
      </c>
      <c r="E3154">
        <v>0</v>
      </c>
    </row>
    <row r="3155" spans="1:5" x14ac:dyDescent="0.2">
      <c r="A3155" s="21">
        <v>44499</v>
      </c>
      <c r="B3155" s="132" t="s">
        <v>188</v>
      </c>
      <c r="C3155">
        <v>3099</v>
      </c>
      <c r="D3155" s="132" t="s">
        <v>161</v>
      </c>
      <c r="E3155">
        <v>0</v>
      </c>
    </row>
    <row r="3156" spans="1:5" x14ac:dyDescent="0.2">
      <c r="A3156" s="21">
        <v>44499</v>
      </c>
      <c r="B3156" s="132" t="s">
        <v>188</v>
      </c>
      <c r="C3156">
        <v>3099</v>
      </c>
      <c r="D3156" s="132" t="s">
        <v>156</v>
      </c>
      <c r="E3156">
        <v>0</v>
      </c>
    </row>
    <row r="3157" spans="1:5" x14ac:dyDescent="0.2">
      <c r="A3157" s="21">
        <v>44499</v>
      </c>
      <c r="B3157" s="132" t="s">
        <v>188</v>
      </c>
      <c r="C3157">
        <v>3099</v>
      </c>
      <c r="D3157" s="132" t="s">
        <v>157</v>
      </c>
      <c r="E3157">
        <v>0</v>
      </c>
    </row>
    <row r="3158" spans="1:5" x14ac:dyDescent="0.2">
      <c r="A3158" s="21">
        <v>44499</v>
      </c>
      <c r="B3158" s="132" t="s">
        <v>188</v>
      </c>
      <c r="C3158">
        <v>3099</v>
      </c>
      <c r="D3158" s="132" t="s">
        <v>155</v>
      </c>
      <c r="E3158">
        <v>0</v>
      </c>
    </row>
    <row r="3159" spans="1:5" x14ac:dyDescent="0.2">
      <c r="A3159" s="21">
        <v>44499</v>
      </c>
      <c r="B3159" s="132" t="s">
        <v>188</v>
      </c>
      <c r="C3159">
        <v>3099</v>
      </c>
      <c r="D3159" s="132" t="s">
        <v>167</v>
      </c>
      <c r="E3159">
        <v>0</v>
      </c>
    </row>
    <row r="3160" spans="1:5" x14ac:dyDescent="0.2">
      <c r="A3160" s="21">
        <v>44499</v>
      </c>
      <c r="B3160" s="132" t="s">
        <v>188</v>
      </c>
      <c r="C3160">
        <v>3099</v>
      </c>
      <c r="D3160" s="132" t="s">
        <v>162</v>
      </c>
      <c r="E3160">
        <v>3</v>
      </c>
    </row>
    <row r="3161" spans="1:5" x14ac:dyDescent="0.2">
      <c r="A3161" s="21">
        <v>44499</v>
      </c>
      <c r="B3161" s="132" t="s">
        <v>188</v>
      </c>
      <c r="C3161">
        <v>3099</v>
      </c>
      <c r="D3161" s="132" t="s">
        <v>152</v>
      </c>
      <c r="E3161">
        <v>271</v>
      </c>
    </row>
    <row r="3162" spans="1:5" x14ac:dyDescent="0.2">
      <c r="A3162" s="21">
        <v>44499</v>
      </c>
      <c r="B3162" s="132" t="s">
        <v>188</v>
      </c>
      <c r="C3162">
        <v>3099</v>
      </c>
      <c r="D3162" s="132" t="s">
        <v>158</v>
      </c>
      <c r="E3162">
        <v>44</v>
      </c>
    </row>
    <row r="3163" spans="1:5" x14ac:dyDescent="0.2">
      <c r="A3163" s="21">
        <v>44499</v>
      </c>
      <c r="B3163" s="132" t="s">
        <v>188</v>
      </c>
      <c r="C3163">
        <v>3099</v>
      </c>
      <c r="D3163" s="132" t="s">
        <v>164</v>
      </c>
      <c r="E3163">
        <v>0</v>
      </c>
    </row>
    <row r="3164" spans="1:5" x14ac:dyDescent="0.2">
      <c r="A3164" s="21">
        <v>44499</v>
      </c>
      <c r="B3164" s="132" t="s">
        <v>188</v>
      </c>
      <c r="C3164">
        <v>3099</v>
      </c>
      <c r="D3164" s="132" t="s">
        <v>168</v>
      </c>
      <c r="E3164">
        <v>0</v>
      </c>
    </row>
    <row r="3165" spans="1:5" x14ac:dyDescent="0.2">
      <c r="A3165" s="21">
        <v>44499</v>
      </c>
      <c r="B3165" s="132" t="s">
        <v>188</v>
      </c>
      <c r="C3165">
        <v>3099</v>
      </c>
      <c r="D3165" s="132" t="s">
        <v>169</v>
      </c>
      <c r="E3165">
        <v>0</v>
      </c>
    </row>
    <row r="3166" spans="1:5" x14ac:dyDescent="0.2">
      <c r="A3166" s="21">
        <v>44499</v>
      </c>
      <c r="B3166" s="132" t="s">
        <v>188</v>
      </c>
      <c r="C3166">
        <v>3099</v>
      </c>
      <c r="D3166" s="132" t="s">
        <v>150</v>
      </c>
      <c r="E3166">
        <v>485</v>
      </c>
    </row>
    <row r="3167" spans="1:5" x14ac:dyDescent="0.2">
      <c r="A3167" s="21">
        <v>44499</v>
      </c>
      <c r="B3167" s="132" t="s">
        <v>188</v>
      </c>
      <c r="C3167">
        <v>3099</v>
      </c>
      <c r="D3167" s="132" t="s">
        <v>151</v>
      </c>
      <c r="E3167">
        <v>3</v>
      </c>
    </row>
    <row r="3168" spans="1:5" x14ac:dyDescent="0.2">
      <c r="A3168" s="21">
        <v>44499</v>
      </c>
      <c r="B3168" s="132" t="s">
        <v>188</v>
      </c>
      <c r="C3168">
        <v>3099</v>
      </c>
      <c r="D3168" s="132" t="s">
        <v>149</v>
      </c>
      <c r="E3168">
        <v>998</v>
      </c>
    </row>
    <row r="3169" spans="1:5" x14ac:dyDescent="0.2">
      <c r="A3169" s="21">
        <v>44499</v>
      </c>
      <c r="B3169" s="132" t="s">
        <v>188</v>
      </c>
      <c r="C3169">
        <v>3099</v>
      </c>
      <c r="D3169" s="132" t="s">
        <v>189</v>
      </c>
      <c r="E3169">
        <v>0</v>
      </c>
    </row>
    <row r="3170" spans="1:5" x14ac:dyDescent="0.2">
      <c r="A3170" s="21">
        <v>44499</v>
      </c>
      <c r="B3170" s="132" t="s">
        <v>188</v>
      </c>
      <c r="C3170">
        <v>3099</v>
      </c>
      <c r="D3170" s="132" t="s">
        <v>173</v>
      </c>
      <c r="E3170">
        <v>0</v>
      </c>
    </row>
    <row r="3171" spans="1:5" x14ac:dyDescent="0.2">
      <c r="A3171" s="21">
        <v>44499</v>
      </c>
      <c r="B3171" s="132" t="s">
        <v>188</v>
      </c>
      <c r="C3171">
        <v>3099</v>
      </c>
      <c r="D3171" s="132" t="s">
        <v>190</v>
      </c>
      <c r="E3171">
        <v>0</v>
      </c>
    </row>
    <row r="3172" spans="1:5" x14ac:dyDescent="0.2">
      <c r="A3172" s="21">
        <v>44499</v>
      </c>
      <c r="B3172" s="132" t="s">
        <v>188</v>
      </c>
      <c r="C3172">
        <v>3099</v>
      </c>
      <c r="D3172" s="132" t="s">
        <v>175</v>
      </c>
      <c r="E3172">
        <v>0</v>
      </c>
    </row>
    <row r="3173" spans="1:5" x14ac:dyDescent="0.2">
      <c r="A3173" s="21">
        <v>44499</v>
      </c>
      <c r="B3173" s="132" t="s">
        <v>188</v>
      </c>
      <c r="C3173">
        <v>3099</v>
      </c>
      <c r="D3173" s="132" t="s">
        <v>176</v>
      </c>
      <c r="E3173">
        <v>0</v>
      </c>
    </row>
    <row r="3174" spans="1:5" x14ac:dyDescent="0.2">
      <c r="A3174" s="21">
        <v>44500</v>
      </c>
      <c r="B3174" s="132" t="s">
        <v>188</v>
      </c>
      <c r="C3174">
        <v>3298</v>
      </c>
      <c r="D3174" s="132" t="s">
        <v>166</v>
      </c>
      <c r="E3174">
        <v>0</v>
      </c>
    </row>
    <row r="3175" spans="1:5" x14ac:dyDescent="0.2">
      <c r="A3175" s="21">
        <v>44500</v>
      </c>
      <c r="B3175" s="132" t="s">
        <v>188</v>
      </c>
      <c r="C3175">
        <v>3298</v>
      </c>
      <c r="D3175" s="132" t="s">
        <v>165</v>
      </c>
      <c r="E3175">
        <v>0</v>
      </c>
    </row>
    <row r="3176" spans="1:5" x14ac:dyDescent="0.2">
      <c r="A3176" s="21">
        <v>44500</v>
      </c>
      <c r="B3176" s="132" t="s">
        <v>188</v>
      </c>
      <c r="C3176">
        <v>3298</v>
      </c>
      <c r="D3176" s="132" t="s">
        <v>159</v>
      </c>
      <c r="E3176">
        <v>80</v>
      </c>
    </row>
    <row r="3177" spans="1:5" x14ac:dyDescent="0.2">
      <c r="A3177" s="21">
        <v>44500</v>
      </c>
      <c r="B3177" s="132" t="s">
        <v>188</v>
      </c>
      <c r="C3177">
        <v>3298</v>
      </c>
      <c r="D3177" s="132" t="s">
        <v>154</v>
      </c>
      <c r="E3177">
        <v>15</v>
      </c>
    </row>
    <row r="3178" spans="1:5" x14ac:dyDescent="0.2">
      <c r="A3178" s="21">
        <v>44500</v>
      </c>
      <c r="B3178" s="132" t="s">
        <v>188</v>
      </c>
      <c r="C3178">
        <v>3298</v>
      </c>
      <c r="D3178" s="132" t="s">
        <v>153</v>
      </c>
      <c r="E3178">
        <v>108</v>
      </c>
    </row>
    <row r="3179" spans="1:5" x14ac:dyDescent="0.2">
      <c r="A3179" s="21">
        <v>44500</v>
      </c>
      <c r="B3179" s="132" t="s">
        <v>188</v>
      </c>
      <c r="C3179">
        <v>3298</v>
      </c>
      <c r="D3179" s="132" t="s">
        <v>163</v>
      </c>
      <c r="E3179">
        <v>25</v>
      </c>
    </row>
    <row r="3180" spans="1:5" x14ac:dyDescent="0.2">
      <c r="A3180" s="21">
        <v>44500</v>
      </c>
      <c r="B3180" s="132" t="s">
        <v>188</v>
      </c>
      <c r="C3180">
        <v>3298</v>
      </c>
      <c r="D3180" s="132" t="s">
        <v>160</v>
      </c>
      <c r="E3180">
        <v>0</v>
      </c>
    </row>
    <row r="3181" spans="1:5" x14ac:dyDescent="0.2">
      <c r="A3181" s="21">
        <v>44500</v>
      </c>
      <c r="B3181" s="132" t="s">
        <v>188</v>
      </c>
      <c r="C3181">
        <v>3298</v>
      </c>
      <c r="D3181" s="132" t="s">
        <v>161</v>
      </c>
      <c r="E3181">
        <v>0</v>
      </c>
    </row>
    <row r="3182" spans="1:5" x14ac:dyDescent="0.2">
      <c r="A3182" s="21">
        <v>44500</v>
      </c>
      <c r="B3182" s="132" t="s">
        <v>188</v>
      </c>
      <c r="C3182">
        <v>3298</v>
      </c>
      <c r="D3182" s="132" t="s">
        <v>156</v>
      </c>
      <c r="E3182">
        <v>0</v>
      </c>
    </row>
    <row r="3183" spans="1:5" x14ac:dyDescent="0.2">
      <c r="A3183" s="21">
        <v>44500</v>
      </c>
      <c r="B3183" s="132" t="s">
        <v>188</v>
      </c>
      <c r="C3183">
        <v>3298</v>
      </c>
      <c r="D3183" s="132" t="s">
        <v>157</v>
      </c>
      <c r="E3183">
        <v>0</v>
      </c>
    </row>
    <row r="3184" spans="1:5" x14ac:dyDescent="0.2">
      <c r="A3184" s="21">
        <v>44500</v>
      </c>
      <c r="B3184" s="132" t="s">
        <v>188</v>
      </c>
      <c r="C3184">
        <v>3298</v>
      </c>
      <c r="D3184" s="132" t="s">
        <v>155</v>
      </c>
      <c r="E3184">
        <v>0</v>
      </c>
    </row>
    <row r="3185" spans="1:5" x14ac:dyDescent="0.2">
      <c r="A3185" s="21">
        <v>44500</v>
      </c>
      <c r="B3185" s="132" t="s">
        <v>188</v>
      </c>
      <c r="C3185">
        <v>3298</v>
      </c>
      <c r="D3185" s="132" t="s">
        <v>167</v>
      </c>
      <c r="E3185">
        <v>0</v>
      </c>
    </row>
    <row r="3186" spans="1:5" x14ac:dyDescent="0.2">
      <c r="A3186" s="21">
        <v>44500</v>
      </c>
      <c r="B3186" s="132" t="s">
        <v>188</v>
      </c>
      <c r="C3186">
        <v>3298</v>
      </c>
      <c r="D3186" s="132" t="s">
        <v>162</v>
      </c>
      <c r="E3186">
        <v>2</v>
      </c>
    </row>
    <row r="3187" spans="1:5" x14ac:dyDescent="0.2">
      <c r="A3187" s="21">
        <v>44500</v>
      </c>
      <c r="B3187" s="132" t="s">
        <v>188</v>
      </c>
      <c r="C3187">
        <v>3298</v>
      </c>
      <c r="D3187" s="132" t="s">
        <v>152</v>
      </c>
      <c r="E3187">
        <v>289</v>
      </c>
    </row>
    <row r="3188" spans="1:5" x14ac:dyDescent="0.2">
      <c r="A3188" s="21">
        <v>44500</v>
      </c>
      <c r="B3188" s="132" t="s">
        <v>188</v>
      </c>
      <c r="C3188">
        <v>3298</v>
      </c>
      <c r="D3188" s="132" t="s">
        <v>158</v>
      </c>
      <c r="E3188">
        <v>49</v>
      </c>
    </row>
    <row r="3189" spans="1:5" x14ac:dyDescent="0.2">
      <c r="A3189" s="21">
        <v>44500</v>
      </c>
      <c r="B3189" s="132" t="s">
        <v>188</v>
      </c>
      <c r="C3189">
        <v>3298</v>
      </c>
      <c r="D3189" s="132" t="s">
        <v>164</v>
      </c>
      <c r="E3189">
        <v>0</v>
      </c>
    </row>
    <row r="3190" spans="1:5" x14ac:dyDescent="0.2">
      <c r="A3190" s="21">
        <v>44500</v>
      </c>
      <c r="B3190" s="132" t="s">
        <v>188</v>
      </c>
      <c r="C3190">
        <v>3298</v>
      </c>
      <c r="D3190" s="132" t="s">
        <v>168</v>
      </c>
      <c r="E3190">
        <v>0</v>
      </c>
    </row>
    <row r="3191" spans="1:5" x14ac:dyDescent="0.2">
      <c r="A3191" s="21">
        <v>44500</v>
      </c>
      <c r="B3191" s="132" t="s">
        <v>188</v>
      </c>
      <c r="C3191">
        <v>3298</v>
      </c>
      <c r="D3191" s="132" t="s">
        <v>169</v>
      </c>
      <c r="E3191">
        <v>0</v>
      </c>
    </row>
    <row r="3192" spans="1:5" x14ac:dyDescent="0.2">
      <c r="A3192" s="21">
        <v>44500</v>
      </c>
      <c r="B3192" s="132" t="s">
        <v>188</v>
      </c>
      <c r="C3192">
        <v>3298</v>
      </c>
      <c r="D3192" s="132" t="s">
        <v>150</v>
      </c>
      <c r="E3192">
        <v>504</v>
      </c>
    </row>
    <row r="3193" spans="1:5" x14ac:dyDescent="0.2">
      <c r="A3193" s="21">
        <v>44500</v>
      </c>
      <c r="B3193" s="132" t="s">
        <v>188</v>
      </c>
      <c r="C3193">
        <v>3298</v>
      </c>
      <c r="D3193" s="132" t="s">
        <v>151</v>
      </c>
      <c r="E3193">
        <v>4</v>
      </c>
    </row>
    <row r="3194" spans="1:5" x14ac:dyDescent="0.2">
      <c r="A3194" s="21">
        <v>44500</v>
      </c>
      <c r="B3194" s="132" t="s">
        <v>188</v>
      </c>
      <c r="C3194">
        <v>3298</v>
      </c>
      <c r="D3194" s="132" t="s">
        <v>149</v>
      </c>
      <c r="E3194">
        <v>1035</v>
      </c>
    </row>
    <row r="3195" spans="1:5" x14ac:dyDescent="0.2">
      <c r="A3195" s="21">
        <v>44500</v>
      </c>
      <c r="B3195" s="132" t="s">
        <v>188</v>
      </c>
      <c r="C3195">
        <v>3298</v>
      </c>
      <c r="D3195" s="132" t="s">
        <v>189</v>
      </c>
      <c r="E3195">
        <v>0</v>
      </c>
    </row>
    <row r="3196" spans="1:5" x14ac:dyDescent="0.2">
      <c r="A3196" s="21">
        <v>44500</v>
      </c>
      <c r="B3196" s="132" t="s">
        <v>188</v>
      </c>
      <c r="C3196">
        <v>3298</v>
      </c>
      <c r="D3196" s="132" t="s">
        <v>173</v>
      </c>
      <c r="E3196">
        <v>0</v>
      </c>
    </row>
    <row r="3197" spans="1:5" x14ac:dyDescent="0.2">
      <c r="A3197" s="21">
        <v>44500</v>
      </c>
      <c r="B3197" s="132" t="s">
        <v>188</v>
      </c>
      <c r="C3197">
        <v>3298</v>
      </c>
      <c r="D3197" s="132" t="s">
        <v>190</v>
      </c>
      <c r="E3197">
        <v>0</v>
      </c>
    </row>
    <row r="3198" spans="1:5" x14ac:dyDescent="0.2">
      <c r="A3198" s="21">
        <v>44500</v>
      </c>
      <c r="B3198" s="132" t="s">
        <v>188</v>
      </c>
      <c r="C3198">
        <v>3298</v>
      </c>
      <c r="D3198" s="132" t="s">
        <v>175</v>
      </c>
      <c r="E3198">
        <v>0</v>
      </c>
    </row>
    <row r="3199" spans="1:5" x14ac:dyDescent="0.2">
      <c r="A3199" s="21">
        <v>44500</v>
      </c>
      <c r="B3199" s="132" t="s">
        <v>188</v>
      </c>
      <c r="C3199">
        <v>3298</v>
      </c>
      <c r="D3199" s="132" t="s">
        <v>176</v>
      </c>
      <c r="E3199">
        <v>0</v>
      </c>
    </row>
    <row r="3200" spans="1:5" x14ac:dyDescent="0.2">
      <c r="A3200" s="21">
        <v>44501</v>
      </c>
      <c r="B3200" s="132" t="s">
        <v>188</v>
      </c>
      <c r="C3200">
        <v>3418</v>
      </c>
      <c r="D3200" s="132" t="s">
        <v>166</v>
      </c>
      <c r="E3200">
        <v>0</v>
      </c>
    </row>
    <row r="3201" spans="1:5" x14ac:dyDescent="0.2">
      <c r="A3201" s="21">
        <v>44501</v>
      </c>
      <c r="B3201" s="132" t="s">
        <v>188</v>
      </c>
      <c r="C3201">
        <v>3418</v>
      </c>
      <c r="D3201" s="132" t="s">
        <v>165</v>
      </c>
      <c r="E3201">
        <v>0</v>
      </c>
    </row>
    <row r="3202" spans="1:5" x14ac:dyDescent="0.2">
      <c r="A3202" s="21">
        <v>44501</v>
      </c>
      <c r="B3202" s="132" t="s">
        <v>188</v>
      </c>
      <c r="C3202">
        <v>3418</v>
      </c>
      <c r="D3202" s="132" t="s">
        <v>159</v>
      </c>
      <c r="E3202">
        <v>40</v>
      </c>
    </row>
    <row r="3203" spans="1:5" x14ac:dyDescent="0.2">
      <c r="A3203" s="21">
        <v>44501</v>
      </c>
      <c r="B3203" s="132" t="s">
        <v>188</v>
      </c>
      <c r="C3203">
        <v>3418</v>
      </c>
      <c r="D3203" s="132" t="s">
        <v>154</v>
      </c>
      <c r="E3203">
        <v>15</v>
      </c>
    </row>
    <row r="3204" spans="1:5" x14ac:dyDescent="0.2">
      <c r="A3204" s="21">
        <v>44501</v>
      </c>
      <c r="B3204" s="132" t="s">
        <v>188</v>
      </c>
      <c r="C3204">
        <v>3418</v>
      </c>
      <c r="D3204" s="132" t="s">
        <v>153</v>
      </c>
      <c r="E3204">
        <v>119</v>
      </c>
    </row>
    <row r="3205" spans="1:5" x14ac:dyDescent="0.2">
      <c r="A3205" s="21">
        <v>44501</v>
      </c>
      <c r="B3205" s="132" t="s">
        <v>188</v>
      </c>
      <c r="C3205">
        <v>3418</v>
      </c>
      <c r="D3205" s="132" t="s">
        <v>163</v>
      </c>
      <c r="E3205">
        <v>35</v>
      </c>
    </row>
    <row r="3206" spans="1:5" x14ac:dyDescent="0.2">
      <c r="A3206" s="21">
        <v>44501</v>
      </c>
      <c r="B3206" s="132" t="s">
        <v>188</v>
      </c>
      <c r="C3206">
        <v>3418</v>
      </c>
      <c r="D3206" s="132" t="s">
        <v>160</v>
      </c>
      <c r="E3206">
        <v>0</v>
      </c>
    </row>
    <row r="3207" spans="1:5" x14ac:dyDescent="0.2">
      <c r="A3207" s="21">
        <v>44501</v>
      </c>
      <c r="B3207" s="132" t="s">
        <v>188</v>
      </c>
      <c r="C3207">
        <v>3418</v>
      </c>
      <c r="D3207" s="132" t="s">
        <v>161</v>
      </c>
      <c r="E3207">
        <v>0</v>
      </c>
    </row>
    <row r="3208" spans="1:5" x14ac:dyDescent="0.2">
      <c r="A3208" s="21">
        <v>44501</v>
      </c>
      <c r="B3208" s="132" t="s">
        <v>188</v>
      </c>
      <c r="C3208">
        <v>3418</v>
      </c>
      <c r="D3208" s="132" t="s">
        <v>156</v>
      </c>
      <c r="E3208">
        <v>0</v>
      </c>
    </row>
    <row r="3209" spans="1:5" x14ac:dyDescent="0.2">
      <c r="A3209" s="21">
        <v>44501</v>
      </c>
      <c r="B3209" s="132" t="s">
        <v>188</v>
      </c>
      <c r="C3209">
        <v>3418</v>
      </c>
      <c r="D3209" s="132" t="s">
        <v>157</v>
      </c>
      <c r="E3209">
        <v>0</v>
      </c>
    </row>
    <row r="3210" spans="1:5" x14ac:dyDescent="0.2">
      <c r="A3210" s="21">
        <v>44501</v>
      </c>
      <c r="B3210" s="132" t="s">
        <v>188</v>
      </c>
      <c r="C3210">
        <v>3418</v>
      </c>
      <c r="D3210" s="132" t="s">
        <v>155</v>
      </c>
      <c r="E3210">
        <v>0</v>
      </c>
    </row>
    <row r="3211" spans="1:5" x14ac:dyDescent="0.2">
      <c r="A3211" s="21">
        <v>44501</v>
      </c>
      <c r="B3211" s="132" t="s">
        <v>188</v>
      </c>
      <c r="C3211">
        <v>3418</v>
      </c>
      <c r="D3211" s="132" t="s">
        <v>167</v>
      </c>
      <c r="E3211">
        <v>0</v>
      </c>
    </row>
    <row r="3212" spans="1:5" x14ac:dyDescent="0.2">
      <c r="A3212" s="21">
        <v>44501</v>
      </c>
      <c r="B3212" s="132" t="s">
        <v>188</v>
      </c>
      <c r="C3212">
        <v>3418</v>
      </c>
      <c r="D3212" s="132" t="s">
        <v>162</v>
      </c>
      <c r="E3212">
        <v>2</v>
      </c>
    </row>
    <row r="3213" spans="1:5" x14ac:dyDescent="0.2">
      <c r="A3213" s="21">
        <v>44501</v>
      </c>
      <c r="B3213" s="132" t="s">
        <v>188</v>
      </c>
      <c r="C3213">
        <v>3418</v>
      </c>
      <c r="D3213" s="132" t="s">
        <v>152</v>
      </c>
      <c r="E3213">
        <v>316</v>
      </c>
    </row>
    <row r="3214" spans="1:5" x14ac:dyDescent="0.2">
      <c r="A3214" s="21">
        <v>44501</v>
      </c>
      <c r="B3214" s="132" t="s">
        <v>188</v>
      </c>
      <c r="C3214">
        <v>3418</v>
      </c>
      <c r="D3214" s="132" t="s">
        <v>158</v>
      </c>
      <c r="E3214">
        <v>56</v>
      </c>
    </row>
    <row r="3215" spans="1:5" x14ac:dyDescent="0.2">
      <c r="A3215" s="21">
        <v>44501</v>
      </c>
      <c r="B3215" s="132" t="s">
        <v>188</v>
      </c>
      <c r="C3215">
        <v>3418</v>
      </c>
      <c r="D3215" s="132" t="s">
        <v>164</v>
      </c>
      <c r="E3215">
        <v>0</v>
      </c>
    </row>
    <row r="3216" spans="1:5" x14ac:dyDescent="0.2">
      <c r="A3216" s="21">
        <v>44501</v>
      </c>
      <c r="B3216" s="132" t="s">
        <v>188</v>
      </c>
      <c r="C3216">
        <v>3418</v>
      </c>
      <c r="D3216" s="132" t="s">
        <v>168</v>
      </c>
      <c r="E3216">
        <v>0</v>
      </c>
    </row>
    <row r="3217" spans="1:5" x14ac:dyDescent="0.2">
      <c r="A3217" s="21">
        <v>44501</v>
      </c>
      <c r="B3217" s="132" t="s">
        <v>188</v>
      </c>
      <c r="C3217">
        <v>3418</v>
      </c>
      <c r="D3217" s="132" t="s">
        <v>169</v>
      </c>
      <c r="E3217">
        <v>0</v>
      </c>
    </row>
    <row r="3218" spans="1:5" x14ac:dyDescent="0.2">
      <c r="A3218" s="21">
        <v>44501</v>
      </c>
      <c r="B3218" s="132" t="s">
        <v>188</v>
      </c>
      <c r="C3218">
        <v>3418</v>
      </c>
      <c r="D3218" s="132" t="s">
        <v>150</v>
      </c>
      <c r="E3218">
        <v>502</v>
      </c>
    </row>
    <row r="3219" spans="1:5" x14ac:dyDescent="0.2">
      <c r="A3219" s="21">
        <v>44501</v>
      </c>
      <c r="B3219" s="132" t="s">
        <v>188</v>
      </c>
      <c r="C3219">
        <v>3418</v>
      </c>
      <c r="D3219" s="132" t="s">
        <v>151</v>
      </c>
      <c r="E3219">
        <v>4</v>
      </c>
    </row>
    <row r="3220" spans="1:5" x14ac:dyDescent="0.2">
      <c r="A3220" s="21">
        <v>44501</v>
      </c>
      <c r="B3220" s="132" t="s">
        <v>188</v>
      </c>
      <c r="C3220">
        <v>3418</v>
      </c>
      <c r="D3220" s="132" t="s">
        <v>149</v>
      </c>
      <c r="E3220">
        <v>1092</v>
      </c>
    </row>
    <row r="3221" spans="1:5" x14ac:dyDescent="0.2">
      <c r="A3221" s="21">
        <v>44501</v>
      </c>
      <c r="B3221" s="132" t="s">
        <v>188</v>
      </c>
      <c r="C3221">
        <v>3418</v>
      </c>
      <c r="D3221" s="132" t="s">
        <v>189</v>
      </c>
      <c r="E3221">
        <v>0</v>
      </c>
    </row>
    <row r="3222" spans="1:5" x14ac:dyDescent="0.2">
      <c r="A3222" s="21">
        <v>44501</v>
      </c>
      <c r="B3222" s="132" t="s">
        <v>188</v>
      </c>
      <c r="C3222">
        <v>3418</v>
      </c>
      <c r="D3222" s="132" t="s">
        <v>173</v>
      </c>
      <c r="E3222">
        <v>0</v>
      </c>
    </row>
    <row r="3223" spans="1:5" x14ac:dyDescent="0.2">
      <c r="A3223" s="21">
        <v>44501</v>
      </c>
      <c r="B3223" s="132" t="s">
        <v>188</v>
      </c>
      <c r="C3223">
        <v>3418</v>
      </c>
      <c r="D3223" s="132" t="s">
        <v>190</v>
      </c>
      <c r="E3223">
        <v>0</v>
      </c>
    </row>
    <row r="3224" spans="1:5" x14ac:dyDescent="0.2">
      <c r="A3224" s="21">
        <v>44501</v>
      </c>
      <c r="B3224" s="132" t="s">
        <v>188</v>
      </c>
      <c r="C3224">
        <v>3418</v>
      </c>
      <c r="D3224" s="132" t="s">
        <v>175</v>
      </c>
      <c r="E3224">
        <v>0</v>
      </c>
    </row>
    <row r="3225" spans="1:5" x14ac:dyDescent="0.2">
      <c r="A3225" s="21">
        <v>44501</v>
      </c>
      <c r="B3225" s="132" t="s">
        <v>188</v>
      </c>
      <c r="C3225">
        <v>3418</v>
      </c>
      <c r="D3225" s="132" t="s">
        <v>176</v>
      </c>
      <c r="E3225">
        <v>0</v>
      </c>
    </row>
    <row r="3226" spans="1:5" x14ac:dyDescent="0.2">
      <c r="A3226" s="21">
        <v>44502</v>
      </c>
      <c r="B3226" s="132" t="s">
        <v>188</v>
      </c>
      <c r="C3226">
        <v>3412</v>
      </c>
      <c r="D3226" s="132" t="s">
        <v>166</v>
      </c>
      <c r="E3226">
        <v>0</v>
      </c>
    </row>
    <row r="3227" spans="1:5" x14ac:dyDescent="0.2">
      <c r="A3227" s="21">
        <v>44502</v>
      </c>
      <c r="B3227" s="132" t="s">
        <v>188</v>
      </c>
      <c r="C3227">
        <v>3412</v>
      </c>
      <c r="D3227" s="132" t="s">
        <v>165</v>
      </c>
      <c r="E3227">
        <v>0</v>
      </c>
    </row>
    <row r="3228" spans="1:5" x14ac:dyDescent="0.2">
      <c r="A3228" s="21">
        <v>44502</v>
      </c>
      <c r="B3228" s="132" t="s">
        <v>188</v>
      </c>
      <c r="C3228">
        <v>3412</v>
      </c>
      <c r="D3228" s="132" t="s">
        <v>159</v>
      </c>
      <c r="E3228">
        <v>69</v>
      </c>
    </row>
    <row r="3229" spans="1:5" x14ac:dyDescent="0.2">
      <c r="A3229" s="21">
        <v>44502</v>
      </c>
      <c r="B3229" s="132" t="s">
        <v>188</v>
      </c>
      <c r="C3229">
        <v>3412</v>
      </c>
      <c r="D3229" s="132" t="s">
        <v>154</v>
      </c>
      <c r="E3229">
        <v>15</v>
      </c>
    </row>
    <row r="3230" spans="1:5" x14ac:dyDescent="0.2">
      <c r="A3230" s="21">
        <v>44502</v>
      </c>
      <c r="B3230" s="132" t="s">
        <v>188</v>
      </c>
      <c r="C3230">
        <v>3412</v>
      </c>
      <c r="D3230" s="132" t="s">
        <v>153</v>
      </c>
      <c r="E3230">
        <v>118</v>
      </c>
    </row>
    <row r="3231" spans="1:5" x14ac:dyDescent="0.2">
      <c r="A3231" s="21">
        <v>44502</v>
      </c>
      <c r="B3231" s="132" t="s">
        <v>188</v>
      </c>
      <c r="C3231">
        <v>3412</v>
      </c>
      <c r="D3231" s="132" t="s">
        <v>163</v>
      </c>
      <c r="E3231">
        <v>34</v>
      </c>
    </row>
    <row r="3232" spans="1:5" x14ac:dyDescent="0.2">
      <c r="A3232" s="21">
        <v>44502</v>
      </c>
      <c r="B3232" s="132" t="s">
        <v>188</v>
      </c>
      <c r="C3232">
        <v>3412</v>
      </c>
      <c r="D3232" s="132" t="s">
        <v>160</v>
      </c>
      <c r="E3232">
        <v>0</v>
      </c>
    </row>
    <row r="3233" spans="1:5" x14ac:dyDescent="0.2">
      <c r="A3233" s="21">
        <v>44502</v>
      </c>
      <c r="B3233" s="132" t="s">
        <v>188</v>
      </c>
      <c r="C3233">
        <v>3412</v>
      </c>
      <c r="D3233" s="132" t="s">
        <v>161</v>
      </c>
      <c r="E3233">
        <v>0</v>
      </c>
    </row>
    <row r="3234" spans="1:5" x14ac:dyDescent="0.2">
      <c r="A3234" s="21">
        <v>44502</v>
      </c>
      <c r="B3234" s="132" t="s">
        <v>188</v>
      </c>
      <c r="C3234">
        <v>3412</v>
      </c>
      <c r="D3234" s="132" t="s">
        <v>156</v>
      </c>
      <c r="E3234">
        <v>0</v>
      </c>
    </row>
    <row r="3235" spans="1:5" x14ac:dyDescent="0.2">
      <c r="A3235" s="21">
        <v>44502</v>
      </c>
      <c r="B3235" s="132" t="s">
        <v>188</v>
      </c>
      <c r="C3235">
        <v>3412</v>
      </c>
      <c r="D3235" s="132" t="s">
        <v>157</v>
      </c>
      <c r="E3235">
        <v>0</v>
      </c>
    </row>
    <row r="3236" spans="1:5" x14ac:dyDescent="0.2">
      <c r="A3236" s="21">
        <v>44502</v>
      </c>
      <c r="B3236" s="132" t="s">
        <v>188</v>
      </c>
      <c r="C3236">
        <v>3412</v>
      </c>
      <c r="D3236" s="132" t="s">
        <v>155</v>
      </c>
      <c r="E3236">
        <v>0</v>
      </c>
    </row>
    <row r="3237" spans="1:5" x14ac:dyDescent="0.2">
      <c r="A3237" s="21">
        <v>44502</v>
      </c>
      <c r="B3237" s="132" t="s">
        <v>188</v>
      </c>
      <c r="C3237">
        <v>3412</v>
      </c>
      <c r="D3237" s="132" t="s">
        <v>167</v>
      </c>
      <c r="E3237">
        <v>0</v>
      </c>
    </row>
    <row r="3238" spans="1:5" x14ac:dyDescent="0.2">
      <c r="A3238" s="21">
        <v>44502</v>
      </c>
      <c r="B3238" s="132" t="s">
        <v>188</v>
      </c>
      <c r="C3238">
        <v>3412</v>
      </c>
      <c r="D3238" s="132" t="s">
        <v>162</v>
      </c>
      <c r="E3238">
        <v>4</v>
      </c>
    </row>
    <row r="3239" spans="1:5" x14ac:dyDescent="0.2">
      <c r="A3239" s="21">
        <v>44502</v>
      </c>
      <c r="B3239" s="132" t="s">
        <v>188</v>
      </c>
      <c r="C3239">
        <v>3412</v>
      </c>
      <c r="D3239" s="132" t="s">
        <v>152</v>
      </c>
      <c r="E3239">
        <v>307</v>
      </c>
    </row>
    <row r="3240" spans="1:5" x14ac:dyDescent="0.2">
      <c r="A3240" s="21">
        <v>44502</v>
      </c>
      <c r="B3240" s="132" t="s">
        <v>188</v>
      </c>
      <c r="C3240">
        <v>3412</v>
      </c>
      <c r="D3240" s="132" t="s">
        <v>158</v>
      </c>
      <c r="E3240">
        <v>77</v>
      </c>
    </row>
    <row r="3241" spans="1:5" x14ac:dyDescent="0.2">
      <c r="A3241" s="21">
        <v>44502</v>
      </c>
      <c r="B3241" s="132" t="s">
        <v>188</v>
      </c>
      <c r="C3241">
        <v>3412</v>
      </c>
      <c r="D3241" s="132" t="s">
        <v>164</v>
      </c>
      <c r="E3241">
        <v>0</v>
      </c>
    </row>
    <row r="3242" spans="1:5" x14ac:dyDescent="0.2">
      <c r="A3242" s="21">
        <v>44502</v>
      </c>
      <c r="B3242" s="132" t="s">
        <v>188</v>
      </c>
      <c r="C3242">
        <v>3412</v>
      </c>
      <c r="D3242" s="132" t="s">
        <v>168</v>
      </c>
      <c r="E3242">
        <v>0</v>
      </c>
    </row>
    <row r="3243" spans="1:5" x14ac:dyDescent="0.2">
      <c r="A3243" s="21">
        <v>44502</v>
      </c>
      <c r="B3243" s="132" t="s">
        <v>188</v>
      </c>
      <c r="C3243">
        <v>3412</v>
      </c>
      <c r="D3243" s="132" t="s">
        <v>169</v>
      </c>
      <c r="E3243">
        <v>0</v>
      </c>
    </row>
    <row r="3244" spans="1:5" x14ac:dyDescent="0.2">
      <c r="A3244" s="21">
        <v>44502</v>
      </c>
      <c r="B3244" s="132" t="s">
        <v>188</v>
      </c>
      <c r="C3244">
        <v>3412</v>
      </c>
      <c r="D3244" s="132" t="s">
        <v>150</v>
      </c>
      <c r="E3244">
        <v>479</v>
      </c>
    </row>
    <row r="3245" spans="1:5" x14ac:dyDescent="0.2">
      <c r="A3245" s="21">
        <v>44502</v>
      </c>
      <c r="B3245" s="132" t="s">
        <v>188</v>
      </c>
      <c r="C3245">
        <v>3412</v>
      </c>
      <c r="D3245" s="132" t="s">
        <v>151</v>
      </c>
      <c r="E3245">
        <v>3</v>
      </c>
    </row>
    <row r="3246" spans="1:5" x14ac:dyDescent="0.2">
      <c r="A3246" s="21">
        <v>44502</v>
      </c>
      <c r="B3246" s="132" t="s">
        <v>188</v>
      </c>
      <c r="C3246">
        <v>3412</v>
      </c>
      <c r="D3246" s="132" t="s">
        <v>149</v>
      </c>
      <c r="E3246">
        <v>1058</v>
      </c>
    </row>
    <row r="3247" spans="1:5" x14ac:dyDescent="0.2">
      <c r="A3247" s="21">
        <v>44502</v>
      </c>
      <c r="B3247" s="132" t="s">
        <v>188</v>
      </c>
      <c r="C3247">
        <v>3412</v>
      </c>
      <c r="D3247" s="132" t="s">
        <v>189</v>
      </c>
      <c r="E3247">
        <v>0</v>
      </c>
    </row>
    <row r="3248" spans="1:5" x14ac:dyDescent="0.2">
      <c r="A3248" s="21">
        <v>44502</v>
      </c>
      <c r="B3248" s="132" t="s">
        <v>188</v>
      </c>
      <c r="C3248">
        <v>3412</v>
      </c>
      <c r="D3248" s="132" t="s">
        <v>173</v>
      </c>
      <c r="E3248">
        <v>0</v>
      </c>
    </row>
    <row r="3249" spans="1:5" x14ac:dyDescent="0.2">
      <c r="A3249" s="21">
        <v>44502</v>
      </c>
      <c r="B3249" s="132" t="s">
        <v>188</v>
      </c>
      <c r="C3249">
        <v>3412</v>
      </c>
      <c r="D3249" s="132" t="s">
        <v>190</v>
      </c>
      <c r="E3249">
        <v>0</v>
      </c>
    </row>
    <row r="3250" spans="1:5" x14ac:dyDescent="0.2">
      <c r="A3250" s="21">
        <v>44502</v>
      </c>
      <c r="B3250" s="132" t="s">
        <v>188</v>
      </c>
      <c r="C3250">
        <v>3412</v>
      </c>
      <c r="D3250" s="132" t="s">
        <v>175</v>
      </c>
      <c r="E3250">
        <v>0</v>
      </c>
    </row>
    <row r="3251" spans="1:5" x14ac:dyDescent="0.2">
      <c r="A3251" s="21">
        <v>44502</v>
      </c>
      <c r="B3251" s="132" t="s">
        <v>188</v>
      </c>
      <c r="C3251">
        <v>3412</v>
      </c>
      <c r="D3251" s="132" t="s">
        <v>176</v>
      </c>
      <c r="E3251">
        <v>0</v>
      </c>
    </row>
    <row r="3252" spans="1:5" x14ac:dyDescent="0.2">
      <c r="A3252" s="21">
        <v>44503</v>
      </c>
      <c r="B3252" s="132" t="s">
        <v>188</v>
      </c>
      <c r="C3252">
        <v>3475</v>
      </c>
      <c r="D3252" s="132" t="s">
        <v>166</v>
      </c>
      <c r="E3252">
        <v>0</v>
      </c>
    </row>
    <row r="3253" spans="1:5" x14ac:dyDescent="0.2">
      <c r="A3253" s="21">
        <v>44503</v>
      </c>
      <c r="B3253" s="132" t="s">
        <v>188</v>
      </c>
      <c r="C3253">
        <v>3475</v>
      </c>
      <c r="D3253" s="132" t="s">
        <v>165</v>
      </c>
      <c r="E3253">
        <v>0</v>
      </c>
    </row>
    <row r="3254" spans="1:5" x14ac:dyDescent="0.2">
      <c r="A3254" s="21">
        <v>44503</v>
      </c>
      <c r="B3254" s="132" t="s">
        <v>188</v>
      </c>
      <c r="C3254">
        <v>3475</v>
      </c>
      <c r="D3254" s="132" t="s">
        <v>159</v>
      </c>
      <c r="E3254">
        <v>45</v>
      </c>
    </row>
    <row r="3255" spans="1:5" x14ac:dyDescent="0.2">
      <c r="A3255" s="21">
        <v>44503</v>
      </c>
      <c r="B3255" s="132" t="s">
        <v>188</v>
      </c>
      <c r="C3255">
        <v>3475</v>
      </c>
      <c r="D3255" s="132" t="s">
        <v>154</v>
      </c>
      <c r="E3255">
        <v>14</v>
      </c>
    </row>
    <row r="3256" spans="1:5" x14ac:dyDescent="0.2">
      <c r="A3256" s="21">
        <v>44503</v>
      </c>
      <c r="B3256" s="132" t="s">
        <v>188</v>
      </c>
      <c r="C3256">
        <v>3475</v>
      </c>
      <c r="D3256" s="132" t="s">
        <v>153</v>
      </c>
      <c r="E3256">
        <v>109</v>
      </c>
    </row>
    <row r="3257" spans="1:5" x14ac:dyDescent="0.2">
      <c r="A3257" s="21">
        <v>44503</v>
      </c>
      <c r="B3257" s="132" t="s">
        <v>188</v>
      </c>
      <c r="C3257">
        <v>3475</v>
      </c>
      <c r="D3257" s="132" t="s">
        <v>163</v>
      </c>
      <c r="E3257">
        <v>29</v>
      </c>
    </row>
    <row r="3258" spans="1:5" x14ac:dyDescent="0.2">
      <c r="A3258" s="21">
        <v>44503</v>
      </c>
      <c r="B3258" s="132" t="s">
        <v>188</v>
      </c>
      <c r="C3258">
        <v>3475</v>
      </c>
      <c r="D3258" s="132" t="s">
        <v>160</v>
      </c>
      <c r="E3258">
        <v>0</v>
      </c>
    </row>
    <row r="3259" spans="1:5" x14ac:dyDescent="0.2">
      <c r="A3259" s="21">
        <v>44503</v>
      </c>
      <c r="B3259" s="132" t="s">
        <v>188</v>
      </c>
      <c r="C3259">
        <v>3475</v>
      </c>
      <c r="D3259" s="132" t="s">
        <v>161</v>
      </c>
      <c r="E3259">
        <v>0</v>
      </c>
    </row>
    <row r="3260" spans="1:5" x14ac:dyDescent="0.2">
      <c r="A3260" s="21">
        <v>44503</v>
      </c>
      <c r="B3260" s="132" t="s">
        <v>188</v>
      </c>
      <c r="C3260">
        <v>3475</v>
      </c>
      <c r="D3260" s="132" t="s">
        <v>156</v>
      </c>
      <c r="E3260">
        <v>0</v>
      </c>
    </row>
    <row r="3261" spans="1:5" x14ac:dyDescent="0.2">
      <c r="A3261" s="21">
        <v>44503</v>
      </c>
      <c r="B3261" s="132" t="s">
        <v>188</v>
      </c>
      <c r="C3261">
        <v>3475</v>
      </c>
      <c r="D3261" s="132" t="s">
        <v>157</v>
      </c>
      <c r="E3261">
        <v>0</v>
      </c>
    </row>
    <row r="3262" spans="1:5" x14ac:dyDescent="0.2">
      <c r="A3262" s="21">
        <v>44503</v>
      </c>
      <c r="B3262" s="132" t="s">
        <v>188</v>
      </c>
      <c r="C3262">
        <v>3475</v>
      </c>
      <c r="D3262" s="132" t="s">
        <v>155</v>
      </c>
      <c r="E3262">
        <v>0</v>
      </c>
    </row>
    <row r="3263" spans="1:5" x14ac:dyDescent="0.2">
      <c r="A3263" s="21">
        <v>44503</v>
      </c>
      <c r="B3263" s="132" t="s">
        <v>188</v>
      </c>
      <c r="C3263">
        <v>3475</v>
      </c>
      <c r="D3263" s="132" t="s">
        <v>167</v>
      </c>
      <c r="E3263">
        <v>0</v>
      </c>
    </row>
    <row r="3264" spans="1:5" x14ac:dyDescent="0.2">
      <c r="A3264" s="21">
        <v>44503</v>
      </c>
      <c r="B3264" s="132" t="s">
        <v>188</v>
      </c>
      <c r="C3264">
        <v>3475</v>
      </c>
      <c r="D3264" s="132" t="s">
        <v>162</v>
      </c>
      <c r="E3264">
        <v>6</v>
      </c>
    </row>
    <row r="3265" spans="1:5" x14ac:dyDescent="0.2">
      <c r="A3265" s="21">
        <v>44503</v>
      </c>
      <c r="B3265" s="132" t="s">
        <v>188</v>
      </c>
      <c r="C3265">
        <v>3475</v>
      </c>
      <c r="D3265" s="132" t="s">
        <v>152</v>
      </c>
      <c r="E3265">
        <v>306</v>
      </c>
    </row>
    <row r="3266" spans="1:5" x14ac:dyDescent="0.2">
      <c r="A3266" s="21">
        <v>44503</v>
      </c>
      <c r="B3266" s="132" t="s">
        <v>188</v>
      </c>
      <c r="C3266">
        <v>3475</v>
      </c>
      <c r="D3266" s="132" t="s">
        <v>158</v>
      </c>
      <c r="E3266">
        <v>90</v>
      </c>
    </row>
    <row r="3267" spans="1:5" x14ac:dyDescent="0.2">
      <c r="A3267" s="21">
        <v>44503</v>
      </c>
      <c r="B3267" s="132" t="s">
        <v>188</v>
      </c>
      <c r="C3267">
        <v>3475</v>
      </c>
      <c r="D3267" s="132" t="s">
        <v>164</v>
      </c>
      <c r="E3267">
        <v>0</v>
      </c>
    </row>
    <row r="3268" spans="1:5" x14ac:dyDescent="0.2">
      <c r="A3268" s="21">
        <v>44503</v>
      </c>
      <c r="B3268" s="132" t="s">
        <v>188</v>
      </c>
      <c r="C3268">
        <v>3475</v>
      </c>
      <c r="D3268" s="132" t="s">
        <v>168</v>
      </c>
      <c r="E3268">
        <v>0</v>
      </c>
    </row>
    <row r="3269" spans="1:5" x14ac:dyDescent="0.2">
      <c r="A3269" s="21">
        <v>44503</v>
      </c>
      <c r="B3269" s="132" t="s">
        <v>188</v>
      </c>
      <c r="C3269">
        <v>3475</v>
      </c>
      <c r="D3269" s="132" t="s">
        <v>169</v>
      </c>
      <c r="E3269">
        <v>0</v>
      </c>
    </row>
    <row r="3270" spans="1:5" x14ac:dyDescent="0.2">
      <c r="A3270" s="21">
        <v>44503</v>
      </c>
      <c r="B3270" s="132" t="s">
        <v>188</v>
      </c>
      <c r="C3270">
        <v>3475</v>
      </c>
      <c r="D3270" s="132" t="s">
        <v>150</v>
      </c>
      <c r="E3270">
        <v>468</v>
      </c>
    </row>
    <row r="3271" spans="1:5" x14ac:dyDescent="0.2">
      <c r="A3271" s="21">
        <v>44503</v>
      </c>
      <c r="B3271" s="132" t="s">
        <v>188</v>
      </c>
      <c r="C3271">
        <v>3475</v>
      </c>
      <c r="D3271" s="132" t="s">
        <v>151</v>
      </c>
      <c r="E3271">
        <v>3</v>
      </c>
    </row>
    <row r="3272" spans="1:5" x14ac:dyDescent="0.2">
      <c r="A3272" s="21">
        <v>44503</v>
      </c>
      <c r="B3272" s="132" t="s">
        <v>188</v>
      </c>
      <c r="C3272">
        <v>3475</v>
      </c>
      <c r="D3272" s="132" t="s">
        <v>149</v>
      </c>
      <c r="E3272">
        <v>1091</v>
      </c>
    </row>
    <row r="3273" spans="1:5" x14ac:dyDescent="0.2">
      <c r="A3273" s="21">
        <v>44503</v>
      </c>
      <c r="B3273" s="132" t="s">
        <v>188</v>
      </c>
      <c r="C3273">
        <v>3475</v>
      </c>
      <c r="D3273" s="132" t="s">
        <v>189</v>
      </c>
      <c r="E3273">
        <v>0</v>
      </c>
    </row>
    <row r="3274" spans="1:5" x14ac:dyDescent="0.2">
      <c r="A3274" s="21">
        <v>44503</v>
      </c>
      <c r="B3274" s="132" t="s">
        <v>188</v>
      </c>
      <c r="C3274">
        <v>3475</v>
      </c>
      <c r="D3274" s="132" t="s">
        <v>173</v>
      </c>
      <c r="E3274">
        <v>0</v>
      </c>
    </row>
    <row r="3275" spans="1:5" x14ac:dyDescent="0.2">
      <c r="A3275" s="21">
        <v>44503</v>
      </c>
      <c r="B3275" s="132" t="s">
        <v>188</v>
      </c>
      <c r="C3275">
        <v>3475</v>
      </c>
      <c r="D3275" s="132" t="s">
        <v>190</v>
      </c>
      <c r="E3275">
        <v>0</v>
      </c>
    </row>
    <row r="3276" spans="1:5" x14ac:dyDescent="0.2">
      <c r="A3276" s="21">
        <v>44503</v>
      </c>
      <c r="B3276" s="132" t="s">
        <v>188</v>
      </c>
      <c r="C3276">
        <v>3475</v>
      </c>
      <c r="D3276" s="132" t="s">
        <v>175</v>
      </c>
      <c r="E3276">
        <v>0</v>
      </c>
    </row>
    <row r="3277" spans="1:5" x14ac:dyDescent="0.2">
      <c r="A3277" s="21">
        <v>44503</v>
      </c>
      <c r="B3277" s="132" t="s">
        <v>188</v>
      </c>
      <c r="C3277">
        <v>3475</v>
      </c>
      <c r="D3277" s="132" t="s">
        <v>176</v>
      </c>
      <c r="E3277">
        <v>0</v>
      </c>
    </row>
    <row r="3278" spans="1:5" x14ac:dyDescent="0.2">
      <c r="A3278" s="21">
        <v>44504</v>
      </c>
      <c r="B3278" s="132" t="s">
        <v>188</v>
      </c>
      <c r="C3278">
        <v>3497</v>
      </c>
      <c r="D3278" s="132" t="s">
        <v>166</v>
      </c>
      <c r="E3278">
        <v>0</v>
      </c>
    </row>
    <row r="3279" spans="1:5" x14ac:dyDescent="0.2">
      <c r="A3279" s="21">
        <v>44504</v>
      </c>
      <c r="B3279" s="132" t="s">
        <v>188</v>
      </c>
      <c r="C3279">
        <v>3497</v>
      </c>
      <c r="D3279" s="132" t="s">
        <v>165</v>
      </c>
      <c r="E3279">
        <v>0</v>
      </c>
    </row>
    <row r="3280" spans="1:5" x14ac:dyDescent="0.2">
      <c r="A3280" s="21">
        <v>44504</v>
      </c>
      <c r="B3280" s="132" t="s">
        <v>188</v>
      </c>
      <c r="C3280">
        <v>3497</v>
      </c>
      <c r="D3280" s="132" t="s">
        <v>159</v>
      </c>
      <c r="E3280">
        <v>47</v>
      </c>
    </row>
    <row r="3281" spans="1:5" x14ac:dyDescent="0.2">
      <c r="A3281" s="21">
        <v>44504</v>
      </c>
      <c r="B3281" s="132" t="s">
        <v>188</v>
      </c>
      <c r="C3281">
        <v>3497</v>
      </c>
      <c r="D3281" s="132" t="s">
        <v>154</v>
      </c>
      <c r="E3281">
        <v>13</v>
      </c>
    </row>
    <row r="3282" spans="1:5" x14ac:dyDescent="0.2">
      <c r="A3282" s="21">
        <v>44504</v>
      </c>
      <c r="B3282" s="132" t="s">
        <v>188</v>
      </c>
      <c r="C3282">
        <v>3497</v>
      </c>
      <c r="D3282" s="132" t="s">
        <v>153</v>
      </c>
      <c r="E3282">
        <v>105</v>
      </c>
    </row>
    <row r="3283" spans="1:5" x14ac:dyDescent="0.2">
      <c r="A3283" s="21">
        <v>44504</v>
      </c>
      <c r="B3283" s="132" t="s">
        <v>188</v>
      </c>
      <c r="C3283">
        <v>3497</v>
      </c>
      <c r="D3283" s="132" t="s">
        <v>163</v>
      </c>
      <c r="E3283">
        <v>30</v>
      </c>
    </row>
    <row r="3284" spans="1:5" x14ac:dyDescent="0.2">
      <c r="A3284" s="21">
        <v>44504</v>
      </c>
      <c r="B3284" s="132" t="s">
        <v>188</v>
      </c>
      <c r="C3284">
        <v>3497</v>
      </c>
      <c r="D3284" s="132" t="s">
        <v>160</v>
      </c>
      <c r="E3284">
        <v>0</v>
      </c>
    </row>
    <row r="3285" spans="1:5" x14ac:dyDescent="0.2">
      <c r="A3285" s="21">
        <v>44504</v>
      </c>
      <c r="B3285" s="132" t="s">
        <v>188</v>
      </c>
      <c r="C3285">
        <v>3497</v>
      </c>
      <c r="D3285" s="132" t="s">
        <v>161</v>
      </c>
      <c r="E3285">
        <v>0</v>
      </c>
    </row>
    <row r="3286" spans="1:5" x14ac:dyDescent="0.2">
      <c r="A3286" s="21">
        <v>44504</v>
      </c>
      <c r="B3286" s="132" t="s">
        <v>188</v>
      </c>
      <c r="C3286">
        <v>3497</v>
      </c>
      <c r="D3286" s="132" t="s">
        <v>156</v>
      </c>
      <c r="E3286">
        <v>0</v>
      </c>
    </row>
    <row r="3287" spans="1:5" x14ac:dyDescent="0.2">
      <c r="A3287" s="21">
        <v>44504</v>
      </c>
      <c r="B3287" s="132" t="s">
        <v>188</v>
      </c>
      <c r="C3287">
        <v>3497</v>
      </c>
      <c r="D3287" s="132" t="s">
        <v>157</v>
      </c>
      <c r="E3287">
        <v>0</v>
      </c>
    </row>
    <row r="3288" spans="1:5" x14ac:dyDescent="0.2">
      <c r="A3288" s="21">
        <v>44504</v>
      </c>
      <c r="B3288" s="132" t="s">
        <v>188</v>
      </c>
      <c r="C3288">
        <v>3497</v>
      </c>
      <c r="D3288" s="132" t="s">
        <v>155</v>
      </c>
      <c r="E3288">
        <v>0</v>
      </c>
    </row>
    <row r="3289" spans="1:5" x14ac:dyDescent="0.2">
      <c r="A3289" s="21">
        <v>44504</v>
      </c>
      <c r="B3289" s="132" t="s">
        <v>188</v>
      </c>
      <c r="C3289">
        <v>3497</v>
      </c>
      <c r="D3289" s="132" t="s">
        <v>167</v>
      </c>
      <c r="E3289">
        <v>0</v>
      </c>
    </row>
    <row r="3290" spans="1:5" x14ac:dyDescent="0.2">
      <c r="A3290" s="21">
        <v>44504</v>
      </c>
      <c r="B3290" s="132" t="s">
        <v>188</v>
      </c>
      <c r="C3290">
        <v>3497</v>
      </c>
      <c r="D3290" s="132" t="s">
        <v>162</v>
      </c>
      <c r="E3290">
        <v>3</v>
      </c>
    </row>
    <row r="3291" spans="1:5" x14ac:dyDescent="0.2">
      <c r="A3291" s="21">
        <v>44504</v>
      </c>
      <c r="B3291" s="132" t="s">
        <v>188</v>
      </c>
      <c r="C3291">
        <v>3497</v>
      </c>
      <c r="D3291" s="132" t="s">
        <v>152</v>
      </c>
      <c r="E3291">
        <v>296</v>
      </c>
    </row>
    <row r="3292" spans="1:5" x14ac:dyDescent="0.2">
      <c r="A3292" s="21">
        <v>44504</v>
      </c>
      <c r="B3292" s="132" t="s">
        <v>188</v>
      </c>
      <c r="C3292">
        <v>3497</v>
      </c>
      <c r="D3292" s="132" t="s">
        <v>158</v>
      </c>
      <c r="E3292">
        <v>179</v>
      </c>
    </row>
    <row r="3293" spans="1:5" x14ac:dyDescent="0.2">
      <c r="A3293" s="21">
        <v>44504</v>
      </c>
      <c r="B3293" s="132" t="s">
        <v>188</v>
      </c>
      <c r="C3293">
        <v>3497</v>
      </c>
      <c r="D3293" s="132" t="s">
        <v>164</v>
      </c>
      <c r="E3293">
        <v>0</v>
      </c>
    </row>
    <row r="3294" spans="1:5" x14ac:dyDescent="0.2">
      <c r="A3294" s="21">
        <v>44504</v>
      </c>
      <c r="B3294" s="132" t="s">
        <v>188</v>
      </c>
      <c r="C3294">
        <v>3497</v>
      </c>
      <c r="D3294" s="132" t="s">
        <v>168</v>
      </c>
      <c r="E3294">
        <v>0</v>
      </c>
    </row>
    <row r="3295" spans="1:5" x14ac:dyDescent="0.2">
      <c r="A3295" s="21">
        <v>44504</v>
      </c>
      <c r="B3295" s="132" t="s">
        <v>188</v>
      </c>
      <c r="C3295">
        <v>3497</v>
      </c>
      <c r="D3295" s="132" t="s">
        <v>169</v>
      </c>
      <c r="E3295">
        <v>0</v>
      </c>
    </row>
    <row r="3296" spans="1:5" x14ac:dyDescent="0.2">
      <c r="A3296" s="21">
        <v>44504</v>
      </c>
      <c r="B3296" s="132" t="s">
        <v>188</v>
      </c>
      <c r="C3296">
        <v>3497</v>
      </c>
      <c r="D3296" s="132" t="s">
        <v>150</v>
      </c>
      <c r="E3296">
        <v>465</v>
      </c>
    </row>
    <row r="3297" spans="1:5" x14ac:dyDescent="0.2">
      <c r="A3297" s="21">
        <v>44504</v>
      </c>
      <c r="B3297" s="132" t="s">
        <v>188</v>
      </c>
      <c r="C3297">
        <v>3497</v>
      </c>
      <c r="D3297" s="132" t="s">
        <v>151</v>
      </c>
      <c r="E3297">
        <v>3</v>
      </c>
    </row>
    <row r="3298" spans="1:5" x14ac:dyDescent="0.2">
      <c r="A3298" s="21">
        <v>44504</v>
      </c>
      <c r="B3298" s="132" t="s">
        <v>188</v>
      </c>
      <c r="C3298">
        <v>3497</v>
      </c>
      <c r="D3298" s="132" t="s">
        <v>149</v>
      </c>
      <c r="E3298">
        <v>956</v>
      </c>
    </row>
    <row r="3299" spans="1:5" x14ac:dyDescent="0.2">
      <c r="A3299" s="21">
        <v>44504</v>
      </c>
      <c r="B3299" s="132" t="s">
        <v>188</v>
      </c>
      <c r="C3299">
        <v>3497</v>
      </c>
      <c r="D3299" s="132" t="s">
        <v>189</v>
      </c>
      <c r="E3299">
        <v>1</v>
      </c>
    </row>
    <row r="3300" spans="1:5" x14ac:dyDescent="0.2">
      <c r="A3300" s="21">
        <v>44504</v>
      </c>
      <c r="B3300" s="132" t="s">
        <v>188</v>
      </c>
      <c r="C3300">
        <v>3497</v>
      </c>
      <c r="D3300" s="132" t="s">
        <v>173</v>
      </c>
      <c r="E3300">
        <v>0</v>
      </c>
    </row>
    <row r="3301" spans="1:5" x14ac:dyDescent="0.2">
      <c r="A3301" s="21">
        <v>44504</v>
      </c>
      <c r="B3301" s="132" t="s">
        <v>188</v>
      </c>
      <c r="C3301">
        <v>3497</v>
      </c>
      <c r="D3301" s="132" t="s">
        <v>190</v>
      </c>
      <c r="E3301">
        <v>0</v>
      </c>
    </row>
    <row r="3302" spans="1:5" x14ac:dyDescent="0.2">
      <c r="A3302" s="21">
        <v>44504</v>
      </c>
      <c r="B3302" s="132" t="s">
        <v>188</v>
      </c>
      <c r="C3302">
        <v>3497</v>
      </c>
      <c r="D3302" s="132" t="s">
        <v>175</v>
      </c>
      <c r="E3302">
        <v>0</v>
      </c>
    </row>
    <row r="3303" spans="1:5" x14ac:dyDescent="0.2">
      <c r="A3303" s="21">
        <v>44504</v>
      </c>
      <c r="B3303" s="132" t="s">
        <v>188</v>
      </c>
      <c r="C3303">
        <v>3497</v>
      </c>
      <c r="D3303" s="132" t="s">
        <v>176</v>
      </c>
      <c r="E3303">
        <v>0</v>
      </c>
    </row>
    <row r="3304" spans="1:5" x14ac:dyDescent="0.2">
      <c r="A3304" s="21">
        <v>44505</v>
      </c>
      <c r="B3304" s="132" t="s">
        <v>188</v>
      </c>
      <c r="C3304">
        <v>3302</v>
      </c>
      <c r="D3304" s="132" t="s">
        <v>166</v>
      </c>
      <c r="E3304">
        <v>0</v>
      </c>
    </row>
    <row r="3305" spans="1:5" x14ac:dyDescent="0.2">
      <c r="A3305" s="21">
        <v>44505</v>
      </c>
      <c r="B3305" s="132" t="s">
        <v>188</v>
      </c>
      <c r="C3305">
        <v>3302</v>
      </c>
      <c r="D3305" s="132" t="s">
        <v>165</v>
      </c>
      <c r="E3305">
        <v>0</v>
      </c>
    </row>
    <row r="3306" spans="1:5" x14ac:dyDescent="0.2">
      <c r="A3306" s="21">
        <v>44505</v>
      </c>
      <c r="B3306" s="132" t="s">
        <v>188</v>
      </c>
      <c r="C3306">
        <v>3302</v>
      </c>
      <c r="D3306" s="132" t="s">
        <v>159</v>
      </c>
      <c r="E3306">
        <v>33</v>
      </c>
    </row>
    <row r="3307" spans="1:5" x14ac:dyDescent="0.2">
      <c r="A3307" s="21">
        <v>44505</v>
      </c>
      <c r="B3307" s="132" t="s">
        <v>188</v>
      </c>
      <c r="C3307">
        <v>3302</v>
      </c>
      <c r="D3307" s="132" t="s">
        <v>154</v>
      </c>
      <c r="E3307">
        <v>13</v>
      </c>
    </row>
    <row r="3308" spans="1:5" x14ac:dyDescent="0.2">
      <c r="A3308" s="21">
        <v>44505</v>
      </c>
      <c r="B3308" s="132" t="s">
        <v>188</v>
      </c>
      <c r="C3308">
        <v>3302</v>
      </c>
      <c r="D3308" s="132" t="s">
        <v>153</v>
      </c>
      <c r="E3308">
        <v>108</v>
      </c>
    </row>
    <row r="3309" spans="1:5" x14ac:dyDescent="0.2">
      <c r="A3309" s="21">
        <v>44505</v>
      </c>
      <c r="B3309" s="132" t="s">
        <v>188</v>
      </c>
      <c r="C3309">
        <v>3302</v>
      </c>
      <c r="D3309" s="132" t="s">
        <v>163</v>
      </c>
      <c r="E3309">
        <v>34</v>
      </c>
    </row>
    <row r="3310" spans="1:5" x14ac:dyDescent="0.2">
      <c r="A3310" s="21">
        <v>44505</v>
      </c>
      <c r="B3310" s="132" t="s">
        <v>188</v>
      </c>
      <c r="C3310">
        <v>3302</v>
      </c>
      <c r="D3310" s="132" t="s">
        <v>160</v>
      </c>
      <c r="E3310">
        <v>0</v>
      </c>
    </row>
    <row r="3311" spans="1:5" x14ac:dyDescent="0.2">
      <c r="A3311" s="21">
        <v>44505</v>
      </c>
      <c r="B3311" s="132" t="s">
        <v>188</v>
      </c>
      <c r="C3311">
        <v>3302</v>
      </c>
      <c r="D3311" s="132" t="s">
        <v>161</v>
      </c>
      <c r="E3311">
        <v>0</v>
      </c>
    </row>
    <row r="3312" spans="1:5" x14ac:dyDescent="0.2">
      <c r="A3312" s="21">
        <v>44505</v>
      </c>
      <c r="B3312" s="132" t="s">
        <v>188</v>
      </c>
      <c r="C3312">
        <v>3302</v>
      </c>
      <c r="D3312" s="132" t="s">
        <v>156</v>
      </c>
      <c r="E3312">
        <v>0</v>
      </c>
    </row>
    <row r="3313" spans="1:5" x14ac:dyDescent="0.2">
      <c r="A3313" s="21">
        <v>44505</v>
      </c>
      <c r="B3313" s="132" t="s">
        <v>188</v>
      </c>
      <c r="C3313">
        <v>3302</v>
      </c>
      <c r="D3313" s="132" t="s">
        <v>157</v>
      </c>
      <c r="E3313">
        <v>0</v>
      </c>
    </row>
    <row r="3314" spans="1:5" x14ac:dyDescent="0.2">
      <c r="A3314" s="21">
        <v>44505</v>
      </c>
      <c r="B3314" s="132" t="s">
        <v>188</v>
      </c>
      <c r="C3314">
        <v>3302</v>
      </c>
      <c r="D3314" s="132" t="s">
        <v>155</v>
      </c>
      <c r="E3314">
        <v>0</v>
      </c>
    </row>
    <row r="3315" spans="1:5" x14ac:dyDescent="0.2">
      <c r="A3315" s="21">
        <v>44505</v>
      </c>
      <c r="B3315" s="132" t="s">
        <v>188</v>
      </c>
      <c r="C3315">
        <v>3302</v>
      </c>
      <c r="D3315" s="132" t="s">
        <v>167</v>
      </c>
      <c r="E3315">
        <v>0</v>
      </c>
    </row>
    <row r="3316" spans="1:5" x14ac:dyDescent="0.2">
      <c r="A3316" s="21">
        <v>44505</v>
      </c>
      <c r="B3316" s="132" t="s">
        <v>188</v>
      </c>
      <c r="C3316">
        <v>3302</v>
      </c>
      <c r="D3316" s="132" t="s">
        <v>162</v>
      </c>
      <c r="E3316">
        <v>5</v>
      </c>
    </row>
    <row r="3317" spans="1:5" x14ac:dyDescent="0.2">
      <c r="A3317" s="21">
        <v>44505</v>
      </c>
      <c r="B3317" s="132" t="s">
        <v>188</v>
      </c>
      <c r="C3317">
        <v>3302</v>
      </c>
      <c r="D3317" s="132" t="s">
        <v>152</v>
      </c>
      <c r="E3317">
        <v>283</v>
      </c>
    </row>
    <row r="3318" spans="1:5" x14ac:dyDescent="0.2">
      <c r="A3318" s="21">
        <v>44505</v>
      </c>
      <c r="B3318" s="132" t="s">
        <v>188</v>
      </c>
      <c r="C3318">
        <v>3302</v>
      </c>
      <c r="D3318" s="132" t="s">
        <v>158</v>
      </c>
      <c r="E3318">
        <v>223</v>
      </c>
    </row>
    <row r="3319" spans="1:5" x14ac:dyDescent="0.2">
      <c r="A3319" s="21">
        <v>44505</v>
      </c>
      <c r="B3319" s="132" t="s">
        <v>188</v>
      </c>
      <c r="C3319">
        <v>3302</v>
      </c>
      <c r="D3319" s="132" t="s">
        <v>164</v>
      </c>
      <c r="E3319">
        <v>0</v>
      </c>
    </row>
    <row r="3320" spans="1:5" x14ac:dyDescent="0.2">
      <c r="A3320" s="21">
        <v>44505</v>
      </c>
      <c r="B3320" s="132" t="s">
        <v>188</v>
      </c>
      <c r="C3320">
        <v>3302</v>
      </c>
      <c r="D3320" s="132" t="s">
        <v>168</v>
      </c>
      <c r="E3320">
        <v>0</v>
      </c>
    </row>
    <row r="3321" spans="1:5" x14ac:dyDescent="0.2">
      <c r="A3321" s="21">
        <v>44505</v>
      </c>
      <c r="B3321" s="132" t="s">
        <v>188</v>
      </c>
      <c r="C3321">
        <v>3302</v>
      </c>
      <c r="D3321" s="132" t="s">
        <v>169</v>
      </c>
      <c r="E3321">
        <v>0</v>
      </c>
    </row>
    <row r="3322" spans="1:5" x14ac:dyDescent="0.2">
      <c r="A3322" s="21">
        <v>44505</v>
      </c>
      <c r="B3322" s="132" t="s">
        <v>188</v>
      </c>
      <c r="C3322">
        <v>3302</v>
      </c>
      <c r="D3322" s="132" t="s">
        <v>150</v>
      </c>
      <c r="E3322">
        <v>436</v>
      </c>
    </row>
    <row r="3323" spans="1:5" x14ac:dyDescent="0.2">
      <c r="A3323" s="21">
        <v>44505</v>
      </c>
      <c r="B3323" s="132" t="s">
        <v>188</v>
      </c>
      <c r="C3323">
        <v>3302</v>
      </c>
      <c r="D3323" s="132" t="s">
        <v>151</v>
      </c>
      <c r="E3323">
        <v>3</v>
      </c>
    </row>
    <row r="3324" spans="1:5" x14ac:dyDescent="0.2">
      <c r="A3324" s="21">
        <v>44505</v>
      </c>
      <c r="B3324" s="132" t="s">
        <v>188</v>
      </c>
      <c r="C3324">
        <v>3302</v>
      </c>
      <c r="D3324" s="132" t="s">
        <v>149</v>
      </c>
      <c r="E3324">
        <v>885</v>
      </c>
    </row>
    <row r="3325" spans="1:5" x14ac:dyDescent="0.2">
      <c r="A3325" s="21">
        <v>44505</v>
      </c>
      <c r="B3325" s="132" t="s">
        <v>188</v>
      </c>
      <c r="C3325">
        <v>3302</v>
      </c>
      <c r="D3325" s="132" t="s">
        <v>189</v>
      </c>
      <c r="E3325">
        <v>0</v>
      </c>
    </row>
    <row r="3326" spans="1:5" x14ac:dyDescent="0.2">
      <c r="A3326" s="21">
        <v>44505</v>
      </c>
      <c r="B3326" s="132" t="s">
        <v>188</v>
      </c>
      <c r="C3326">
        <v>3302</v>
      </c>
      <c r="D3326" s="132" t="s">
        <v>173</v>
      </c>
      <c r="E3326">
        <v>0</v>
      </c>
    </row>
    <row r="3327" spans="1:5" x14ac:dyDescent="0.2">
      <c r="A3327" s="21">
        <v>44505</v>
      </c>
      <c r="B3327" s="132" t="s">
        <v>188</v>
      </c>
      <c r="C3327">
        <v>3302</v>
      </c>
      <c r="D3327" s="132" t="s">
        <v>190</v>
      </c>
      <c r="E3327">
        <v>0</v>
      </c>
    </row>
    <row r="3328" spans="1:5" x14ac:dyDescent="0.2">
      <c r="A3328" s="21">
        <v>44505</v>
      </c>
      <c r="B3328" s="132" t="s">
        <v>188</v>
      </c>
      <c r="C3328">
        <v>3302</v>
      </c>
      <c r="D3328" s="132" t="s">
        <v>175</v>
      </c>
      <c r="E3328">
        <v>0</v>
      </c>
    </row>
    <row r="3329" spans="1:5" x14ac:dyDescent="0.2">
      <c r="A3329" s="21">
        <v>44505</v>
      </c>
      <c r="B3329" s="132" t="s">
        <v>188</v>
      </c>
      <c r="C3329">
        <v>3302</v>
      </c>
      <c r="D3329" s="132" t="s">
        <v>176</v>
      </c>
      <c r="E3329">
        <v>0</v>
      </c>
    </row>
    <row r="3330" spans="1:5" x14ac:dyDescent="0.2">
      <c r="A3330" s="21">
        <v>44506</v>
      </c>
      <c r="B3330" s="132" t="s">
        <v>188</v>
      </c>
      <c r="C3330">
        <v>3477</v>
      </c>
      <c r="D3330" s="132" t="s">
        <v>166</v>
      </c>
      <c r="E3330">
        <v>0</v>
      </c>
    </row>
    <row r="3331" spans="1:5" x14ac:dyDescent="0.2">
      <c r="A3331" s="21">
        <v>44506</v>
      </c>
      <c r="B3331" s="132" t="s">
        <v>188</v>
      </c>
      <c r="C3331">
        <v>3477</v>
      </c>
      <c r="D3331" s="132" t="s">
        <v>165</v>
      </c>
      <c r="E3331">
        <v>0</v>
      </c>
    </row>
    <row r="3332" spans="1:5" x14ac:dyDescent="0.2">
      <c r="A3332" s="21">
        <v>44506</v>
      </c>
      <c r="B3332" s="132" t="s">
        <v>188</v>
      </c>
      <c r="C3332">
        <v>3477</v>
      </c>
      <c r="D3332" s="132" t="s">
        <v>159</v>
      </c>
      <c r="E3332">
        <v>69</v>
      </c>
    </row>
    <row r="3333" spans="1:5" x14ac:dyDescent="0.2">
      <c r="A3333" s="21">
        <v>44506</v>
      </c>
      <c r="B3333" s="132" t="s">
        <v>188</v>
      </c>
      <c r="C3333">
        <v>3477</v>
      </c>
      <c r="D3333" s="132" t="s">
        <v>154</v>
      </c>
      <c r="E3333">
        <v>9</v>
      </c>
    </row>
    <row r="3334" spans="1:5" x14ac:dyDescent="0.2">
      <c r="A3334" s="21">
        <v>44506</v>
      </c>
      <c r="B3334" s="132" t="s">
        <v>188</v>
      </c>
      <c r="C3334">
        <v>3477</v>
      </c>
      <c r="D3334" s="132" t="s">
        <v>153</v>
      </c>
      <c r="E3334">
        <v>99</v>
      </c>
    </row>
    <row r="3335" spans="1:5" x14ac:dyDescent="0.2">
      <c r="A3335" s="21">
        <v>44506</v>
      </c>
      <c r="B3335" s="132" t="s">
        <v>188</v>
      </c>
      <c r="C3335">
        <v>3477</v>
      </c>
      <c r="D3335" s="132" t="s">
        <v>163</v>
      </c>
      <c r="E3335">
        <v>36</v>
      </c>
    </row>
    <row r="3336" spans="1:5" x14ac:dyDescent="0.2">
      <c r="A3336" s="21">
        <v>44506</v>
      </c>
      <c r="B3336" s="132" t="s">
        <v>188</v>
      </c>
      <c r="C3336">
        <v>3477</v>
      </c>
      <c r="D3336" s="132" t="s">
        <v>160</v>
      </c>
      <c r="E3336">
        <v>0</v>
      </c>
    </row>
    <row r="3337" spans="1:5" x14ac:dyDescent="0.2">
      <c r="A3337" s="21">
        <v>44506</v>
      </c>
      <c r="B3337" s="132" t="s">
        <v>188</v>
      </c>
      <c r="C3337">
        <v>3477</v>
      </c>
      <c r="D3337" s="132" t="s">
        <v>161</v>
      </c>
      <c r="E3337">
        <v>0</v>
      </c>
    </row>
    <row r="3338" spans="1:5" x14ac:dyDescent="0.2">
      <c r="A3338" s="21">
        <v>44506</v>
      </c>
      <c r="B3338" s="132" t="s">
        <v>188</v>
      </c>
      <c r="C3338">
        <v>3477</v>
      </c>
      <c r="D3338" s="132" t="s">
        <v>156</v>
      </c>
      <c r="E3338">
        <v>0</v>
      </c>
    </row>
    <row r="3339" spans="1:5" x14ac:dyDescent="0.2">
      <c r="A3339" s="21">
        <v>44506</v>
      </c>
      <c r="B3339" s="132" t="s">
        <v>188</v>
      </c>
      <c r="C3339">
        <v>3477</v>
      </c>
      <c r="D3339" s="132" t="s">
        <v>157</v>
      </c>
      <c r="E3339">
        <v>0</v>
      </c>
    </row>
    <row r="3340" spans="1:5" x14ac:dyDescent="0.2">
      <c r="A3340" s="21">
        <v>44506</v>
      </c>
      <c r="B3340" s="132" t="s">
        <v>188</v>
      </c>
      <c r="C3340">
        <v>3477</v>
      </c>
      <c r="D3340" s="132" t="s">
        <v>155</v>
      </c>
      <c r="E3340">
        <v>0</v>
      </c>
    </row>
    <row r="3341" spans="1:5" x14ac:dyDescent="0.2">
      <c r="A3341" s="21">
        <v>44506</v>
      </c>
      <c r="B3341" s="132" t="s">
        <v>188</v>
      </c>
      <c r="C3341">
        <v>3477</v>
      </c>
      <c r="D3341" s="132" t="s">
        <v>167</v>
      </c>
      <c r="E3341">
        <v>0</v>
      </c>
    </row>
    <row r="3342" spans="1:5" x14ac:dyDescent="0.2">
      <c r="A3342" s="21">
        <v>44506</v>
      </c>
      <c r="B3342" s="132" t="s">
        <v>188</v>
      </c>
      <c r="C3342">
        <v>3477</v>
      </c>
      <c r="D3342" s="132" t="s">
        <v>162</v>
      </c>
      <c r="E3342">
        <v>17</v>
      </c>
    </row>
    <row r="3343" spans="1:5" x14ac:dyDescent="0.2">
      <c r="A3343" s="21">
        <v>44506</v>
      </c>
      <c r="B3343" s="132" t="s">
        <v>188</v>
      </c>
      <c r="C3343">
        <v>3477</v>
      </c>
      <c r="D3343" s="132" t="s">
        <v>152</v>
      </c>
      <c r="E3343">
        <v>263</v>
      </c>
    </row>
    <row r="3344" spans="1:5" x14ac:dyDescent="0.2">
      <c r="A3344" s="21">
        <v>44506</v>
      </c>
      <c r="B3344" s="132" t="s">
        <v>188</v>
      </c>
      <c r="C3344">
        <v>3477</v>
      </c>
      <c r="D3344" s="132" t="s">
        <v>158</v>
      </c>
      <c r="E3344">
        <v>510</v>
      </c>
    </row>
    <row r="3345" spans="1:5" x14ac:dyDescent="0.2">
      <c r="A3345" s="21">
        <v>44506</v>
      </c>
      <c r="B3345" s="132" t="s">
        <v>188</v>
      </c>
      <c r="C3345">
        <v>3477</v>
      </c>
      <c r="D3345" s="132" t="s">
        <v>164</v>
      </c>
      <c r="E3345">
        <v>0</v>
      </c>
    </row>
    <row r="3346" spans="1:5" x14ac:dyDescent="0.2">
      <c r="A3346" s="21">
        <v>44506</v>
      </c>
      <c r="B3346" s="132" t="s">
        <v>188</v>
      </c>
      <c r="C3346">
        <v>3477</v>
      </c>
      <c r="D3346" s="132" t="s">
        <v>168</v>
      </c>
      <c r="E3346">
        <v>0</v>
      </c>
    </row>
    <row r="3347" spans="1:5" x14ac:dyDescent="0.2">
      <c r="A3347" s="21">
        <v>44506</v>
      </c>
      <c r="B3347" s="132" t="s">
        <v>188</v>
      </c>
      <c r="C3347">
        <v>3477</v>
      </c>
      <c r="D3347" s="132" t="s">
        <v>169</v>
      </c>
      <c r="E3347">
        <v>0</v>
      </c>
    </row>
    <row r="3348" spans="1:5" x14ac:dyDescent="0.2">
      <c r="A3348" s="21">
        <v>44506</v>
      </c>
      <c r="B3348" s="132" t="s">
        <v>188</v>
      </c>
      <c r="C3348">
        <v>3477</v>
      </c>
      <c r="D3348" s="132" t="s">
        <v>150</v>
      </c>
      <c r="E3348">
        <v>468</v>
      </c>
    </row>
    <row r="3349" spans="1:5" x14ac:dyDescent="0.2">
      <c r="A3349" s="21">
        <v>44506</v>
      </c>
      <c r="B3349" s="132" t="s">
        <v>188</v>
      </c>
      <c r="C3349">
        <v>3477</v>
      </c>
      <c r="D3349" s="132" t="s">
        <v>151</v>
      </c>
      <c r="E3349">
        <v>3</v>
      </c>
    </row>
    <row r="3350" spans="1:5" x14ac:dyDescent="0.2">
      <c r="A3350" s="21">
        <v>44506</v>
      </c>
      <c r="B3350" s="132" t="s">
        <v>188</v>
      </c>
      <c r="C3350">
        <v>3477</v>
      </c>
      <c r="D3350" s="132" t="s">
        <v>149</v>
      </c>
      <c r="E3350">
        <v>952</v>
      </c>
    </row>
    <row r="3351" spans="1:5" x14ac:dyDescent="0.2">
      <c r="A3351" s="21">
        <v>44506</v>
      </c>
      <c r="B3351" s="132" t="s">
        <v>188</v>
      </c>
      <c r="C3351">
        <v>3477</v>
      </c>
      <c r="D3351" s="132" t="s">
        <v>189</v>
      </c>
      <c r="E3351">
        <v>0</v>
      </c>
    </row>
    <row r="3352" spans="1:5" x14ac:dyDescent="0.2">
      <c r="A3352" s="21">
        <v>44506</v>
      </c>
      <c r="B3352" s="132" t="s">
        <v>188</v>
      </c>
      <c r="C3352">
        <v>3477</v>
      </c>
      <c r="D3352" s="132" t="s">
        <v>173</v>
      </c>
      <c r="E3352">
        <v>0</v>
      </c>
    </row>
    <row r="3353" spans="1:5" x14ac:dyDescent="0.2">
      <c r="A3353" s="21">
        <v>44506</v>
      </c>
      <c r="B3353" s="132" t="s">
        <v>188</v>
      </c>
      <c r="C3353">
        <v>3477</v>
      </c>
      <c r="D3353" s="132" t="s">
        <v>190</v>
      </c>
      <c r="E3353">
        <v>0</v>
      </c>
    </row>
    <row r="3354" spans="1:5" x14ac:dyDescent="0.2">
      <c r="A3354" s="21">
        <v>44506</v>
      </c>
      <c r="B3354" s="132" t="s">
        <v>188</v>
      </c>
      <c r="C3354">
        <v>3477</v>
      </c>
      <c r="D3354" s="132" t="s">
        <v>175</v>
      </c>
      <c r="E3354">
        <v>0</v>
      </c>
    </row>
    <row r="3355" spans="1:5" x14ac:dyDescent="0.2">
      <c r="A3355" s="21">
        <v>44506</v>
      </c>
      <c r="B3355" s="132" t="s">
        <v>188</v>
      </c>
      <c r="C3355">
        <v>3477</v>
      </c>
      <c r="D3355" s="132" t="s">
        <v>176</v>
      </c>
      <c r="E3355">
        <v>0</v>
      </c>
    </row>
    <row r="3356" spans="1:5" x14ac:dyDescent="0.2">
      <c r="A3356" s="21">
        <v>44507</v>
      </c>
      <c r="B3356" s="132" t="s">
        <v>188</v>
      </c>
      <c r="C3356">
        <v>3935</v>
      </c>
      <c r="D3356" s="132" t="s">
        <v>166</v>
      </c>
      <c r="E3356">
        <v>0</v>
      </c>
    </row>
    <row r="3357" spans="1:5" x14ac:dyDescent="0.2">
      <c r="A3357" s="21">
        <v>44507</v>
      </c>
      <c r="B3357" s="132" t="s">
        <v>188</v>
      </c>
      <c r="C3357">
        <v>3935</v>
      </c>
      <c r="D3357" s="132" t="s">
        <v>165</v>
      </c>
      <c r="E3357">
        <v>0</v>
      </c>
    </row>
    <row r="3358" spans="1:5" x14ac:dyDescent="0.2">
      <c r="A3358" s="21">
        <v>44507</v>
      </c>
      <c r="B3358" s="132" t="s">
        <v>188</v>
      </c>
      <c r="C3358">
        <v>3935</v>
      </c>
      <c r="D3358" s="132" t="s">
        <v>159</v>
      </c>
      <c r="E3358">
        <v>67</v>
      </c>
    </row>
    <row r="3359" spans="1:5" x14ac:dyDescent="0.2">
      <c r="A3359" s="21">
        <v>44507</v>
      </c>
      <c r="B3359" s="132" t="s">
        <v>188</v>
      </c>
      <c r="C3359">
        <v>3935</v>
      </c>
      <c r="D3359" s="132" t="s">
        <v>154</v>
      </c>
      <c r="E3359">
        <v>10</v>
      </c>
    </row>
    <row r="3360" spans="1:5" x14ac:dyDescent="0.2">
      <c r="A3360" s="21">
        <v>44507</v>
      </c>
      <c r="B3360" s="132" t="s">
        <v>188</v>
      </c>
      <c r="C3360">
        <v>3935</v>
      </c>
      <c r="D3360" s="132" t="s">
        <v>153</v>
      </c>
      <c r="E3360">
        <v>92</v>
      </c>
    </row>
    <row r="3361" spans="1:5" x14ac:dyDescent="0.2">
      <c r="A3361" s="21">
        <v>44507</v>
      </c>
      <c r="B3361" s="132" t="s">
        <v>188</v>
      </c>
      <c r="C3361">
        <v>3935</v>
      </c>
      <c r="D3361" s="132" t="s">
        <v>163</v>
      </c>
      <c r="E3361">
        <v>24</v>
      </c>
    </row>
    <row r="3362" spans="1:5" x14ac:dyDescent="0.2">
      <c r="A3362" s="21">
        <v>44507</v>
      </c>
      <c r="B3362" s="132" t="s">
        <v>188</v>
      </c>
      <c r="C3362">
        <v>3935</v>
      </c>
      <c r="D3362" s="132" t="s">
        <v>160</v>
      </c>
      <c r="E3362">
        <v>0</v>
      </c>
    </row>
    <row r="3363" spans="1:5" x14ac:dyDescent="0.2">
      <c r="A3363" s="21">
        <v>44507</v>
      </c>
      <c r="B3363" s="132" t="s">
        <v>188</v>
      </c>
      <c r="C3363">
        <v>3935</v>
      </c>
      <c r="D3363" s="132" t="s">
        <v>161</v>
      </c>
      <c r="E3363">
        <v>0</v>
      </c>
    </row>
    <row r="3364" spans="1:5" x14ac:dyDescent="0.2">
      <c r="A3364" s="21">
        <v>44507</v>
      </c>
      <c r="B3364" s="132" t="s">
        <v>188</v>
      </c>
      <c r="C3364">
        <v>3935</v>
      </c>
      <c r="D3364" s="132" t="s">
        <v>156</v>
      </c>
      <c r="E3364">
        <v>0</v>
      </c>
    </row>
    <row r="3365" spans="1:5" x14ac:dyDescent="0.2">
      <c r="A3365" s="21">
        <v>44507</v>
      </c>
      <c r="B3365" s="132" t="s">
        <v>188</v>
      </c>
      <c r="C3365">
        <v>3935</v>
      </c>
      <c r="D3365" s="132" t="s">
        <v>157</v>
      </c>
      <c r="E3365">
        <v>0</v>
      </c>
    </row>
    <row r="3366" spans="1:5" x14ac:dyDescent="0.2">
      <c r="A3366" s="21">
        <v>44507</v>
      </c>
      <c r="B3366" s="132" t="s">
        <v>188</v>
      </c>
      <c r="C3366">
        <v>3935</v>
      </c>
      <c r="D3366" s="132" t="s">
        <v>155</v>
      </c>
      <c r="E3366">
        <v>0</v>
      </c>
    </row>
    <row r="3367" spans="1:5" x14ac:dyDescent="0.2">
      <c r="A3367" s="21">
        <v>44507</v>
      </c>
      <c r="B3367" s="132" t="s">
        <v>188</v>
      </c>
      <c r="C3367">
        <v>3935</v>
      </c>
      <c r="D3367" s="132" t="s">
        <v>167</v>
      </c>
      <c r="E3367">
        <v>0</v>
      </c>
    </row>
    <row r="3368" spans="1:5" x14ac:dyDescent="0.2">
      <c r="A3368" s="21">
        <v>44507</v>
      </c>
      <c r="B3368" s="132" t="s">
        <v>188</v>
      </c>
      <c r="C3368">
        <v>3935</v>
      </c>
      <c r="D3368" s="132" t="s">
        <v>162</v>
      </c>
      <c r="E3368">
        <v>4</v>
      </c>
    </row>
    <row r="3369" spans="1:5" x14ac:dyDescent="0.2">
      <c r="A3369" s="21">
        <v>44507</v>
      </c>
      <c r="B3369" s="132" t="s">
        <v>188</v>
      </c>
      <c r="C3369">
        <v>3935</v>
      </c>
      <c r="D3369" s="132" t="s">
        <v>152</v>
      </c>
      <c r="E3369">
        <v>271</v>
      </c>
    </row>
    <row r="3370" spans="1:5" x14ac:dyDescent="0.2">
      <c r="A3370" s="21">
        <v>44507</v>
      </c>
      <c r="B3370" s="132" t="s">
        <v>188</v>
      </c>
      <c r="C3370">
        <v>3935</v>
      </c>
      <c r="D3370" s="132" t="s">
        <v>158</v>
      </c>
      <c r="E3370">
        <v>1410</v>
      </c>
    </row>
    <row r="3371" spans="1:5" x14ac:dyDescent="0.2">
      <c r="A3371" s="21">
        <v>44507</v>
      </c>
      <c r="B3371" s="132" t="s">
        <v>188</v>
      </c>
      <c r="C3371">
        <v>3935</v>
      </c>
      <c r="D3371" s="132" t="s">
        <v>164</v>
      </c>
      <c r="E3371">
        <v>0</v>
      </c>
    </row>
    <row r="3372" spans="1:5" x14ac:dyDescent="0.2">
      <c r="A3372" s="21">
        <v>44507</v>
      </c>
      <c r="B3372" s="132" t="s">
        <v>188</v>
      </c>
      <c r="C3372">
        <v>3935</v>
      </c>
      <c r="D3372" s="132" t="s">
        <v>168</v>
      </c>
      <c r="E3372">
        <v>0</v>
      </c>
    </row>
    <row r="3373" spans="1:5" x14ac:dyDescent="0.2">
      <c r="A3373" s="21">
        <v>44507</v>
      </c>
      <c r="B3373" s="132" t="s">
        <v>188</v>
      </c>
      <c r="C3373">
        <v>3935</v>
      </c>
      <c r="D3373" s="132" t="s">
        <v>169</v>
      </c>
      <c r="E3373">
        <v>0</v>
      </c>
    </row>
    <row r="3374" spans="1:5" x14ac:dyDescent="0.2">
      <c r="A3374" s="21">
        <v>44507</v>
      </c>
      <c r="B3374" s="132" t="s">
        <v>188</v>
      </c>
      <c r="C3374">
        <v>3935</v>
      </c>
      <c r="D3374" s="132" t="s">
        <v>150</v>
      </c>
      <c r="E3374">
        <v>498</v>
      </c>
    </row>
    <row r="3375" spans="1:5" x14ac:dyDescent="0.2">
      <c r="A3375" s="21">
        <v>44507</v>
      </c>
      <c r="B3375" s="132" t="s">
        <v>188</v>
      </c>
      <c r="C3375">
        <v>3935</v>
      </c>
      <c r="D3375" s="132" t="s">
        <v>151</v>
      </c>
      <c r="E3375">
        <v>3</v>
      </c>
    </row>
    <row r="3376" spans="1:5" x14ac:dyDescent="0.2">
      <c r="A3376" s="21">
        <v>44507</v>
      </c>
      <c r="B3376" s="132" t="s">
        <v>188</v>
      </c>
      <c r="C3376">
        <v>3935</v>
      </c>
      <c r="D3376" s="132" t="s">
        <v>149</v>
      </c>
      <c r="E3376">
        <v>1067</v>
      </c>
    </row>
    <row r="3377" spans="1:5" x14ac:dyDescent="0.2">
      <c r="A3377" s="21">
        <v>44507</v>
      </c>
      <c r="B3377" s="132" t="s">
        <v>188</v>
      </c>
      <c r="C3377">
        <v>3935</v>
      </c>
      <c r="D3377" s="132" t="s">
        <v>189</v>
      </c>
      <c r="E3377">
        <v>0</v>
      </c>
    </row>
    <row r="3378" spans="1:5" x14ac:dyDescent="0.2">
      <c r="A3378" s="21">
        <v>44507</v>
      </c>
      <c r="B3378" s="132" t="s">
        <v>188</v>
      </c>
      <c r="C3378">
        <v>3935</v>
      </c>
      <c r="D3378" s="132" t="s">
        <v>173</v>
      </c>
      <c r="E3378">
        <v>0</v>
      </c>
    </row>
    <row r="3379" spans="1:5" x14ac:dyDescent="0.2">
      <c r="A3379" s="21">
        <v>44507</v>
      </c>
      <c r="B3379" s="132" t="s">
        <v>188</v>
      </c>
      <c r="C3379">
        <v>3935</v>
      </c>
      <c r="D3379" s="132" t="s">
        <v>190</v>
      </c>
      <c r="E3379">
        <v>0</v>
      </c>
    </row>
    <row r="3380" spans="1:5" x14ac:dyDescent="0.2">
      <c r="A3380" s="21">
        <v>44507</v>
      </c>
      <c r="B3380" s="132" t="s">
        <v>188</v>
      </c>
      <c r="C3380">
        <v>3935</v>
      </c>
      <c r="D3380" s="132" t="s">
        <v>175</v>
      </c>
      <c r="E3380">
        <v>0</v>
      </c>
    </row>
    <row r="3381" spans="1:5" x14ac:dyDescent="0.2">
      <c r="A3381" s="21">
        <v>44507</v>
      </c>
      <c r="B3381" s="132" t="s">
        <v>188</v>
      </c>
      <c r="C3381">
        <v>3935</v>
      </c>
      <c r="D3381" s="132" t="s">
        <v>176</v>
      </c>
      <c r="E3381">
        <v>0</v>
      </c>
    </row>
    <row r="3382" spans="1:5" x14ac:dyDescent="0.2">
      <c r="A3382" s="21">
        <v>44508</v>
      </c>
      <c r="B3382" s="132" t="s">
        <v>188</v>
      </c>
      <c r="C3382">
        <v>3499</v>
      </c>
      <c r="D3382" s="132" t="s">
        <v>166</v>
      </c>
      <c r="E3382">
        <v>0</v>
      </c>
    </row>
    <row r="3383" spans="1:5" x14ac:dyDescent="0.2">
      <c r="A3383" s="21">
        <v>44508</v>
      </c>
      <c r="B3383" s="132" t="s">
        <v>188</v>
      </c>
      <c r="C3383">
        <v>3499</v>
      </c>
      <c r="D3383" s="132" t="s">
        <v>165</v>
      </c>
      <c r="E3383">
        <v>0</v>
      </c>
    </row>
    <row r="3384" spans="1:5" x14ac:dyDescent="0.2">
      <c r="A3384" s="21">
        <v>44508</v>
      </c>
      <c r="B3384" s="132" t="s">
        <v>188</v>
      </c>
      <c r="C3384">
        <v>3499</v>
      </c>
      <c r="D3384" s="132" t="s">
        <v>159</v>
      </c>
      <c r="E3384">
        <v>41</v>
      </c>
    </row>
    <row r="3385" spans="1:5" x14ac:dyDescent="0.2">
      <c r="A3385" s="21">
        <v>44508</v>
      </c>
      <c r="B3385" s="132" t="s">
        <v>188</v>
      </c>
      <c r="C3385">
        <v>3499</v>
      </c>
      <c r="D3385" s="132" t="s">
        <v>154</v>
      </c>
      <c r="E3385">
        <v>10</v>
      </c>
    </row>
    <row r="3386" spans="1:5" x14ac:dyDescent="0.2">
      <c r="A3386" s="21">
        <v>44508</v>
      </c>
      <c r="B3386" s="132" t="s">
        <v>188</v>
      </c>
      <c r="C3386">
        <v>3499</v>
      </c>
      <c r="D3386" s="132" t="s">
        <v>153</v>
      </c>
      <c r="E3386">
        <v>101</v>
      </c>
    </row>
    <row r="3387" spans="1:5" x14ac:dyDescent="0.2">
      <c r="A3387" s="21">
        <v>44508</v>
      </c>
      <c r="B3387" s="132" t="s">
        <v>188</v>
      </c>
      <c r="C3387">
        <v>3499</v>
      </c>
      <c r="D3387" s="132" t="s">
        <v>163</v>
      </c>
      <c r="E3387">
        <v>27</v>
      </c>
    </row>
    <row r="3388" spans="1:5" x14ac:dyDescent="0.2">
      <c r="A3388" s="21">
        <v>44508</v>
      </c>
      <c r="B3388" s="132" t="s">
        <v>188</v>
      </c>
      <c r="C3388">
        <v>3499</v>
      </c>
      <c r="D3388" s="132" t="s">
        <v>160</v>
      </c>
      <c r="E3388">
        <v>0</v>
      </c>
    </row>
    <row r="3389" spans="1:5" x14ac:dyDescent="0.2">
      <c r="A3389" s="21">
        <v>44508</v>
      </c>
      <c r="B3389" s="132" t="s">
        <v>188</v>
      </c>
      <c r="C3389">
        <v>3499</v>
      </c>
      <c r="D3389" s="132" t="s">
        <v>161</v>
      </c>
      <c r="E3389">
        <v>0</v>
      </c>
    </row>
    <row r="3390" spans="1:5" x14ac:dyDescent="0.2">
      <c r="A3390" s="21">
        <v>44508</v>
      </c>
      <c r="B3390" s="132" t="s">
        <v>188</v>
      </c>
      <c r="C3390">
        <v>3499</v>
      </c>
      <c r="D3390" s="132" t="s">
        <v>156</v>
      </c>
      <c r="E3390">
        <v>0</v>
      </c>
    </row>
    <row r="3391" spans="1:5" x14ac:dyDescent="0.2">
      <c r="A3391" s="21">
        <v>44508</v>
      </c>
      <c r="B3391" s="132" t="s">
        <v>188</v>
      </c>
      <c r="C3391">
        <v>3499</v>
      </c>
      <c r="D3391" s="132" t="s">
        <v>157</v>
      </c>
      <c r="E3391">
        <v>0</v>
      </c>
    </row>
    <row r="3392" spans="1:5" x14ac:dyDescent="0.2">
      <c r="A3392" s="21">
        <v>44508</v>
      </c>
      <c r="B3392" s="132" t="s">
        <v>188</v>
      </c>
      <c r="C3392">
        <v>3499</v>
      </c>
      <c r="D3392" s="132" t="s">
        <v>155</v>
      </c>
      <c r="E3392">
        <v>0</v>
      </c>
    </row>
    <row r="3393" spans="1:5" x14ac:dyDescent="0.2">
      <c r="A3393" s="21">
        <v>44508</v>
      </c>
      <c r="B3393" s="132" t="s">
        <v>188</v>
      </c>
      <c r="C3393">
        <v>3499</v>
      </c>
      <c r="D3393" s="132" t="s">
        <v>167</v>
      </c>
      <c r="E3393">
        <v>0</v>
      </c>
    </row>
    <row r="3394" spans="1:5" x14ac:dyDescent="0.2">
      <c r="A3394" s="21">
        <v>44508</v>
      </c>
      <c r="B3394" s="132" t="s">
        <v>188</v>
      </c>
      <c r="C3394">
        <v>3499</v>
      </c>
      <c r="D3394" s="132" t="s">
        <v>162</v>
      </c>
      <c r="E3394">
        <v>5</v>
      </c>
    </row>
    <row r="3395" spans="1:5" x14ac:dyDescent="0.2">
      <c r="A3395" s="21">
        <v>44508</v>
      </c>
      <c r="B3395" s="132" t="s">
        <v>188</v>
      </c>
      <c r="C3395">
        <v>3499</v>
      </c>
      <c r="D3395" s="132" t="s">
        <v>152</v>
      </c>
      <c r="E3395">
        <v>282</v>
      </c>
    </row>
    <row r="3396" spans="1:5" x14ac:dyDescent="0.2">
      <c r="A3396" s="21">
        <v>44508</v>
      </c>
      <c r="B3396" s="132" t="s">
        <v>188</v>
      </c>
      <c r="C3396">
        <v>3499</v>
      </c>
      <c r="D3396" s="132" t="s">
        <v>158</v>
      </c>
      <c r="E3396">
        <v>2853</v>
      </c>
    </row>
    <row r="3397" spans="1:5" x14ac:dyDescent="0.2">
      <c r="A3397" s="21">
        <v>44508</v>
      </c>
      <c r="B3397" s="132" t="s">
        <v>188</v>
      </c>
      <c r="C3397">
        <v>3499</v>
      </c>
      <c r="D3397" s="132" t="s">
        <v>164</v>
      </c>
      <c r="E3397">
        <v>0</v>
      </c>
    </row>
    <row r="3398" spans="1:5" x14ac:dyDescent="0.2">
      <c r="A3398" s="21">
        <v>44508</v>
      </c>
      <c r="B3398" s="132" t="s">
        <v>188</v>
      </c>
      <c r="C3398">
        <v>3499</v>
      </c>
      <c r="D3398" s="132" t="s">
        <v>168</v>
      </c>
      <c r="E3398">
        <v>0</v>
      </c>
    </row>
    <row r="3399" spans="1:5" x14ac:dyDescent="0.2">
      <c r="A3399" s="21">
        <v>44508</v>
      </c>
      <c r="B3399" s="132" t="s">
        <v>188</v>
      </c>
      <c r="C3399">
        <v>3499</v>
      </c>
      <c r="D3399" s="132" t="s">
        <v>169</v>
      </c>
      <c r="E3399">
        <v>0</v>
      </c>
    </row>
    <row r="3400" spans="1:5" x14ac:dyDescent="0.2">
      <c r="A3400" s="21">
        <v>44508</v>
      </c>
      <c r="B3400" s="132" t="s">
        <v>188</v>
      </c>
      <c r="C3400">
        <v>3499</v>
      </c>
      <c r="D3400" s="132" t="s">
        <v>150</v>
      </c>
      <c r="E3400">
        <v>433</v>
      </c>
    </row>
    <row r="3401" spans="1:5" x14ac:dyDescent="0.2">
      <c r="A3401" s="21">
        <v>44508</v>
      </c>
      <c r="B3401" s="132" t="s">
        <v>188</v>
      </c>
      <c r="C3401">
        <v>3499</v>
      </c>
      <c r="D3401" s="132" t="s">
        <v>151</v>
      </c>
      <c r="E3401">
        <v>3</v>
      </c>
    </row>
    <row r="3402" spans="1:5" x14ac:dyDescent="0.2">
      <c r="A3402" s="21">
        <v>44508</v>
      </c>
      <c r="B3402" s="132" t="s">
        <v>188</v>
      </c>
      <c r="C3402">
        <v>3499</v>
      </c>
      <c r="D3402" s="132" t="s">
        <v>149</v>
      </c>
      <c r="E3402">
        <v>1100</v>
      </c>
    </row>
    <row r="3403" spans="1:5" x14ac:dyDescent="0.2">
      <c r="A3403" s="21">
        <v>44508</v>
      </c>
      <c r="B3403" s="132" t="s">
        <v>188</v>
      </c>
      <c r="C3403">
        <v>3499</v>
      </c>
      <c r="D3403" s="132" t="s">
        <v>189</v>
      </c>
      <c r="E3403">
        <v>0</v>
      </c>
    </row>
    <row r="3404" spans="1:5" x14ac:dyDescent="0.2">
      <c r="A3404" s="21">
        <v>44508</v>
      </c>
      <c r="B3404" s="132" t="s">
        <v>188</v>
      </c>
      <c r="C3404">
        <v>3499</v>
      </c>
      <c r="D3404" s="132" t="s">
        <v>173</v>
      </c>
      <c r="E3404">
        <v>0</v>
      </c>
    </row>
    <row r="3405" spans="1:5" x14ac:dyDescent="0.2">
      <c r="A3405" s="21">
        <v>44508</v>
      </c>
      <c r="B3405" s="132" t="s">
        <v>188</v>
      </c>
      <c r="C3405">
        <v>3499</v>
      </c>
      <c r="D3405" s="132" t="s">
        <v>190</v>
      </c>
      <c r="E3405">
        <v>0</v>
      </c>
    </row>
    <row r="3406" spans="1:5" x14ac:dyDescent="0.2">
      <c r="A3406" s="21">
        <v>44508</v>
      </c>
      <c r="B3406" s="132" t="s">
        <v>188</v>
      </c>
      <c r="C3406">
        <v>3499</v>
      </c>
      <c r="D3406" s="132" t="s">
        <v>175</v>
      </c>
      <c r="E3406">
        <v>0</v>
      </c>
    </row>
    <row r="3407" spans="1:5" x14ac:dyDescent="0.2">
      <c r="A3407" s="21">
        <v>44508</v>
      </c>
      <c r="B3407" s="132" t="s">
        <v>188</v>
      </c>
      <c r="C3407">
        <v>3499</v>
      </c>
      <c r="D3407" s="132" t="s">
        <v>176</v>
      </c>
      <c r="E3407">
        <v>0</v>
      </c>
    </row>
    <row r="3408" spans="1:5" x14ac:dyDescent="0.2">
      <c r="A3408" s="21">
        <v>44509</v>
      </c>
      <c r="B3408" s="132" t="s">
        <v>188</v>
      </c>
      <c r="C3408">
        <v>3605</v>
      </c>
      <c r="D3408" s="132" t="s">
        <v>166</v>
      </c>
      <c r="E3408">
        <v>0</v>
      </c>
    </row>
    <row r="3409" spans="1:5" x14ac:dyDescent="0.2">
      <c r="A3409" s="21">
        <v>44509</v>
      </c>
      <c r="B3409" s="132" t="s">
        <v>188</v>
      </c>
      <c r="C3409">
        <v>3605</v>
      </c>
      <c r="D3409" s="132" t="s">
        <v>165</v>
      </c>
      <c r="E3409">
        <v>0</v>
      </c>
    </row>
    <row r="3410" spans="1:5" x14ac:dyDescent="0.2">
      <c r="A3410" s="21">
        <v>44509</v>
      </c>
      <c r="B3410" s="132" t="s">
        <v>188</v>
      </c>
      <c r="C3410">
        <v>3605</v>
      </c>
      <c r="D3410" s="132" t="s">
        <v>159</v>
      </c>
      <c r="E3410">
        <v>72</v>
      </c>
    </row>
    <row r="3411" spans="1:5" x14ac:dyDescent="0.2">
      <c r="A3411" s="21">
        <v>44509</v>
      </c>
      <c r="B3411" s="132" t="s">
        <v>188</v>
      </c>
      <c r="C3411">
        <v>3605</v>
      </c>
      <c r="D3411" s="132" t="s">
        <v>154</v>
      </c>
      <c r="E3411">
        <v>10</v>
      </c>
    </row>
    <row r="3412" spans="1:5" x14ac:dyDescent="0.2">
      <c r="A3412" s="21">
        <v>44509</v>
      </c>
      <c r="B3412" s="132" t="s">
        <v>188</v>
      </c>
      <c r="C3412">
        <v>3605</v>
      </c>
      <c r="D3412" s="132" t="s">
        <v>153</v>
      </c>
      <c r="E3412">
        <v>108</v>
      </c>
    </row>
    <row r="3413" spans="1:5" x14ac:dyDescent="0.2">
      <c r="A3413" s="21">
        <v>44509</v>
      </c>
      <c r="B3413" s="132" t="s">
        <v>188</v>
      </c>
      <c r="C3413">
        <v>3605</v>
      </c>
      <c r="D3413" s="132" t="s">
        <v>163</v>
      </c>
      <c r="E3413">
        <v>26</v>
      </c>
    </row>
    <row r="3414" spans="1:5" x14ac:dyDescent="0.2">
      <c r="A3414" s="21">
        <v>44509</v>
      </c>
      <c r="B3414" s="132" t="s">
        <v>188</v>
      </c>
      <c r="C3414">
        <v>3605</v>
      </c>
      <c r="D3414" s="132" t="s">
        <v>160</v>
      </c>
      <c r="E3414">
        <v>0</v>
      </c>
    </row>
    <row r="3415" spans="1:5" x14ac:dyDescent="0.2">
      <c r="A3415" s="21">
        <v>44509</v>
      </c>
      <c r="B3415" s="132" t="s">
        <v>188</v>
      </c>
      <c r="C3415">
        <v>3605</v>
      </c>
      <c r="D3415" s="132" t="s">
        <v>161</v>
      </c>
      <c r="E3415">
        <v>0</v>
      </c>
    </row>
    <row r="3416" spans="1:5" x14ac:dyDescent="0.2">
      <c r="A3416" s="21">
        <v>44509</v>
      </c>
      <c r="B3416" s="132" t="s">
        <v>188</v>
      </c>
      <c r="C3416">
        <v>3605</v>
      </c>
      <c r="D3416" s="132" t="s">
        <v>156</v>
      </c>
      <c r="E3416">
        <v>0</v>
      </c>
    </row>
    <row r="3417" spans="1:5" x14ac:dyDescent="0.2">
      <c r="A3417" s="21">
        <v>44509</v>
      </c>
      <c r="B3417" s="132" t="s">
        <v>188</v>
      </c>
      <c r="C3417">
        <v>3605</v>
      </c>
      <c r="D3417" s="132" t="s">
        <v>157</v>
      </c>
      <c r="E3417">
        <v>0</v>
      </c>
    </row>
    <row r="3418" spans="1:5" x14ac:dyDescent="0.2">
      <c r="A3418" s="21">
        <v>44509</v>
      </c>
      <c r="B3418" s="132" t="s">
        <v>188</v>
      </c>
      <c r="C3418">
        <v>3605</v>
      </c>
      <c r="D3418" s="132" t="s">
        <v>155</v>
      </c>
      <c r="E3418">
        <v>0</v>
      </c>
    </row>
    <row r="3419" spans="1:5" x14ac:dyDescent="0.2">
      <c r="A3419" s="21">
        <v>44509</v>
      </c>
      <c r="B3419" s="132" t="s">
        <v>188</v>
      </c>
      <c r="C3419">
        <v>3605</v>
      </c>
      <c r="D3419" s="132" t="s">
        <v>167</v>
      </c>
      <c r="E3419">
        <v>0</v>
      </c>
    </row>
    <row r="3420" spans="1:5" x14ac:dyDescent="0.2">
      <c r="A3420" s="21">
        <v>44509</v>
      </c>
      <c r="B3420" s="132" t="s">
        <v>188</v>
      </c>
      <c r="C3420">
        <v>3605</v>
      </c>
      <c r="D3420" s="132" t="s">
        <v>162</v>
      </c>
      <c r="E3420">
        <v>5</v>
      </c>
    </row>
    <row r="3421" spans="1:5" x14ac:dyDescent="0.2">
      <c r="A3421" s="21">
        <v>44509</v>
      </c>
      <c r="B3421" s="132" t="s">
        <v>188</v>
      </c>
      <c r="C3421">
        <v>3605</v>
      </c>
      <c r="D3421" s="132" t="s">
        <v>152</v>
      </c>
      <c r="E3421">
        <v>308</v>
      </c>
    </row>
    <row r="3422" spans="1:5" x14ac:dyDescent="0.2">
      <c r="A3422" s="21">
        <v>44509</v>
      </c>
      <c r="B3422" s="132" t="s">
        <v>188</v>
      </c>
      <c r="C3422">
        <v>3605</v>
      </c>
      <c r="D3422" s="132" t="s">
        <v>158</v>
      </c>
      <c r="E3422">
        <v>2786</v>
      </c>
    </row>
    <row r="3423" spans="1:5" x14ac:dyDescent="0.2">
      <c r="A3423" s="21">
        <v>44509</v>
      </c>
      <c r="B3423" s="132" t="s">
        <v>188</v>
      </c>
      <c r="C3423">
        <v>3605</v>
      </c>
      <c r="D3423" s="132" t="s">
        <v>164</v>
      </c>
      <c r="E3423">
        <v>0</v>
      </c>
    </row>
    <row r="3424" spans="1:5" x14ac:dyDescent="0.2">
      <c r="A3424" s="21">
        <v>44509</v>
      </c>
      <c r="B3424" s="132" t="s">
        <v>188</v>
      </c>
      <c r="C3424">
        <v>3605</v>
      </c>
      <c r="D3424" s="132" t="s">
        <v>168</v>
      </c>
      <c r="E3424">
        <v>0</v>
      </c>
    </row>
    <row r="3425" spans="1:5" x14ac:dyDescent="0.2">
      <c r="A3425" s="21">
        <v>44509</v>
      </c>
      <c r="B3425" s="132" t="s">
        <v>188</v>
      </c>
      <c r="C3425">
        <v>3605</v>
      </c>
      <c r="D3425" s="132" t="s">
        <v>169</v>
      </c>
      <c r="E3425">
        <v>0</v>
      </c>
    </row>
    <row r="3426" spans="1:5" x14ac:dyDescent="0.2">
      <c r="A3426" s="21">
        <v>44509</v>
      </c>
      <c r="B3426" s="132" t="s">
        <v>188</v>
      </c>
      <c r="C3426">
        <v>3605</v>
      </c>
      <c r="D3426" s="132" t="s">
        <v>150</v>
      </c>
      <c r="E3426">
        <v>451</v>
      </c>
    </row>
    <row r="3427" spans="1:5" x14ac:dyDescent="0.2">
      <c r="A3427" s="21">
        <v>44509</v>
      </c>
      <c r="B3427" s="132" t="s">
        <v>188</v>
      </c>
      <c r="C3427">
        <v>3605</v>
      </c>
      <c r="D3427" s="132" t="s">
        <v>151</v>
      </c>
      <c r="E3427">
        <v>3</v>
      </c>
    </row>
    <row r="3428" spans="1:5" x14ac:dyDescent="0.2">
      <c r="A3428" s="21">
        <v>44509</v>
      </c>
      <c r="B3428" s="132" t="s">
        <v>188</v>
      </c>
      <c r="C3428">
        <v>3605</v>
      </c>
      <c r="D3428" s="132" t="s">
        <v>149</v>
      </c>
      <c r="E3428">
        <v>1079</v>
      </c>
    </row>
    <row r="3429" spans="1:5" x14ac:dyDescent="0.2">
      <c r="A3429" s="21">
        <v>44509</v>
      </c>
      <c r="B3429" s="132" t="s">
        <v>188</v>
      </c>
      <c r="C3429">
        <v>3605</v>
      </c>
      <c r="D3429" s="132" t="s">
        <v>189</v>
      </c>
      <c r="E3429">
        <v>0</v>
      </c>
    </row>
    <row r="3430" spans="1:5" x14ac:dyDescent="0.2">
      <c r="A3430" s="21">
        <v>44509</v>
      </c>
      <c r="B3430" s="132" t="s">
        <v>188</v>
      </c>
      <c r="C3430">
        <v>3605</v>
      </c>
      <c r="D3430" s="132" t="s">
        <v>173</v>
      </c>
      <c r="E3430">
        <v>0</v>
      </c>
    </row>
    <row r="3431" spans="1:5" x14ac:dyDescent="0.2">
      <c r="A3431" s="21">
        <v>44509</v>
      </c>
      <c r="B3431" s="132" t="s">
        <v>188</v>
      </c>
      <c r="C3431">
        <v>3605</v>
      </c>
      <c r="D3431" s="132" t="s">
        <v>190</v>
      </c>
      <c r="E3431">
        <v>0</v>
      </c>
    </row>
    <row r="3432" spans="1:5" x14ac:dyDescent="0.2">
      <c r="A3432" s="21">
        <v>44509</v>
      </c>
      <c r="B3432" s="132" t="s">
        <v>188</v>
      </c>
      <c r="C3432">
        <v>3605</v>
      </c>
      <c r="D3432" s="132" t="s">
        <v>175</v>
      </c>
      <c r="E3432">
        <v>0</v>
      </c>
    </row>
    <row r="3433" spans="1:5" x14ac:dyDescent="0.2">
      <c r="A3433" s="21">
        <v>44509</v>
      </c>
      <c r="B3433" s="132" t="s">
        <v>188</v>
      </c>
      <c r="C3433">
        <v>3605</v>
      </c>
      <c r="D3433" s="132" t="s">
        <v>176</v>
      </c>
      <c r="E3433">
        <v>0</v>
      </c>
    </row>
    <row r="3434" spans="1:5" x14ac:dyDescent="0.2">
      <c r="A3434" s="21">
        <v>44510</v>
      </c>
      <c r="B3434" s="132" t="s">
        <v>188</v>
      </c>
      <c r="C3434">
        <v>4049</v>
      </c>
      <c r="D3434" s="132" t="s">
        <v>166</v>
      </c>
      <c r="E3434">
        <v>0</v>
      </c>
    </row>
    <row r="3435" spans="1:5" x14ac:dyDescent="0.2">
      <c r="A3435" s="21">
        <v>44510</v>
      </c>
      <c r="B3435" s="132" t="s">
        <v>188</v>
      </c>
      <c r="C3435">
        <v>4049</v>
      </c>
      <c r="D3435" s="132" t="s">
        <v>165</v>
      </c>
      <c r="E3435">
        <v>0</v>
      </c>
    </row>
    <row r="3436" spans="1:5" x14ac:dyDescent="0.2">
      <c r="A3436" s="21">
        <v>44510</v>
      </c>
      <c r="B3436" s="132" t="s">
        <v>188</v>
      </c>
      <c r="C3436">
        <v>4049</v>
      </c>
      <c r="D3436" s="132" t="s">
        <v>159</v>
      </c>
      <c r="E3436">
        <v>49</v>
      </c>
    </row>
    <row r="3437" spans="1:5" x14ac:dyDescent="0.2">
      <c r="A3437" s="21">
        <v>44510</v>
      </c>
      <c r="B3437" s="132" t="s">
        <v>188</v>
      </c>
      <c r="C3437">
        <v>4049</v>
      </c>
      <c r="D3437" s="132" t="s">
        <v>154</v>
      </c>
      <c r="E3437">
        <v>9</v>
      </c>
    </row>
    <row r="3438" spans="1:5" x14ac:dyDescent="0.2">
      <c r="A3438" s="21">
        <v>44510</v>
      </c>
      <c r="B3438" s="132" t="s">
        <v>188</v>
      </c>
      <c r="C3438">
        <v>4049</v>
      </c>
      <c r="D3438" s="132" t="s">
        <v>153</v>
      </c>
      <c r="E3438">
        <v>121</v>
      </c>
    </row>
    <row r="3439" spans="1:5" x14ac:dyDescent="0.2">
      <c r="A3439" s="21">
        <v>44510</v>
      </c>
      <c r="B3439" s="132" t="s">
        <v>188</v>
      </c>
      <c r="C3439">
        <v>4049</v>
      </c>
      <c r="D3439" s="132" t="s">
        <v>163</v>
      </c>
      <c r="E3439">
        <v>147</v>
      </c>
    </row>
    <row r="3440" spans="1:5" x14ac:dyDescent="0.2">
      <c r="A3440" s="21">
        <v>44510</v>
      </c>
      <c r="B3440" s="132" t="s">
        <v>188</v>
      </c>
      <c r="C3440">
        <v>4049</v>
      </c>
      <c r="D3440" s="132" t="s">
        <v>160</v>
      </c>
      <c r="E3440">
        <v>0</v>
      </c>
    </row>
    <row r="3441" spans="1:5" x14ac:dyDescent="0.2">
      <c r="A3441" s="21">
        <v>44510</v>
      </c>
      <c r="B3441" s="132" t="s">
        <v>188</v>
      </c>
      <c r="C3441">
        <v>4049</v>
      </c>
      <c r="D3441" s="132" t="s">
        <v>161</v>
      </c>
      <c r="E3441">
        <v>0</v>
      </c>
    </row>
    <row r="3442" spans="1:5" x14ac:dyDescent="0.2">
      <c r="A3442" s="21">
        <v>44510</v>
      </c>
      <c r="B3442" s="132" t="s">
        <v>188</v>
      </c>
      <c r="C3442">
        <v>4049</v>
      </c>
      <c r="D3442" s="132" t="s">
        <v>156</v>
      </c>
      <c r="E3442">
        <v>0</v>
      </c>
    </row>
    <row r="3443" spans="1:5" x14ac:dyDescent="0.2">
      <c r="A3443" s="21">
        <v>44510</v>
      </c>
      <c r="B3443" s="132" t="s">
        <v>188</v>
      </c>
      <c r="C3443">
        <v>4049</v>
      </c>
      <c r="D3443" s="132" t="s">
        <v>157</v>
      </c>
      <c r="E3443">
        <v>66</v>
      </c>
    </row>
    <row r="3444" spans="1:5" x14ac:dyDescent="0.2">
      <c r="A3444" s="21">
        <v>44510</v>
      </c>
      <c r="B3444" s="132" t="s">
        <v>188</v>
      </c>
      <c r="C3444">
        <v>4049</v>
      </c>
      <c r="D3444" s="132" t="s">
        <v>155</v>
      </c>
      <c r="E3444">
        <v>0</v>
      </c>
    </row>
    <row r="3445" spans="1:5" x14ac:dyDescent="0.2">
      <c r="A3445" s="21">
        <v>44510</v>
      </c>
      <c r="B3445" s="132" t="s">
        <v>188</v>
      </c>
      <c r="C3445">
        <v>4049</v>
      </c>
      <c r="D3445" s="132" t="s">
        <v>167</v>
      </c>
      <c r="E3445">
        <v>0</v>
      </c>
    </row>
    <row r="3446" spans="1:5" x14ac:dyDescent="0.2">
      <c r="A3446" s="21">
        <v>44510</v>
      </c>
      <c r="B3446" s="132" t="s">
        <v>188</v>
      </c>
      <c r="C3446">
        <v>4049</v>
      </c>
      <c r="D3446" s="132" t="s">
        <v>162</v>
      </c>
      <c r="E3446">
        <v>6</v>
      </c>
    </row>
    <row r="3447" spans="1:5" x14ac:dyDescent="0.2">
      <c r="A3447" s="21">
        <v>44510</v>
      </c>
      <c r="B3447" s="132" t="s">
        <v>188</v>
      </c>
      <c r="C3447">
        <v>4049</v>
      </c>
      <c r="D3447" s="132" t="s">
        <v>152</v>
      </c>
      <c r="E3447">
        <v>301</v>
      </c>
    </row>
    <row r="3448" spans="1:5" x14ac:dyDescent="0.2">
      <c r="A3448" s="21">
        <v>44510</v>
      </c>
      <c r="B3448" s="132" t="s">
        <v>188</v>
      </c>
      <c r="C3448">
        <v>4049</v>
      </c>
      <c r="D3448" s="132" t="s">
        <v>158</v>
      </c>
      <c r="E3448">
        <v>2744</v>
      </c>
    </row>
    <row r="3449" spans="1:5" x14ac:dyDescent="0.2">
      <c r="A3449" s="21">
        <v>44510</v>
      </c>
      <c r="B3449" s="132" t="s">
        <v>188</v>
      </c>
      <c r="C3449">
        <v>4049</v>
      </c>
      <c r="D3449" s="132" t="s">
        <v>164</v>
      </c>
      <c r="E3449">
        <v>0</v>
      </c>
    </row>
    <row r="3450" spans="1:5" x14ac:dyDescent="0.2">
      <c r="A3450" s="21">
        <v>44510</v>
      </c>
      <c r="B3450" s="132" t="s">
        <v>188</v>
      </c>
      <c r="C3450">
        <v>4049</v>
      </c>
      <c r="D3450" s="132" t="s">
        <v>168</v>
      </c>
      <c r="E3450">
        <v>0</v>
      </c>
    </row>
    <row r="3451" spans="1:5" x14ac:dyDescent="0.2">
      <c r="A3451" s="21">
        <v>44510</v>
      </c>
      <c r="B3451" s="132" t="s">
        <v>188</v>
      </c>
      <c r="C3451">
        <v>4049</v>
      </c>
      <c r="D3451" s="132" t="s">
        <v>169</v>
      </c>
      <c r="E3451">
        <v>0</v>
      </c>
    </row>
    <row r="3452" spans="1:5" x14ac:dyDescent="0.2">
      <c r="A3452" s="21">
        <v>44510</v>
      </c>
      <c r="B3452" s="132" t="s">
        <v>188</v>
      </c>
      <c r="C3452">
        <v>4049</v>
      </c>
      <c r="D3452" s="132" t="s">
        <v>150</v>
      </c>
      <c r="E3452">
        <v>463</v>
      </c>
    </row>
    <row r="3453" spans="1:5" x14ac:dyDescent="0.2">
      <c r="A3453" s="21">
        <v>44510</v>
      </c>
      <c r="B3453" s="132" t="s">
        <v>188</v>
      </c>
      <c r="C3453">
        <v>4049</v>
      </c>
      <c r="D3453" s="132" t="s">
        <v>151</v>
      </c>
      <c r="E3453">
        <v>2</v>
      </c>
    </row>
    <row r="3454" spans="1:5" x14ac:dyDescent="0.2">
      <c r="A3454" s="21">
        <v>44510</v>
      </c>
      <c r="B3454" s="132" t="s">
        <v>188</v>
      </c>
      <c r="C3454">
        <v>4049</v>
      </c>
      <c r="D3454" s="132" t="s">
        <v>149</v>
      </c>
      <c r="E3454">
        <v>1030</v>
      </c>
    </row>
    <row r="3455" spans="1:5" x14ac:dyDescent="0.2">
      <c r="A3455" s="21">
        <v>44510</v>
      </c>
      <c r="B3455" s="132" t="s">
        <v>188</v>
      </c>
      <c r="C3455">
        <v>4049</v>
      </c>
      <c r="D3455" s="132" t="s">
        <v>189</v>
      </c>
      <c r="E3455">
        <v>0</v>
      </c>
    </row>
    <row r="3456" spans="1:5" x14ac:dyDescent="0.2">
      <c r="A3456" s="21">
        <v>44510</v>
      </c>
      <c r="B3456" s="132" t="s">
        <v>188</v>
      </c>
      <c r="C3456">
        <v>4049</v>
      </c>
      <c r="D3456" s="132" t="s">
        <v>173</v>
      </c>
      <c r="E3456">
        <v>0</v>
      </c>
    </row>
    <row r="3457" spans="1:5" x14ac:dyDescent="0.2">
      <c r="A3457" s="21">
        <v>44510</v>
      </c>
      <c r="B3457" s="132" t="s">
        <v>188</v>
      </c>
      <c r="C3457">
        <v>4049</v>
      </c>
      <c r="D3457" s="132" t="s">
        <v>190</v>
      </c>
      <c r="E3457">
        <v>0</v>
      </c>
    </row>
    <row r="3458" spans="1:5" x14ac:dyDescent="0.2">
      <c r="A3458" s="21">
        <v>44510</v>
      </c>
      <c r="B3458" s="132" t="s">
        <v>188</v>
      </c>
      <c r="C3458">
        <v>4049</v>
      </c>
      <c r="D3458" s="132" t="s">
        <v>175</v>
      </c>
      <c r="E3458">
        <v>0</v>
      </c>
    </row>
    <row r="3459" spans="1:5" x14ac:dyDescent="0.2">
      <c r="A3459" s="21">
        <v>44510</v>
      </c>
      <c r="B3459" s="132" t="s">
        <v>188</v>
      </c>
      <c r="C3459">
        <v>4049</v>
      </c>
      <c r="D3459" s="132" t="s">
        <v>176</v>
      </c>
      <c r="E3459">
        <v>0</v>
      </c>
    </row>
    <row r="3460" spans="1:5" x14ac:dyDescent="0.2">
      <c r="A3460" s="21">
        <v>44511</v>
      </c>
      <c r="B3460" s="132" t="s">
        <v>188</v>
      </c>
      <c r="C3460">
        <v>3860</v>
      </c>
      <c r="D3460" s="132" t="s">
        <v>166</v>
      </c>
      <c r="E3460">
        <v>0</v>
      </c>
    </row>
    <row r="3461" spans="1:5" x14ac:dyDescent="0.2">
      <c r="A3461" s="21">
        <v>44511</v>
      </c>
      <c r="B3461" s="132" t="s">
        <v>188</v>
      </c>
      <c r="C3461">
        <v>3860</v>
      </c>
      <c r="D3461" s="132" t="s">
        <v>165</v>
      </c>
      <c r="E3461">
        <v>0</v>
      </c>
    </row>
    <row r="3462" spans="1:5" x14ac:dyDescent="0.2">
      <c r="A3462" s="21">
        <v>44511</v>
      </c>
      <c r="B3462" s="132" t="s">
        <v>188</v>
      </c>
      <c r="C3462">
        <v>3860</v>
      </c>
      <c r="D3462" s="132" t="s">
        <v>159</v>
      </c>
      <c r="E3462">
        <v>26</v>
      </c>
    </row>
    <row r="3463" spans="1:5" x14ac:dyDescent="0.2">
      <c r="A3463" s="21">
        <v>44511</v>
      </c>
      <c r="B3463" s="132" t="s">
        <v>188</v>
      </c>
      <c r="C3463">
        <v>3860</v>
      </c>
      <c r="D3463" s="132" t="s">
        <v>154</v>
      </c>
      <c r="E3463">
        <v>9</v>
      </c>
    </row>
    <row r="3464" spans="1:5" x14ac:dyDescent="0.2">
      <c r="A3464" s="21">
        <v>44511</v>
      </c>
      <c r="B3464" s="132" t="s">
        <v>188</v>
      </c>
      <c r="C3464">
        <v>3860</v>
      </c>
      <c r="D3464" s="132" t="s">
        <v>153</v>
      </c>
      <c r="E3464">
        <v>132</v>
      </c>
    </row>
    <row r="3465" spans="1:5" x14ac:dyDescent="0.2">
      <c r="A3465" s="21">
        <v>44511</v>
      </c>
      <c r="B3465" s="132" t="s">
        <v>188</v>
      </c>
      <c r="C3465">
        <v>3860</v>
      </c>
      <c r="D3465" s="132" t="s">
        <v>163</v>
      </c>
      <c r="E3465">
        <v>94</v>
      </c>
    </row>
    <row r="3466" spans="1:5" x14ac:dyDescent="0.2">
      <c r="A3466" s="21">
        <v>44511</v>
      </c>
      <c r="B3466" s="132" t="s">
        <v>188</v>
      </c>
      <c r="C3466">
        <v>3860</v>
      </c>
      <c r="D3466" s="132" t="s">
        <v>160</v>
      </c>
      <c r="E3466">
        <v>0</v>
      </c>
    </row>
    <row r="3467" spans="1:5" x14ac:dyDescent="0.2">
      <c r="A3467" s="21">
        <v>44511</v>
      </c>
      <c r="B3467" s="132" t="s">
        <v>188</v>
      </c>
      <c r="C3467">
        <v>3860</v>
      </c>
      <c r="D3467" s="132" t="s">
        <v>161</v>
      </c>
      <c r="E3467">
        <v>0</v>
      </c>
    </row>
    <row r="3468" spans="1:5" x14ac:dyDescent="0.2">
      <c r="A3468" s="21">
        <v>44511</v>
      </c>
      <c r="B3468" s="132" t="s">
        <v>188</v>
      </c>
      <c r="C3468">
        <v>3860</v>
      </c>
      <c r="D3468" s="132" t="s">
        <v>156</v>
      </c>
      <c r="E3468">
        <v>0</v>
      </c>
    </row>
    <row r="3469" spans="1:5" x14ac:dyDescent="0.2">
      <c r="A3469" s="21">
        <v>44511</v>
      </c>
      <c r="B3469" s="132" t="s">
        <v>188</v>
      </c>
      <c r="C3469">
        <v>3860</v>
      </c>
      <c r="D3469" s="132" t="s">
        <v>157</v>
      </c>
      <c r="E3469">
        <v>53</v>
      </c>
    </row>
    <row r="3470" spans="1:5" x14ac:dyDescent="0.2">
      <c r="A3470" s="21">
        <v>44511</v>
      </c>
      <c r="B3470" s="132" t="s">
        <v>188</v>
      </c>
      <c r="C3470">
        <v>3860</v>
      </c>
      <c r="D3470" s="132" t="s">
        <v>155</v>
      </c>
      <c r="E3470">
        <v>0</v>
      </c>
    </row>
    <row r="3471" spans="1:5" x14ac:dyDescent="0.2">
      <c r="A3471" s="21">
        <v>44511</v>
      </c>
      <c r="B3471" s="132" t="s">
        <v>188</v>
      </c>
      <c r="C3471">
        <v>3860</v>
      </c>
      <c r="D3471" s="132" t="s">
        <v>167</v>
      </c>
      <c r="E3471">
        <v>0</v>
      </c>
    </row>
    <row r="3472" spans="1:5" x14ac:dyDescent="0.2">
      <c r="A3472" s="21">
        <v>44511</v>
      </c>
      <c r="B3472" s="132" t="s">
        <v>188</v>
      </c>
      <c r="C3472">
        <v>3860</v>
      </c>
      <c r="D3472" s="132" t="s">
        <v>162</v>
      </c>
      <c r="E3472">
        <v>6</v>
      </c>
    </row>
    <row r="3473" spans="1:5" x14ac:dyDescent="0.2">
      <c r="A3473" s="21">
        <v>44511</v>
      </c>
      <c r="B3473" s="132" t="s">
        <v>188</v>
      </c>
      <c r="C3473">
        <v>3860</v>
      </c>
      <c r="D3473" s="132" t="s">
        <v>152</v>
      </c>
      <c r="E3473">
        <v>309</v>
      </c>
    </row>
    <row r="3474" spans="1:5" x14ac:dyDescent="0.2">
      <c r="A3474" s="21">
        <v>44511</v>
      </c>
      <c r="B3474" s="132" t="s">
        <v>188</v>
      </c>
      <c r="C3474">
        <v>3860</v>
      </c>
      <c r="D3474" s="132" t="s">
        <v>158</v>
      </c>
      <c r="E3474">
        <v>3420</v>
      </c>
    </row>
    <row r="3475" spans="1:5" x14ac:dyDescent="0.2">
      <c r="A3475" s="21">
        <v>44511</v>
      </c>
      <c r="B3475" s="132" t="s">
        <v>188</v>
      </c>
      <c r="C3475">
        <v>3860</v>
      </c>
      <c r="D3475" s="132" t="s">
        <v>164</v>
      </c>
      <c r="E3475">
        <v>0</v>
      </c>
    </row>
    <row r="3476" spans="1:5" x14ac:dyDescent="0.2">
      <c r="A3476" s="21">
        <v>44511</v>
      </c>
      <c r="B3476" s="132" t="s">
        <v>188</v>
      </c>
      <c r="C3476">
        <v>3860</v>
      </c>
      <c r="D3476" s="132" t="s">
        <v>168</v>
      </c>
      <c r="E3476">
        <v>0</v>
      </c>
    </row>
    <row r="3477" spans="1:5" x14ac:dyDescent="0.2">
      <c r="A3477" s="21">
        <v>44511</v>
      </c>
      <c r="B3477" s="132" t="s">
        <v>188</v>
      </c>
      <c r="C3477">
        <v>3860</v>
      </c>
      <c r="D3477" s="132" t="s">
        <v>169</v>
      </c>
      <c r="E3477">
        <v>0</v>
      </c>
    </row>
    <row r="3478" spans="1:5" x14ac:dyDescent="0.2">
      <c r="A3478" s="21">
        <v>44511</v>
      </c>
      <c r="B3478" s="132" t="s">
        <v>188</v>
      </c>
      <c r="C3478">
        <v>3860</v>
      </c>
      <c r="D3478" s="132" t="s">
        <v>150</v>
      </c>
      <c r="E3478">
        <v>483</v>
      </c>
    </row>
    <row r="3479" spans="1:5" x14ac:dyDescent="0.2">
      <c r="A3479" s="21">
        <v>44511</v>
      </c>
      <c r="B3479" s="132" t="s">
        <v>188</v>
      </c>
      <c r="C3479">
        <v>3860</v>
      </c>
      <c r="D3479" s="132" t="s">
        <v>151</v>
      </c>
      <c r="E3479">
        <v>2</v>
      </c>
    </row>
    <row r="3480" spans="1:5" x14ac:dyDescent="0.2">
      <c r="A3480" s="21">
        <v>44511</v>
      </c>
      <c r="B3480" s="132" t="s">
        <v>188</v>
      </c>
      <c r="C3480">
        <v>3860</v>
      </c>
      <c r="D3480" s="132" t="s">
        <v>149</v>
      </c>
      <c r="E3480">
        <v>1090</v>
      </c>
    </row>
    <row r="3481" spans="1:5" x14ac:dyDescent="0.2">
      <c r="A3481" s="21">
        <v>44511</v>
      </c>
      <c r="B3481" s="132" t="s">
        <v>188</v>
      </c>
      <c r="C3481">
        <v>3860</v>
      </c>
      <c r="D3481" s="132" t="s">
        <v>189</v>
      </c>
      <c r="E3481">
        <v>1</v>
      </c>
    </row>
    <row r="3482" spans="1:5" x14ac:dyDescent="0.2">
      <c r="A3482" s="21">
        <v>44511</v>
      </c>
      <c r="B3482" s="132" t="s">
        <v>188</v>
      </c>
      <c r="C3482">
        <v>3860</v>
      </c>
      <c r="D3482" s="132" t="s">
        <v>173</v>
      </c>
      <c r="E3482">
        <v>0</v>
      </c>
    </row>
    <row r="3483" spans="1:5" x14ac:dyDescent="0.2">
      <c r="A3483" s="21">
        <v>44511</v>
      </c>
      <c r="B3483" s="132" t="s">
        <v>188</v>
      </c>
      <c r="C3483">
        <v>3860</v>
      </c>
      <c r="D3483" s="132" t="s">
        <v>190</v>
      </c>
      <c r="E3483">
        <v>0</v>
      </c>
    </row>
    <row r="3484" spans="1:5" x14ac:dyDescent="0.2">
      <c r="A3484" s="21">
        <v>44511</v>
      </c>
      <c r="B3484" s="132" t="s">
        <v>188</v>
      </c>
      <c r="C3484">
        <v>3860</v>
      </c>
      <c r="D3484" s="132" t="s">
        <v>175</v>
      </c>
      <c r="E3484">
        <v>0</v>
      </c>
    </row>
    <row r="3485" spans="1:5" x14ac:dyDescent="0.2">
      <c r="A3485" s="21">
        <v>44511</v>
      </c>
      <c r="B3485" s="132" t="s">
        <v>188</v>
      </c>
      <c r="C3485">
        <v>3860</v>
      </c>
      <c r="D3485" s="132" t="s">
        <v>176</v>
      </c>
      <c r="E3485">
        <v>0</v>
      </c>
    </row>
    <row r="3486" spans="1:5" x14ac:dyDescent="0.2">
      <c r="A3486" s="21">
        <v>44512</v>
      </c>
      <c r="B3486" s="132" t="s">
        <v>188</v>
      </c>
      <c r="C3486">
        <v>4043</v>
      </c>
      <c r="D3486" s="132" t="s">
        <v>166</v>
      </c>
      <c r="E3486">
        <v>0</v>
      </c>
    </row>
    <row r="3487" spans="1:5" x14ac:dyDescent="0.2">
      <c r="A3487" s="21">
        <v>44512</v>
      </c>
      <c r="B3487" s="132" t="s">
        <v>188</v>
      </c>
      <c r="C3487">
        <v>4043</v>
      </c>
      <c r="D3487" s="132" t="s">
        <v>165</v>
      </c>
      <c r="E3487">
        <v>0</v>
      </c>
    </row>
    <row r="3488" spans="1:5" x14ac:dyDescent="0.2">
      <c r="A3488" s="21">
        <v>44512</v>
      </c>
      <c r="B3488" s="132" t="s">
        <v>188</v>
      </c>
      <c r="C3488">
        <v>4043</v>
      </c>
      <c r="D3488" s="132" t="s">
        <v>159</v>
      </c>
      <c r="E3488">
        <v>48</v>
      </c>
    </row>
    <row r="3489" spans="1:5" x14ac:dyDescent="0.2">
      <c r="A3489" s="21">
        <v>44512</v>
      </c>
      <c r="B3489" s="132" t="s">
        <v>188</v>
      </c>
      <c r="C3489">
        <v>4043</v>
      </c>
      <c r="D3489" s="132" t="s">
        <v>154</v>
      </c>
      <c r="E3489">
        <v>9</v>
      </c>
    </row>
    <row r="3490" spans="1:5" x14ac:dyDescent="0.2">
      <c r="A3490" s="21">
        <v>44512</v>
      </c>
      <c r="B3490" s="132" t="s">
        <v>188</v>
      </c>
      <c r="C3490">
        <v>4043</v>
      </c>
      <c r="D3490" s="132" t="s">
        <v>153</v>
      </c>
      <c r="E3490">
        <v>127</v>
      </c>
    </row>
    <row r="3491" spans="1:5" x14ac:dyDescent="0.2">
      <c r="A3491" s="21">
        <v>44512</v>
      </c>
      <c r="B3491" s="132" t="s">
        <v>188</v>
      </c>
      <c r="C3491">
        <v>4043</v>
      </c>
      <c r="D3491" s="132" t="s">
        <v>163</v>
      </c>
      <c r="E3491">
        <v>52</v>
      </c>
    </row>
    <row r="3492" spans="1:5" x14ac:dyDescent="0.2">
      <c r="A3492" s="21">
        <v>44512</v>
      </c>
      <c r="B3492" s="132" t="s">
        <v>188</v>
      </c>
      <c r="C3492">
        <v>4043</v>
      </c>
      <c r="D3492" s="132" t="s">
        <v>160</v>
      </c>
      <c r="E3492">
        <v>0</v>
      </c>
    </row>
    <row r="3493" spans="1:5" x14ac:dyDescent="0.2">
      <c r="A3493" s="21">
        <v>44512</v>
      </c>
      <c r="B3493" s="132" t="s">
        <v>188</v>
      </c>
      <c r="C3493">
        <v>4043</v>
      </c>
      <c r="D3493" s="132" t="s">
        <v>161</v>
      </c>
      <c r="E3493">
        <v>0</v>
      </c>
    </row>
    <row r="3494" spans="1:5" x14ac:dyDescent="0.2">
      <c r="A3494" s="21">
        <v>44512</v>
      </c>
      <c r="B3494" s="132" t="s">
        <v>188</v>
      </c>
      <c r="C3494">
        <v>4043</v>
      </c>
      <c r="D3494" s="132" t="s">
        <v>156</v>
      </c>
      <c r="E3494">
        <v>0</v>
      </c>
    </row>
    <row r="3495" spans="1:5" x14ac:dyDescent="0.2">
      <c r="A3495" s="21">
        <v>44512</v>
      </c>
      <c r="B3495" s="132" t="s">
        <v>188</v>
      </c>
      <c r="C3495">
        <v>4043</v>
      </c>
      <c r="D3495" s="132" t="s">
        <v>157</v>
      </c>
      <c r="E3495">
        <v>187</v>
      </c>
    </row>
    <row r="3496" spans="1:5" x14ac:dyDescent="0.2">
      <c r="A3496" s="21">
        <v>44512</v>
      </c>
      <c r="B3496" s="132" t="s">
        <v>188</v>
      </c>
      <c r="C3496">
        <v>4043</v>
      </c>
      <c r="D3496" s="132" t="s">
        <v>155</v>
      </c>
      <c r="E3496">
        <v>0</v>
      </c>
    </row>
    <row r="3497" spans="1:5" x14ac:dyDescent="0.2">
      <c r="A3497" s="21">
        <v>44512</v>
      </c>
      <c r="B3497" s="132" t="s">
        <v>188</v>
      </c>
      <c r="C3497">
        <v>4043</v>
      </c>
      <c r="D3497" s="132" t="s">
        <v>167</v>
      </c>
      <c r="E3497">
        <v>0</v>
      </c>
    </row>
    <row r="3498" spans="1:5" x14ac:dyDescent="0.2">
      <c r="A3498" s="21">
        <v>44512</v>
      </c>
      <c r="B3498" s="132" t="s">
        <v>188</v>
      </c>
      <c r="C3498">
        <v>4043</v>
      </c>
      <c r="D3498" s="132" t="s">
        <v>162</v>
      </c>
      <c r="E3498">
        <v>6</v>
      </c>
    </row>
    <row r="3499" spans="1:5" x14ac:dyDescent="0.2">
      <c r="A3499" s="21">
        <v>44512</v>
      </c>
      <c r="B3499" s="132" t="s">
        <v>188</v>
      </c>
      <c r="C3499">
        <v>4043</v>
      </c>
      <c r="D3499" s="132" t="s">
        <v>152</v>
      </c>
      <c r="E3499">
        <v>293</v>
      </c>
    </row>
    <row r="3500" spans="1:5" x14ac:dyDescent="0.2">
      <c r="A3500" s="21">
        <v>44512</v>
      </c>
      <c r="B3500" s="132" t="s">
        <v>188</v>
      </c>
      <c r="C3500">
        <v>4043</v>
      </c>
      <c r="D3500" s="132" t="s">
        <v>158</v>
      </c>
      <c r="E3500">
        <v>3433</v>
      </c>
    </row>
    <row r="3501" spans="1:5" x14ac:dyDescent="0.2">
      <c r="A3501" s="21">
        <v>44512</v>
      </c>
      <c r="B3501" s="132" t="s">
        <v>188</v>
      </c>
      <c r="C3501">
        <v>4043</v>
      </c>
      <c r="D3501" s="132" t="s">
        <v>164</v>
      </c>
      <c r="E3501">
        <v>0</v>
      </c>
    </row>
    <row r="3502" spans="1:5" x14ac:dyDescent="0.2">
      <c r="A3502" s="21">
        <v>44512</v>
      </c>
      <c r="B3502" s="132" t="s">
        <v>188</v>
      </c>
      <c r="C3502">
        <v>4043</v>
      </c>
      <c r="D3502" s="132" t="s">
        <v>168</v>
      </c>
      <c r="E3502">
        <v>0</v>
      </c>
    </row>
    <row r="3503" spans="1:5" x14ac:dyDescent="0.2">
      <c r="A3503" s="21">
        <v>44512</v>
      </c>
      <c r="B3503" s="132" t="s">
        <v>188</v>
      </c>
      <c r="C3503">
        <v>4043</v>
      </c>
      <c r="D3503" s="132" t="s">
        <v>169</v>
      </c>
      <c r="E3503">
        <v>0</v>
      </c>
    </row>
    <row r="3504" spans="1:5" x14ac:dyDescent="0.2">
      <c r="A3504" s="21">
        <v>44512</v>
      </c>
      <c r="B3504" s="132" t="s">
        <v>188</v>
      </c>
      <c r="C3504">
        <v>4043</v>
      </c>
      <c r="D3504" s="132" t="s">
        <v>150</v>
      </c>
      <c r="E3504">
        <v>461</v>
      </c>
    </row>
    <row r="3505" spans="1:5" x14ac:dyDescent="0.2">
      <c r="A3505" s="21">
        <v>44512</v>
      </c>
      <c r="B3505" s="132" t="s">
        <v>188</v>
      </c>
      <c r="C3505">
        <v>4043</v>
      </c>
      <c r="D3505" s="132" t="s">
        <v>151</v>
      </c>
      <c r="E3505">
        <v>2</v>
      </c>
    </row>
    <row r="3506" spans="1:5" x14ac:dyDescent="0.2">
      <c r="A3506" s="21">
        <v>44512</v>
      </c>
      <c r="B3506" s="132" t="s">
        <v>188</v>
      </c>
      <c r="C3506">
        <v>4043</v>
      </c>
      <c r="D3506" s="132" t="s">
        <v>149</v>
      </c>
      <c r="E3506">
        <v>1027</v>
      </c>
    </row>
    <row r="3507" spans="1:5" x14ac:dyDescent="0.2">
      <c r="A3507" s="21">
        <v>44512</v>
      </c>
      <c r="B3507" s="132" t="s">
        <v>188</v>
      </c>
      <c r="C3507">
        <v>4043</v>
      </c>
      <c r="D3507" s="132" t="s">
        <v>189</v>
      </c>
      <c r="E3507">
        <v>0</v>
      </c>
    </row>
    <row r="3508" spans="1:5" x14ac:dyDescent="0.2">
      <c r="A3508" s="21">
        <v>44512</v>
      </c>
      <c r="B3508" s="132" t="s">
        <v>188</v>
      </c>
      <c r="C3508">
        <v>4043</v>
      </c>
      <c r="D3508" s="132" t="s">
        <v>173</v>
      </c>
      <c r="E3508">
        <v>0</v>
      </c>
    </row>
    <row r="3509" spans="1:5" x14ac:dyDescent="0.2">
      <c r="A3509" s="21">
        <v>44512</v>
      </c>
      <c r="B3509" s="132" t="s">
        <v>188</v>
      </c>
      <c r="C3509">
        <v>4043</v>
      </c>
      <c r="D3509" s="132" t="s">
        <v>190</v>
      </c>
      <c r="E3509">
        <v>0</v>
      </c>
    </row>
    <row r="3510" spans="1:5" x14ac:dyDescent="0.2">
      <c r="A3510" s="21">
        <v>44512</v>
      </c>
      <c r="B3510" s="132" t="s">
        <v>188</v>
      </c>
      <c r="C3510">
        <v>4043</v>
      </c>
      <c r="D3510" s="132" t="s">
        <v>175</v>
      </c>
      <c r="E3510">
        <v>0</v>
      </c>
    </row>
    <row r="3511" spans="1:5" x14ac:dyDescent="0.2">
      <c r="A3511" s="21">
        <v>44512</v>
      </c>
      <c r="B3511" s="132" t="s">
        <v>188</v>
      </c>
      <c r="C3511">
        <v>4043</v>
      </c>
      <c r="D3511" s="132" t="s">
        <v>176</v>
      </c>
      <c r="E3511">
        <v>0</v>
      </c>
    </row>
    <row r="3512" spans="1:5" x14ac:dyDescent="0.2">
      <c r="A3512" s="21">
        <v>44513</v>
      </c>
      <c r="B3512" s="132" t="s">
        <v>188</v>
      </c>
      <c r="C3512">
        <v>3739</v>
      </c>
      <c r="D3512" s="132" t="s">
        <v>166</v>
      </c>
      <c r="E3512">
        <v>0</v>
      </c>
    </row>
    <row r="3513" spans="1:5" x14ac:dyDescent="0.2">
      <c r="A3513" s="21">
        <v>44513</v>
      </c>
      <c r="B3513" s="132" t="s">
        <v>188</v>
      </c>
      <c r="C3513">
        <v>3739</v>
      </c>
      <c r="D3513" s="132" t="s">
        <v>165</v>
      </c>
      <c r="E3513">
        <v>0</v>
      </c>
    </row>
    <row r="3514" spans="1:5" x14ac:dyDescent="0.2">
      <c r="A3514" s="21">
        <v>44513</v>
      </c>
      <c r="B3514" s="132" t="s">
        <v>188</v>
      </c>
      <c r="C3514">
        <v>3739</v>
      </c>
      <c r="D3514" s="132" t="s">
        <v>159</v>
      </c>
      <c r="E3514">
        <v>53</v>
      </c>
    </row>
    <row r="3515" spans="1:5" x14ac:dyDescent="0.2">
      <c r="A3515" s="21">
        <v>44513</v>
      </c>
      <c r="B3515" s="132" t="s">
        <v>188</v>
      </c>
      <c r="C3515">
        <v>3739</v>
      </c>
      <c r="D3515" s="132" t="s">
        <v>154</v>
      </c>
      <c r="E3515">
        <v>7</v>
      </c>
    </row>
    <row r="3516" spans="1:5" x14ac:dyDescent="0.2">
      <c r="A3516" s="21">
        <v>44513</v>
      </c>
      <c r="B3516" s="132" t="s">
        <v>188</v>
      </c>
      <c r="C3516">
        <v>3739</v>
      </c>
      <c r="D3516" s="132" t="s">
        <v>153</v>
      </c>
      <c r="E3516">
        <v>112</v>
      </c>
    </row>
    <row r="3517" spans="1:5" x14ac:dyDescent="0.2">
      <c r="A3517" s="21">
        <v>44513</v>
      </c>
      <c r="B3517" s="132" t="s">
        <v>188</v>
      </c>
      <c r="C3517">
        <v>3739</v>
      </c>
      <c r="D3517" s="132" t="s">
        <v>163</v>
      </c>
      <c r="E3517">
        <v>58</v>
      </c>
    </row>
    <row r="3518" spans="1:5" x14ac:dyDescent="0.2">
      <c r="A3518" s="21">
        <v>44513</v>
      </c>
      <c r="B3518" s="132" t="s">
        <v>188</v>
      </c>
      <c r="C3518">
        <v>3739</v>
      </c>
      <c r="D3518" s="132" t="s">
        <v>160</v>
      </c>
      <c r="E3518">
        <v>0</v>
      </c>
    </row>
    <row r="3519" spans="1:5" x14ac:dyDescent="0.2">
      <c r="A3519" s="21">
        <v>44513</v>
      </c>
      <c r="B3519" s="132" t="s">
        <v>188</v>
      </c>
      <c r="C3519">
        <v>3739</v>
      </c>
      <c r="D3519" s="132" t="s">
        <v>161</v>
      </c>
      <c r="E3519">
        <v>0</v>
      </c>
    </row>
    <row r="3520" spans="1:5" x14ac:dyDescent="0.2">
      <c r="A3520" s="21">
        <v>44513</v>
      </c>
      <c r="B3520" s="132" t="s">
        <v>188</v>
      </c>
      <c r="C3520">
        <v>3739</v>
      </c>
      <c r="D3520" s="132" t="s">
        <v>156</v>
      </c>
      <c r="E3520">
        <v>0</v>
      </c>
    </row>
    <row r="3521" spans="1:5" x14ac:dyDescent="0.2">
      <c r="A3521" s="21">
        <v>44513</v>
      </c>
      <c r="B3521" s="132" t="s">
        <v>188</v>
      </c>
      <c r="C3521">
        <v>3739</v>
      </c>
      <c r="D3521" s="132" t="s">
        <v>157</v>
      </c>
      <c r="E3521">
        <v>240</v>
      </c>
    </row>
    <row r="3522" spans="1:5" x14ac:dyDescent="0.2">
      <c r="A3522" s="21">
        <v>44513</v>
      </c>
      <c r="B3522" s="132" t="s">
        <v>188</v>
      </c>
      <c r="C3522">
        <v>3739</v>
      </c>
      <c r="D3522" s="132" t="s">
        <v>155</v>
      </c>
      <c r="E3522">
        <v>0</v>
      </c>
    </row>
    <row r="3523" spans="1:5" x14ac:dyDescent="0.2">
      <c r="A3523" s="21">
        <v>44513</v>
      </c>
      <c r="B3523" s="132" t="s">
        <v>188</v>
      </c>
      <c r="C3523">
        <v>3739</v>
      </c>
      <c r="D3523" s="132" t="s">
        <v>167</v>
      </c>
      <c r="E3523">
        <v>0</v>
      </c>
    </row>
    <row r="3524" spans="1:5" x14ac:dyDescent="0.2">
      <c r="A3524" s="21">
        <v>44513</v>
      </c>
      <c r="B3524" s="132" t="s">
        <v>188</v>
      </c>
      <c r="C3524">
        <v>3739</v>
      </c>
      <c r="D3524" s="132" t="s">
        <v>162</v>
      </c>
      <c r="E3524">
        <v>7</v>
      </c>
    </row>
    <row r="3525" spans="1:5" x14ac:dyDescent="0.2">
      <c r="A3525" s="21">
        <v>44513</v>
      </c>
      <c r="B3525" s="132" t="s">
        <v>188</v>
      </c>
      <c r="C3525">
        <v>3739</v>
      </c>
      <c r="D3525" s="132" t="s">
        <v>152</v>
      </c>
      <c r="E3525">
        <v>287</v>
      </c>
    </row>
    <row r="3526" spans="1:5" x14ac:dyDescent="0.2">
      <c r="A3526" s="21">
        <v>44513</v>
      </c>
      <c r="B3526" s="132" t="s">
        <v>188</v>
      </c>
      <c r="C3526">
        <v>3739</v>
      </c>
      <c r="D3526" s="132" t="s">
        <v>158</v>
      </c>
      <c r="E3526">
        <v>3452</v>
      </c>
    </row>
    <row r="3527" spans="1:5" x14ac:dyDescent="0.2">
      <c r="A3527" s="21">
        <v>44513</v>
      </c>
      <c r="B3527" s="132" t="s">
        <v>188</v>
      </c>
      <c r="C3527">
        <v>3739</v>
      </c>
      <c r="D3527" s="132" t="s">
        <v>164</v>
      </c>
      <c r="E3527">
        <v>0</v>
      </c>
    </row>
    <row r="3528" spans="1:5" x14ac:dyDescent="0.2">
      <c r="A3528" s="21">
        <v>44513</v>
      </c>
      <c r="B3528" s="132" t="s">
        <v>188</v>
      </c>
      <c r="C3528">
        <v>3739</v>
      </c>
      <c r="D3528" s="132" t="s">
        <v>168</v>
      </c>
      <c r="E3528">
        <v>0</v>
      </c>
    </row>
    <row r="3529" spans="1:5" x14ac:dyDescent="0.2">
      <c r="A3529" s="21">
        <v>44513</v>
      </c>
      <c r="B3529" s="132" t="s">
        <v>188</v>
      </c>
      <c r="C3529">
        <v>3739</v>
      </c>
      <c r="D3529" s="132" t="s">
        <v>169</v>
      </c>
      <c r="E3529">
        <v>0</v>
      </c>
    </row>
    <row r="3530" spans="1:5" x14ac:dyDescent="0.2">
      <c r="A3530" s="21">
        <v>44513</v>
      </c>
      <c r="B3530" s="132" t="s">
        <v>188</v>
      </c>
      <c r="C3530">
        <v>3739</v>
      </c>
      <c r="D3530" s="132" t="s">
        <v>150</v>
      </c>
      <c r="E3530">
        <v>459</v>
      </c>
    </row>
    <row r="3531" spans="1:5" x14ac:dyDescent="0.2">
      <c r="A3531" s="21">
        <v>44513</v>
      </c>
      <c r="B3531" s="132" t="s">
        <v>188</v>
      </c>
      <c r="C3531">
        <v>3739</v>
      </c>
      <c r="D3531" s="132" t="s">
        <v>151</v>
      </c>
      <c r="E3531">
        <v>3</v>
      </c>
    </row>
    <row r="3532" spans="1:5" x14ac:dyDescent="0.2">
      <c r="A3532" s="21">
        <v>44513</v>
      </c>
      <c r="B3532" s="132" t="s">
        <v>188</v>
      </c>
      <c r="C3532">
        <v>3739</v>
      </c>
      <c r="D3532" s="132" t="s">
        <v>149</v>
      </c>
      <c r="E3532">
        <v>937</v>
      </c>
    </row>
    <row r="3533" spans="1:5" x14ac:dyDescent="0.2">
      <c r="A3533" s="21">
        <v>44513</v>
      </c>
      <c r="B3533" s="132" t="s">
        <v>188</v>
      </c>
      <c r="C3533">
        <v>3739</v>
      </c>
      <c r="D3533" s="132" t="s">
        <v>189</v>
      </c>
      <c r="E3533">
        <v>0</v>
      </c>
    </row>
    <row r="3534" spans="1:5" x14ac:dyDescent="0.2">
      <c r="A3534" s="21">
        <v>44513</v>
      </c>
      <c r="B3534" s="132" t="s">
        <v>188</v>
      </c>
      <c r="C3534">
        <v>3739</v>
      </c>
      <c r="D3534" s="132" t="s">
        <v>173</v>
      </c>
      <c r="E3534">
        <v>0</v>
      </c>
    </row>
    <row r="3535" spans="1:5" x14ac:dyDescent="0.2">
      <c r="A3535" s="21">
        <v>44513</v>
      </c>
      <c r="B3535" s="132" t="s">
        <v>188</v>
      </c>
      <c r="C3535">
        <v>3739</v>
      </c>
      <c r="D3535" s="132" t="s">
        <v>190</v>
      </c>
      <c r="E3535">
        <v>0</v>
      </c>
    </row>
    <row r="3536" spans="1:5" x14ac:dyDescent="0.2">
      <c r="A3536" s="21">
        <v>44513</v>
      </c>
      <c r="B3536" s="132" t="s">
        <v>188</v>
      </c>
      <c r="C3536">
        <v>3739</v>
      </c>
      <c r="D3536" s="132" t="s">
        <v>175</v>
      </c>
      <c r="E3536">
        <v>0</v>
      </c>
    </row>
    <row r="3537" spans="1:5" x14ac:dyDescent="0.2">
      <c r="A3537" s="21">
        <v>44513</v>
      </c>
      <c r="B3537" s="132" t="s">
        <v>188</v>
      </c>
      <c r="C3537">
        <v>3739</v>
      </c>
      <c r="D3537" s="132" t="s">
        <v>176</v>
      </c>
      <c r="E3537">
        <v>0</v>
      </c>
    </row>
    <row r="3538" spans="1:5" x14ac:dyDescent="0.2">
      <c r="A3538" s="21">
        <v>44514</v>
      </c>
      <c r="B3538" s="132" t="s">
        <v>188</v>
      </c>
      <c r="C3538">
        <v>3853</v>
      </c>
      <c r="D3538" s="132" t="s">
        <v>166</v>
      </c>
      <c r="E3538">
        <v>0</v>
      </c>
    </row>
    <row r="3539" spans="1:5" x14ac:dyDescent="0.2">
      <c r="A3539" s="21">
        <v>44514</v>
      </c>
      <c r="B3539" s="132" t="s">
        <v>188</v>
      </c>
      <c r="C3539">
        <v>3853</v>
      </c>
      <c r="D3539" s="132" t="s">
        <v>165</v>
      </c>
      <c r="E3539">
        <v>0</v>
      </c>
    </row>
    <row r="3540" spans="1:5" x14ac:dyDescent="0.2">
      <c r="A3540" s="21">
        <v>44514</v>
      </c>
      <c r="B3540" s="132" t="s">
        <v>188</v>
      </c>
      <c r="C3540">
        <v>3853</v>
      </c>
      <c r="D3540" s="132" t="s">
        <v>159</v>
      </c>
      <c r="E3540">
        <v>43</v>
      </c>
    </row>
    <row r="3541" spans="1:5" x14ac:dyDescent="0.2">
      <c r="A3541" s="21">
        <v>44514</v>
      </c>
      <c r="B3541" s="132" t="s">
        <v>188</v>
      </c>
      <c r="C3541">
        <v>3853</v>
      </c>
      <c r="D3541" s="132" t="s">
        <v>154</v>
      </c>
      <c r="E3541">
        <v>8</v>
      </c>
    </row>
    <row r="3542" spans="1:5" x14ac:dyDescent="0.2">
      <c r="A3542" s="21">
        <v>44514</v>
      </c>
      <c r="B3542" s="132" t="s">
        <v>188</v>
      </c>
      <c r="C3542">
        <v>3853</v>
      </c>
      <c r="D3542" s="132" t="s">
        <v>153</v>
      </c>
      <c r="E3542">
        <v>113</v>
      </c>
    </row>
    <row r="3543" spans="1:5" x14ac:dyDescent="0.2">
      <c r="A3543" s="21">
        <v>44514</v>
      </c>
      <c r="B3543" s="132" t="s">
        <v>188</v>
      </c>
      <c r="C3543">
        <v>3853</v>
      </c>
      <c r="D3543" s="132" t="s">
        <v>163</v>
      </c>
      <c r="E3543">
        <v>78</v>
      </c>
    </row>
    <row r="3544" spans="1:5" x14ac:dyDescent="0.2">
      <c r="A3544" s="21">
        <v>44514</v>
      </c>
      <c r="B3544" s="132" t="s">
        <v>188</v>
      </c>
      <c r="C3544">
        <v>3853</v>
      </c>
      <c r="D3544" s="132" t="s">
        <v>160</v>
      </c>
      <c r="E3544">
        <v>0</v>
      </c>
    </row>
    <row r="3545" spans="1:5" x14ac:dyDescent="0.2">
      <c r="A3545" s="21">
        <v>44514</v>
      </c>
      <c r="B3545" s="132" t="s">
        <v>188</v>
      </c>
      <c r="C3545">
        <v>3853</v>
      </c>
      <c r="D3545" s="132" t="s">
        <v>161</v>
      </c>
      <c r="E3545">
        <v>0</v>
      </c>
    </row>
    <row r="3546" spans="1:5" x14ac:dyDescent="0.2">
      <c r="A3546" s="21">
        <v>44514</v>
      </c>
      <c r="B3546" s="132" t="s">
        <v>188</v>
      </c>
      <c r="C3546">
        <v>3853</v>
      </c>
      <c r="D3546" s="132" t="s">
        <v>156</v>
      </c>
      <c r="E3546">
        <v>0</v>
      </c>
    </row>
    <row r="3547" spans="1:5" x14ac:dyDescent="0.2">
      <c r="A3547" s="21">
        <v>44514</v>
      </c>
      <c r="B3547" s="132" t="s">
        <v>188</v>
      </c>
      <c r="C3547">
        <v>3853</v>
      </c>
      <c r="D3547" s="132" t="s">
        <v>157</v>
      </c>
      <c r="E3547">
        <v>0</v>
      </c>
    </row>
    <row r="3548" spans="1:5" x14ac:dyDescent="0.2">
      <c r="A3548" s="21">
        <v>44514</v>
      </c>
      <c r="B3548" s="132" t="s">
        <v>188</v>
      </c>
      <c r="C3548">
        <v>3853</v>
      </c>
      <c r="D3548" s="132" t="s">
        <v>155</v>
      </c>
      <c r="E3548">
        <v>0</v>
      </c>
    </row>
    <row r="3549" spans="1:5" x14ac:dyDescent="0.2">
      <c r="A3549" s="21">
        <v>44514</v>
      </c>
      <c r="B3549" s="132" t="s">
        <v>188</v>
      </c>
      <c r="C3549">
        <v>3853</v>
      </c>
      <c r="D3549" s="132" t="s">
        <v>167</v>
      </c>
      <c r="E3549">
        <v>0</v>
      </c>
    </row>
    <row r="3550" spans="1:5" x14ac:dyDescent="0.2">
      <c r="A3550" s="21">
        <v>44514</v>
      </c>
      <c r="B3550" s="132" t="s">
        <v>188</v>
      </c>
      <c r="C3550">
        <v>3853</v>
      </c>
      <c r="D3550" s="132" t="s">
        <v>162</v>
      </c>
      <c r="E3550">
        <v>7</v>
      </c>
    </row>
    <row r="3551" spans="1:5" x14ac:dyDescent="0.2">
      <c r="A3551" s="21">
        <v>44514</v>
      </c>
      <c r="B3551" s="132" t="s">
        <v>188</v>
      </c>
      <c r="C3551">
        <v>3853</v>
      </c>
      <c r="D3551" s="132" t="s">
        <v>152</v>
      </c>
      <c r="E3551">
        <v>285</v>
      </c>
    </row>
    <row r="3552" spans="1:5" x14ac:dyDescent="0.2">
      <c r="A3552" s="21">
        <v>44514</v>
      </c>
      <c r="B3552" s="132" t="s">
        <v>188</v>
      </c>
      <c r="C3552">
        <v>3853</v>
      </c>
      <c r="D3552" s="132" t="s">
        <v>158</v>
      </c>
      <c r="E3552">
        <v>3996</v>
      </c>
    </row>
    <row r="3553" spans="1:5" x14ac:dyDescent="0.2">
      <c r="A3553" s="21">
        <v>44514</v>
      </c>
      <c r="B3553" s="132" t="s">
        <v>188</v>
      </c>
      <c r="C3553">
        <v>3853</v>
      </c>
      <c r="D3553" s="132" t="s">
        <v>164</v>
      </c>
      <c r="E3553">
        <v>0</v>
      </c>
    </row>
    <row r="3554" spans="1:5" x14ac:dyDescent="0.2">
      <c r="A3554" s="21">
        <v>44514</v>
      </c>
      <c r="B3554" s="132" t="s">
        <v>188</v>
      </c>
      <c r="C3554">
        <v>3853</v>
      </c>
      <c r="D3554" s="132" t="s">
        <v>168</v>
      </c>
      <c r="E3554">
        <v>0</v>
      </c>
    </row>
    <row r="3555" spans="1:5" x14ac:dyDescent="0.2">
      <c r="A3555" s="21">
        <v>44514</v>
      </c>
      <c r="B3555" s="132" t="s">
        <v>188</v>
      </c>
      <c r="C3555">
        <v>3853</v>
      </c>
      <c r="D3555" s="132" t="s">
        <v>169</v>
      </c>
      <c r="E3555">
        <v>0</v>
      </c>
    </row>
    <row r="3556" spans="1:5" x14ac:dyDescent="0.2">
      <c r="A3556" s="21">
        <v>44514</v>
      </c>
      <c r="B3556" s="132" t="s">
        <v>188</v>
      </c>
      <c r="C3556">
        <v>3853</v>
      </c>
      <c r="D3556" s="132" t="s">
        <v>150</v>
      </c>
      <c r="E3556">
        <v>458</v>
      </c>
    </row>
    <row r="3557" spans="1:5" x14ac:dyDescent="0.2">
      <c r="A3557" s="21">
        <v>44514</v>
      </c>
      <c r="B3557" s="132" t="s">
        <v>188</v>
      </c>
      <c r="C3557">
        <v>3853</v>
      </c>
      <c r="D3557" s="132" t="s">
        <v>151</v>
      </c>
      <c r="E3557">
        <v>3</v>
      </c>
    </row>
    <row r="3558" spans="1:5" x14ac:dyDescent="0.2">
      <c r="A3558" s="21">
        <v>44514</v>
      </c>
      <c r="B3558" s="132" t="s">
        <v>188</v>
      </c>
      <c r="C3558">
        <v>3853</v>
      </c>
      <c r="D3558" s="132" t="s">
        <v>149</v>
      </c>
      <c r="E3558">
        <v>930</v>
      </c>
    </row>
    <row r="3559" spans="1:5" x14ac:dyDescent="0.2">
      <c r="A3559" s="21">
        <v>44514</v>
      </c>
      <c r="B3559" s="132" t="s">
        <v>188</v>
      </c>
      <c r="C3559">
        <v>3853</v>
      </c>
      <c r="D3559" s="132" t="s">
        <v>189</v>
      </c>
      <c r="E3559">
        <v>0</v>
      </c>
    </row>
    <row r="3560" spans="1:5" x14ac:dyDescent="0.2">
      <c r="A3560" s="21">
        <v>44514</v>
      </c>
      <c r="B3560" s="132" t="s">
        <v>188</v>
      </c>
      <c r="C3560">
        <v>3853</v>
      </c>
      <c r="D3560" s="132" t="s">
        <v>173</v>
      </c>
      <c r="E3560">
        <v>0</v>
      </c>
    </row>
    <row r="3561" spans="1:5" x14ac:dyDescent="0.2">
      <c r="A3561" s="21">
        <v>44514</v>
      </c>
      <c r="B3561" s="132" t="s">
        <v>188</v>
      </c>
      <c r="C3561">
        <v>3853</v>
      </c>
      <c r="D3561" s="132" t="s">
        <v>190</v>
      </c>
      <c r="E3561">
        <v>0</v>
      </c>
    </row>
    <row r="3562" spans="1:5" x14ac:dyDescent="0.2">
      <c r="A3562" s="21">
        <v>44514</v>
      </c>
      <c r="B3562" s="132" t="s">
        <v>188</v>
      </c>
      <c r="C3562">
        <v>3853</v>
      </c>
      <c r="D3562" s="132" t="s">
        <v>175</v>
      </c>
      <c r="E3562">
        <v>0</v>
      </c>
    </row>
    <row r="3563" spans="1:5" x14ac:dyDescent="0.2">
      <c r="A3563" s="21">
        <v>44514</v>
      </c>
      <c r="B3563" s="132" t="s">
        <v>188</v>
      </c>
      <c r="C3563">
        <v>3853</v>
      </c>
      <c r="D3563" s="132" t="s">
        <v>176</v>
      </c>
      <c r="E3563">
        <v>0</v>
      </c>
    </row>
    <row r="3564" spans="1:5" x14ac:dyDescent="0.2">
      <c r="A3564" s="21">
        <v>44515</v>
      </c>
      <c r="B3564" s="132" t="s">
        <v>188</v>
      </c>
      <c r="C3564">
        <v>3485</v>
      </c>
      <c r="D3564" s="132" t="s">
        <v>166</v>
      </c>
      <c r="E3564">
        <v>0</v>
      </c>
    </row>
    <row r="3565" spans="1:5" x14ac:dyDescent="0.2">
      <c r="A3565" s="21">
        <v>44515</v>
      </c>
      <c r="B3565" s="132" t="s">
        <v>188</v>
      </c>
      <c r="C3565">
        <v>3485</v>
      </c>
      <c r="D3565" s="132" t="s">
        <v>165</v>
      </c>
      <c r="E3565">
        <v>0</v>
      </c>
    </row>
    <row r="3566" spans="1:5" x14ac:dyDescent="0.2">
      <c r="A3566" s="21">
        <v>44515</v>
      </c>
      <c r="B3566" s="132" t="s">
        <v>188</v>
      </c>
      <c r="C3566">
        <v>3485</v>
      </c>
      <c r="D3566" s="132" t="s">
        <v>159</v>
      </c>
      <c r="E3566">
        <v>29</v>
      </c>
    </row>
    <row r="3567" spans="1:5" x14ac:dyDescent="0.2">
      <c r="A3567" s="21">
        <v>44515</v>
      </c>
      <c r="B3567" s="132" t="s">
        <v>188</v>
      </c>
      <c r="C3567">
        <v>3485</v>
      </c>
      <c r="D3567" s="132" t="s">
        <v>154</v>
      </c>
      <c r="E3567">
        <v>8</v>
      </c>
    </row>
    <row r="3568" spans="1:5" x14ac:dyDescent="0.2">
      <c r="A3568" s="21">
        <v>44515</v>
      </c>
      <c r="B3568" s="132" t="s">
        <v>188</v>
      </c>
      <c r="C3568">
        <v>3485</v>
      </c>
      <c r="D3568" s="132" t="s">
        <v>153</v>
      </c>
      <c r="E3568">
        <v>149</v>
      </c>
    </row>
    <row r="3569" spans="1:5" x14ac:dyDescent="0.2">
      <c r="A3569" s="21">
        <v>44515</v>
      </c>
      <c r="B3569" s="132" t="s">
        <v>188</v>
      </c>
      <c r="C3569">
        <v>3485</v>
      </c>
      <c r="D3569" s="132" t="s">
        <v>163</v>
      </c>
      <c r="E3569">
        <v>49</v>
      </c>
    </row>
    <row r="3570" spans="1:5" x14ac:dyDescent="0.2">
      <c r="A3570" s="21">
        <v>44515</v>
      </c>
      <c r="B3570" s="132" t="s">
        <v>188</v>
      </c>
      <c r="C3570">
        <v>3485</v>
      </c>
      <c r="D3570" s="132" t="s">
        <v>160</v>
      </c>
      <c r="E3570">
        <v>0</v>
      </c>
    </row>
    <row r="3571" spans="1:5" x14ac:dyDescent="0.2">
      <c r="A3571" s="21">
        <v>44515</v>
      </c>
      <c r="B3571" s="132" t="s">
        <v>188</v>
      </c>
      <c r="C3571">
        <v>3485</v>
      </c>
      <c r="D3571" s="132" t="s">
        <v>161</v>
      </c>
      <c r="E3571">
        <v>0</v>
      </c>
    </row>
    <row r="3572" spans="1:5" x14ac:dyDescent="0.2">
      <c r="A3572" s="21">
        <v>44515</v>
      </c>
      <c r="B3572" s="132" t="s">
        <v>188</v>
      </c>
      <c r="C3572">
        <v>3485</v>
      </c>
      <c r="D3572" s="132" t="s">
        <v>156</v>
      </c>
      <c r="E3572">
        <v>0</v>
      </c>
    </row>
    <row r="3573" spans="1:5" x14ac:dyDescent="0.2">
      <c r="A3573" s="21">
        <v>44515</v>
      </c>
      <c r="B3573" s="132" t="s">
        <v>188</v>
      </c>
      <c r="C3573">
        <v>3485</v>
      </c>
      <c r="D3573" s="132" t="s">
        <v>157</v>
      </c>
      <c r="E3573">
        <v>0</v>
      </c>
    </row>
    <row r="3574" spans="1:5" x14ac:dyDescent="0.2">
      <c r="A3574" s="21">
        <v>44515</v>
      </c>
      <c r="B3574" s="132" t="s">
        <v>188</v>
      </c>
      <c r="C3574">
        <v>3485</v>
      </c>
      <c r="D3574" s="132" t="s">
        <v>155</v>
      </c>
      <c r="E3574">
        <v>0</v>
      </c>
    </row>
    <row r="3575" spans="1:5" x14ac:dyDescent="0.2">
      <c r="A3575" s="21">
        <v>44515</v>
      </c>
      <c r="B3575" s="132" t="s">
        <v>188</v>
      </c>
      <c r="C3575">
        <v>3485</v>
      </c>
      <c r="D3575" s="132" t="s">
        <v>167</v>
      </c>
      <c r="E3575">
        <v>0</v>
      </c>
    </row>
    <row r="3576" spans="1:5" x14ac:dyDescent="0.2">
      <c r="A3576" s="21">
        <v>44515</v>
      </c>
      <c r="B3576" s="132" t="s">
        <v>188</v>
      </c>
      <c r="C3576">
        <v>3485</v>
      </c>
      <c r="D3576" s="132" t="s">
        <v>162</v>
      </c>
      <c r="E3576">
        <v>5</v>
      </c>
    </row>
    <row r="3577" spans="1:5" x14ac:dyDescent="0.2">
      <c r="A3577" s="21">
        <v>44515</v>
      </c>
      <c r="B3577" s="132" t="s">
        <v>188</v>
      </c>
      <c r="C3577">
        <v>3485</v>
      </c>
      <c r="D3577" s="132" t="s">
        <v>152</v>
      </c>
      <c r="E3577">
        <v>399</v>
      </c>
    </row>
    <row r="3578" spans="1:5" x14ac:dyDescent="0.2">
      <c r="A3578" s="21">
        <v>44515</v>
      </c>
      <c r="B3578" s="132" t="s">
        <v>188</v>
      </c>
      <c r="C3578">
        <v>3485</v>
      </c>
      <c r="D3578" s="132" t="s">
        <v>158</v>
      </c>
      <c r="E3578">
        <v>4220</v>
      </c>
    </row>
    <row r="3579" spans="1:5" x14ac:dyDescent="0.2">
      <c r="A3579" s="21">
        <v>44515</v>
      </c>
      <c r="B3579" s="132" t="s">
        <v>188</v>
      </c>
      <c r="C3579">
        <v>3485</v>
      </c>
      <c r="D3579" s="132" t="s">
        <v>164</v>
      </c>
      <c r="E3579">
        <v>0</v>
      </c>
    </row>
    <row r="3580" spans="1:5" x14ac:dyDescent="0.2">
      <c r="A3580" s="21">
        <v>44515</v>
      </c>
      <c r="B3580" s="132" t="s">
        <v>188</v>
      </c>
      <c r="C3580">
        <v>3485</v>
      </c>
      <c r="D3580" s="132" t="s">
        <v>168</v>
      </c>
      <c r="E3580">
        <v>0</v>
      </c>
    </row>
    <row r="3581" spans="1:5" x14ac:dyDescent="0.2">
      <c r="A3581" s="21">
        <v>44515</v>
      </c>
      <c r="B3581" s="132" t="s">
        <v>188</v>
      </c>
      <c r="C3581">
        <v>3485</v>
      </c>
      <c r="D3581" s="132" t="s">
        <v>169</v>
      </c>
      <c r="E3581">
        <v>0</v>
      </c>
    </row>
    <row r="3582" spans="1:5" x14ac:dyDescent="0.2">
      <c r="A3582" s="21">
        <v>44515</v>
      </c>
      <c r="B3582" s="132" t="s">
        <v>188</v>
      </c>
      <c r="C3582">
        <v>3485</v>
      </c>
      <c r="D3582" s="132" t="s">
        <v>150</v>
      </c>
      <c r="E3582">
        <v>523</v>
      </c>
    </row>
    <row r="3583" spans="1:5" x14ac:dyDescent="0.2">
      <c r="A3583" s="21">
        <v>44515</v>
      </c>
      <c r="B3583" s="132" t="s">
        <v>188</v>
      </c>
      <c r="C3583">
        <v>3485</v>
      </c>
      <c r="D3583" s="132" t="s">
        <v>151</v>
      </c>
      <c r="E3583">
        <v>3</v>
      </c>
    </row>
    <row r="3584" spans="1:5" x14ac:dyDescent="0.2">
      <c r="A3584" s="21">
        <v>44515</v>
      </c>
      <c r="B3584" s="132" t="s">
        <v>188</v>
      </c>
      <c r="C3584">
        <v>3485</v>
      </c>
      <c r="D3584" s="132" t="s">
        <v>149</v>
      </c>
      <c r="E3584">
        <v>895</v>
      </c>
    </row>
    <row r="3585" spans="1:5" x14ac:dyDescent="0.2">
      <c r="A3585" s="21">
        <v>44515</v>
      </c>
      <c r="B3585" s="132" t="s">
        <v>188</v>
      </c>
      <c r="C3585">
        <v>3485</v>
      </c>
      <c r="D3585" s="132" t="s">
        <v>189</v>
      </c>
      <c r="E3585">
        <v>0</v>
      </c>
    </row>
    <row r="3586" spans="1:5" x14ac:dyDescent="0.2">
      <c r="A3586" s="21">
        <v>44515</v>
      </c>
      <c r="B3586" s="132" t="s">
        <v>188</v>
      </c>
      <c r="C3586">
        <v>3485</v>
      </c>
      <c r="D3586" s="132" t="s">
        <v>173</v>
      </c>
      <c r="E3586">
        <v>0</v>
      </c>
    </row>
    <row r="3587" spans="1:5" x14ac:dyDescent="0.2">
      <c r="A3587" s="21">
        <v>44515</v>
      </c>
      <c r="B3587" s="132" t="s">
        <v>188</v>
      </c>
      <c r="C3587">
        <v>3485</v>
      </c>
      <c r="D3587" s="132" t="s">
        <v>190</v>
      </c>
      <c r="E3587">
        <v>0</v>
      </c>
    </row>
    <row r="3588" spans="1:5" x14ac:dyDescent="0.2">
      <c r="A3588" s="21">
        <v>44515</v>
      </c>
      <c r="B3588" s="132" t="s">
        <v>188</v>
      </c>
      <c r="C3588">
        <v>3485</v>
      </c>
      <c r="D3588" s="132" t="s">
        <v>175</v>
      </c>
      <c r="E3588">
        <v>0</v>
      </c>
    </row>
    <row r="3589" spans="1:5" x14ac:dyDescent="0.2">
      <c r="A3589" s="21">
        <v>44515</v>
      </c>
      <c r="B3589" s="132" t="s">
        <v>188</v>
      </c>
      <c r="C3589">
        <v>3485</v>
      </c>
      <c r="D3589" s="132" t="s">
        <v>176</v>
      </c>
      <c r="E3589">
        <v>0</v>
      </c>
    </row>
    <row r="3590" spans="1:5" x14ac:dyDescent="0.2">
      <c r="A3590" s="21">
        <v>44516</v>
      </c>
      <c r="B3590" s="132" t="s">
        <v>188</v>
      </c>
      <c r="C3590">
        <v>3771</v>
      </c>
      <c r="D3590" s="132" t="s">
        <v>166</v>
      </c>
      <c r="E3590">
        <v>0</v>
      </c>
    </row>
    <row r="3591" spans="1:5" x14ac:dyDescent="0.2">
      <c r="A3591" s="21">
        <v>44516</v>
      </c>
      <c r="B3591" s="132" t="s">
        <v>188</v>
      </c>
      <c r="C3591">
        <v>3771</v>
      </c>
      <c r="D3591" s="132" t="s">
        <v>165</v>
      </c>
      <c r="E3591">
        <v>0</v>
      </c>
    </row>
    <row r="3592" spans="1:5" x14ac:dyDescent="0.2">
      <c r="A3592" s="21">
        <v>44516</v>
      </c>
      <c r="B3592" s="132" t="s">
        <v>188</v>
      </c>
      <c r="C3592">
        <v>3771</v>
      </c>
      <c r="D3592" s="132" t="s">
        <v>159</v>
      </c>
      <c r="E3592">
        <v>69</v>
      </c>
    </row>
    <row r="3593" spans="1:5" x14ac:dyDescent="0.2">
      <c r="A3593" s="21">
        <v>44516</v>
      </c>
      <c r="B3593" s="132" t="s">
        <v>188</v>
      </c>
      <c r="C3593">
        <v>3771</v>
      </c>
      <c r="D3593" s="132" t="s">
        <v>154</v>
      </c>
      <c r="E3593">
        <v>7</v>
      </c>
    </row>
    <row r="3594" spans="1:5" x14ac:dyDescent="0.2">
      <c r="A3594" s="21">
        <v>44516</v>
      </c>
      <c r="B3594" s="132" t="s">
        <v>188</v>
      </c>
      <c r="C3594">
        <v>3771</v>
      </c>
      <c r="D3594" s="132" t="s">
        <v>153</v>
      </c>
      <c r="E3594">
        <v>159</v>
      </c>
    </row>
    <row r="3595" spans="1:5" x14ac:dyDescent="0.2">
      <c r="A3595" s="21">
        <v>44516</v>
      </c>
      <c r="B3595" s="132" t="s">
        <v>188</v>
      </c>
      <c r="C3595">
        <v>3771</v>
      </c>
      <c r="D3595" s="132" t="s">
        <v>163</v>
      </c>
      <c r="E3595">
        <v>39</v>
      </c>
    </row>
    <row r="3596" spans="1:5" x14ac:dyDescent="0.2">
      <c r="A3596" s="21">
        <v>44516</v>
      </c>
      <c r="B3596" s="132" t="s">
        <v>188</v>
      </c>
      <c r="C3596">
        <v>3771</v>
      </c>
      <c r="D3596" s="132" t="s">
        <v>160</v>
      </c>
      <c r="E3596">
        <v>0</v>
      </c>
    </row>
    <row r="3597" spans="1:5" x14ac:dyDescent="0.2">
      <c r="A3597" s="21">
        <v>44516</v>
      </c>
      <c r="B3597" s="132" t="s">
        <v>188</v>
      </c>
      <c r="C3597">
        <v>3771</v>
      </c>
      <c r="D3597" s="132" t="s">
        <v>161</v>
      </c>
      <c r="E3597">
        <v>0</v>
      </c>
    </row>
    <row r="3598" spans="1:5" x14ac:dyDescent="0.2">
      <c r="A3598" s="21">
        <v>44516</v>
      </c>
      <c r="B3598" s="132" t="s">
        <v>188</v>
      </c>
      <c r="C3598">
        <v>3771</v>
      </c>
      <c r="D3598" s="132" t="s">
        <v>156</v>
      </c>
      <c r="E3598">
        <v>0</v>
      </c>
    </row>
    <row r="3599" spans="1:5" x14ac:dyDescent="0.2">
      <c r="A3599" s="21">
        <v>44516</v>
      </c>
      <c r="B3599" s="132" t="s">
        <v>188</v>
      </c>
      <c r="C3599">
        <v>3771</v>
      </c>
      <c r="D3599" s="132" t="s">
        <v>157</v>
      </c>
      <c r="E3599">
        <v>25</v>
      </c>
    </row>
    <row r="3600" spans="1:5" x14ac:dyDescent="0.2">
      <c r="A3600" s="21">
        <v>44516</v>
      </c>
      <c r="B3600" s="132" t="s">
        <v>188</v>
      </c>
      <c r="C3600">
        <v>3771</v>
      </c>
      <c r="D3600" s="132" t="s">
        <v>155</v>
      </c>
      <c r="E3600">
        <v>0</v>
      </c>
    </row>
    <row r="3601" spans="1:5" x14ac:dyDescent="0.2">
      <c r="A3601" s="21">
        <v>44516</v>
      </c>
      <c r="B3601" s="132" t="s">
        <v>188</v>
      </c>
      <c r="C3601">
        <v>3771</v>
      </c>
      <c r="D3601" s="132" t="s">
        <v>167</v>
      </c>
      <c r="E3601">
        <v>0</v>
      </c>
    </row>
    <row r="3602" spans="1:5" x14ac:dyDescent="0.2">
      <c r="A3602" s="21">
        <v>44516</v>
      </c>
      <c r="B3602" s="132" t="s">
        <v>188</v>
      </c>
      <c r="C3602">
        <v>3771</v>
      </c>
      <c r="D3602" s="132" t="s">
        <v>162</v>
      </c>
      <c r="E3602">
        <v>5</v>
      </c>
    </row>
    <row r="3603" spans="1:5" x14ac:dyDescent="0.2">
      <c r="A3603" s="21">
        <v>44516</v>
      </c>
      <c r="B3603" s="132" t="s">
        <v>188</v>
      </c>
      <c r="C3603">
        <v>3771</v>
      </c>
      <c r="D3603" s="132" t="s">
        <v>152</v>
      </c>
      <c r="E3603">
        <v>407</v>
      </c>
    </row>
    <row r="3604" spans="1:5" x14ac:dyDescent="0.2">
      <c r="A3604" s="21">
        <v>44516</v>
      </c>
      <c r="B3604" s="132" t="s">
        <v>188</v>
      </c>
      <c r="C3604">
        <v>3771</v>
      </c>
      <c r="D3604" s="132" t="s">
        <v>158</v>
      </c>
      <c r="E3604">
        <v>3576</v>
      </c>
    </row>
    <row r="3605" spans="1:5" x14ac:dyDescent="0.2">
      <c r="A3605" s="21">
        <v>44516</v>
      </c>
      <c r="B3605" s="132" t="s">
        <v>188</v>
      </c>
      <c r="C3605">
        <v>3771</v>
      </c>
      <c r="D3605" s="132" t="s">
        <v>164</v>
      </c>
      <c r="E3605">
        <v>0</v>
      </c>
    </row>
    <row r="3606" spans="1:5" x14ac:dyDescent="0.2">
      <c r="A3606" s="21">
        <v>44516</v>
      </c>
      <c r="B3606" s="132" t="s">
        <v>188</v>
      </c>
      <c r="C3606">
        <v>3771</v>
      </c>
      <c r="D3606" s="132" t="s">
        <v>168</v>
      </c>
      <c r="E3606">
        <v>0</v>
      </c>
    </row>
    <row r="3607" spans="1:5" x14ac:dyDescent="0.2">
      <c r="A3607" s="21">
        <v>44516</v>
      </c>
      <c r="B3607" s="132" t="s">
        <v>188</v>
      </c>
      <c r="C3607">
        <v>3771</v>
      </c>
      <c r="D3607" s="132" t="s">
        <v>169</v>
      </c>
      <c r="E3607">
        <v>0</v>
      </c>
    </row>
    <row r="3608" spans="1:5" x14ac:dyDescent="0.2">
      <c r="A3608" s="21">
        <v>44516</v>
      </c>
      <c r="B3608" s="132" t="s">
        <v>188</v>
      </c>
      <c r="C3608">
        <v>3771</v>
      </c>
      <c r="D3608" s="132" t="s">
        <v>150</v>
      </c>
      <c r="E3608">
        <v>486</v>
      </c>
    </row>
    <row r="3609" spans="1:5" x14ac:dyDescent="0.2">
      <c r="A3609" s="21">
        <v>44516</v>
      </c>
      <c r="B3609" s="132" t="s">
        <v>188</v>
      </c>
      <c r="C3609">
        <v>3771</v>
      </c>
      <c r="D3609" s="132" t="s">
        <v>151</v>
      </c>
      <c r="E3609">
        <v>3</v>
      </c>
    </row>
    <row r="3610" spans="1:5" x14ac:dyDescent="0.2">
      <c r="A3610" s="21">
        <v>44516</v>
      </c>
      <c r="B3610" s="132" t="s">
        <v>188</v>
      </c>
      <c r="C3610">
        <v>3771</v>
      </c>
      <c r="D3610" s="132" t="s">
        <v>149</v>
      </c>
      <c r="E3610">
        <v>813</v>
      </c>
    </row>
    <row r="3611" spans="1:5" x14ac:dyDescent="0.2">
      <c r="A3611" s="21">
        <v>44516</v>
      </c>
      <c r="B3611" s="132" t="s">
        <v>188</v>
      </c>
      <c r="C3611">
        <v>3771</v>
      </c>
      <c r="D3611" s="132" t="s">
        <v>189</v>
      </c>
      <c r="E3611">
        <v>0</v>
      </c>
    </row>
    <row r="3612" spans="1:5" x14ac:dyDescent="0.2">
      <c r="A3612" s="21">
        <v>44516</v>
      </c>
      <c r="B3612" s="132" t="s">
        <v>188</v>
      </c>
      <c r="C3612">
        <v>3771</v>
      </c>
      <c r="D3612" s="132" t="s">
        <v>173</v>
      </c>
      <c r="E3612">
        <v>0</v>
      </c>
    </row>
    <row r="3613" spans="1:5" x14ac:dyDescent="0.2">
      <c r="A3613" s="21">
        <v>44516</v>
      </c>
      <c r="B3613" s="132" t="s">
        <v>188</v>
      </c>
      <c r="C3613">
        <v>3771</v>
      </c>
      <c r="D3613" s="132" t="s">
        <v>190</v>
      </c>
      <c r="E3613">
        <v>0</v>
      </c>
    </row>
    <row r="3614" spans="1:5" x14ac:dyDescent="0.2">
      <c r="A3614" s="21">
        <v>44516</v>
      </c>
      <c r="B3614" s="132" t="s">
        <v>188</v>
      </c>
      <c r="C3614">
        <v>3771</v>
      </c>
      <c r="D3614" s="132" t="s">
        <v>175</v>
      </c>
      <c r="E3614">
        <v>0</v>
      </c>
    </row>
    <row r="3615" spans="1:5" x14ac:dyDescent="0.2">
      <c r="A3615" s="21">
        <v>44516</v>
      </c>
      <c r="B3615" s="132" t="s">
        <v>188</v>
      </c>
      <c r="C3615">
        <v>3771</v>
      </c>
      <c r="D3615" s="132" t="s">
        <v>176</v>
      </c>
      <c r="E3615">
        <v>0</v>
      </c>
    </row>
    <row r="3616" spans="1:5" x14ac:dyDescent="0.2">
      <c r="A3616" s="21">
        <v>44517</v>
      </c>
      <c r="B3616" s="132" t="s">
        <v>188</v>
      </c>
      <c r="C3616">
        <v>3506</v>
      </c>
      <c r="D3616" s="132" t="s">
        <v>166</v>
      </c>
      <c r="E3616">
        <v>0</v>
      </c>
    </row>
    <row r="3617" spans="1:5" x14ac:dyDescent="0.2">
      <c r="A3617" s="21">
        <v>44517</v>
      </c>
      <c r="B3617" s="132" t="s">
        <v>188</v>
      </c>
      <c r="C3617">
        <v>3506</v>
      </c>
      <c r="D3617" s="132" t="s">
        <v>165</v>
      </c>
      <c r="E3617">
        <v>0</v>
      </c>
    </row>
    <row r="3618" spans="1:5" x14ac:dyDescent="0.2">
      <c r="A3618" s="21">
        <v>44517</v>
      </c>
      <c r="B3618" s="132" t="s">
        <v>188</v>
      </c>
      <c r="C3618">
        <v>3506</v>
      </c>
      <c r="D3618" s="132" t="s">
        <v>159</v>
      </c>
      <c r="E3618">
        <v>49</v>
      </c>
    </row>
    <row r="3619" spans="1:5" x14ac:dyDescent="0.2">
      <c r="A3619" s="21">
        <v>44517</v>
      </c>
      <c r="B3619" s="132" t="s">
        <v>188</v>
      </c>
      <c r="C3619">
        <v>3506</v>
      </c>
      <c r="D3619" s="132" t="s">
        <v>154</v>
      </c>
      <c r="E3619">
        <v>7</v>
      </c>
    </row>
    <row r="3620" spans="1:5" x14ac:dyDescent="0.2">
      <c r="A3620" s="21">
        <v>44517</v>
      </c>
      <c r="B3620" s="132" t="s">
        <v>188</v>
      </c>
      <c r="C3620">
        <v>3506</v>
      </c>
      <c r="D3620" s="132" t="s">
        <v>153</v>
      </c>
      <c r="E3620">
        <v>142</v>
      </c>
    </row>
    <row r="3621" spans="1:5" x14ac:dyDescent="0.2">
      <c r="A3621" s="21">
        <v>44517</v>
      </c>
      <c r="B3621" s="132" t="s">
        <v>188</v>
      </c>
      <c r="C3621">
        <v>3506</v>
      </c>
      <c r="D3621" s="132" t="s">
        <v>163</v>
      </c>
      <c r="E3621">
        <v>0</v>
      </c>
    </row>
    <row r="3622" spans="1:5" x14ac:dyDescent="0.2">
      <c r="A3622" s="21">
        <v>44517</v>
      </c>
      <c r="B3622" s="132" t="s">
        <v>188</v>
      </c>
      <c r="C3622">
        <v>3506</v>
      </c>
      <c r="D3622" s="132" t="s">
        <v>160</v>
      </c>
      <c r="E3622">
        <v>0</v>
      </c>
    </row>
    <row r="3623" spans="1:5" x14ac:dyDescent="0.2">
      <c r="A3623" s="21">
        <v>44517</v>
      </c>
      <c r="B3623" s="132" t="s">
        <v>188</v>
      </c>
      <c r="C3623">
        <v>3506</v>
      </c>
      <c r="D3623" s="132" t="s">
        <v>161</v>
      </c>
      <c r="E3623">
        <v>0</v>
      </c>
    </row>
    <row r="3624" spans="1:5" x14ac:dyDescent="0.2">
      <c r="A3624" s="21">
        <v>44517</v>
      </c>
      <c r="B3624" s="132" t="s">
        <v>188</v>
      </c>
      <c r="C3624">
        <v>3506</v>
      </c>
      <c r="D3624" s="132" t="s">
        <v>156</v>
      </c>
      <c r="E3624">
        <v>0</v>
      </c>
    </row>
    <row r="3625" spans="1:5" x14ac:dyDescent="0.2">
      <c r="A3625" s="21">
        <v>44517</v>
      </c>
      <c r="B3625" s="132" t="s">
        <v>188</v>
      </c>
      <c r="C3625">
        <v>3506</v>
      </c>
      <c r="D3625" s="132" t="s">
        <v>157</v>
      </c>
      <c r="E3625">
        <v>40</v>
      </c>
    </row>
    <row r="3626" spans="1:5" x14ac:dyDescent="0.2">
      <c r="A3626" s="21">
        <v>44517</v>
      </c>
      <c r="B3626" s="132" t="s">
        <v>188</v>
      </c>
      <c r="C3626">
        <v>3506</v>
      </c>
      <c r="D3626" s="132" t="s">
        <v>155</v>
      </c>
      <c r="E3626">
        <v>0</v>
      </c>
    </row>
    <row r="3627" spans="1:5" x14ac:dyDescent="0.2">
      <c r="A3627" s="21">
        <v>44517</v>
      </c>
      <c r="B3627" s="132" t="s">
        <v>188</v>
      </c>
      <c r="C3627">
        <v>3506</v>
      </c>
      <c r="D3627" s="132" t="s">
        <v>167</v>
      </c>
      <c r="E3627">
        <v>0</v>
      </c>
    </row>
    <row r="3628" spans="1:5" x14ac:dyDescent="0.2">
      <c r="A3628" s="21">
        <v>44517</v>
      </c>
      <c r="B3628" s="132" t="s">
        <v>188</v>
      </c>
      <c r="C3628">
        <v>3506</v>
      </c>
      <c r="D3628" s="132" t="s">
        <v>162</v>
      </c>
      <c r="E3628">
        <v>4</v>
      </c>
    </row>
    <row r="3629" spans="1:5" x14ac:dyDescent="0.2">
      <c r="A3629" s="21">
        <v>44517</v>
      </c>
      <c r="B3629" s="132" t="s">
        <v>188</v>
      </c>
      <c r="C3629">
        <v>3506</v>
      </c>
      <c r="D3629" s="132" t="s">
        <v>152</v>
      </c>
      <c r="E3629">
        <v>342</v>
      </c>
    </row>
    <row r="3630" spans="1:5" x14ac:dyDescent="0.2">
      <c r="A3630" s="21">
        <v>44517</v>
      </c>
      <c r="B3630" s="132" t="s">
        <v>188</v>
      </c>
      <c r="C3630">
        <v>3506</v>
      </c>
      <c r="D3630" s="132" t="s">
        <v>158</v>
      </c>
      <c r="E3630">
        <v>5136</v>
      </c>
    </row>
    <row r="3631" spans="1:5" x14ac:dyDescent="0.2">
      <c r="A3631" s="21">
        <v>44517</v>
      </c>
      <c r="B3631" s="132" t="s">
        <v>188</v>
      </c>
      <c r="C3631">
        <v>3506</v>
      </c>
      <c r="D3631" s="132" t="s">
        <v>164</v>
      </c>
      <c r="E3631">
        <v>0</v>
      </c>
    </row>
    <row r="3632" spans="1:5" x14ac:dyDescent="0.2">
      <c r="A3632" s="21">
        <v>44517</v>
      </c>
      <c r="B3632" s="132" t="s">
        <v>188</v>
      </c>
      <c r="C3632">
        <v>3506</v>
      </c>
      <c r="D3632" s="132" t="s">
        <v>168</v>
      </c>
      <c r="E3632">
        <v>0</v>
      </c>
    </row>
    <row r="3633" spans="1:5" x14ac:dyDescent="0.2">
      <c r="A3633" s="21">
        <v>44517</v>
      </c>
      <c r="B3633" s="132" t="s">
        <v>188</v>
      </c>
      <c r="C3633">
        <v>3506</v>
      </c>
      <c r="D3633" s="132" t="s">
        <v>169</v>
      </c>
      <c r="E3633">
        <v>0</v>
      </c>
    </row>
    <row r="3634" spans="1:5" x14ac:dyDescent="0.2">
      <c r="A3634" s="21">
        <v>44517</v>
      </c>
      <c r="B3634" s="132" t="s">
        <v>188</v>
      </c>
      <c r="C3634">
        <v>3506</v>
      </c>
      <c r="D3634" s="132" t="s">
        <v>150</v>
      </c>
      <c r="E3634">
        <v>478</v>
      </c>
    </row>
    <row r="3635" spans="1:5" x14ac:dyDescent="0.2">
      <c r="A3635" s="21">
        <v>44517</v>
      </c>
      <c r="B3635" s="132" t="s">
        <v>188</v>
      </c>
      <c r="C3635">
        <v>3506</v>
      </c>
      <c r="D3635" s="132" t="s">
        <v>151</v>
      </c>
      <c r="E3635">
        <v>3</v>
      </c>
    </row>
    <row r="3636" spans="1:5" x14ac:dyDescent="0.2">
      <c r="A3636" s="21">
        <v>44517</v>
      </c>
      <c r="B3636" s="132" t="s">
        <v>188</v>
      </c>
      <c r="C3636">
        <v>3506</v>
      </c>
      <c r="D3636" s="132" t="s">
        <v>149</v>
      </c>
      <c r="E3636">
        <v>829</v>
      </c>
    </row>
    <row r="3637" spans="1:5" x14ac:dyDescent="0.2">
      <c r="A3637" s="21">
        <v>44517</v>
      </c>
      <c r="B3637" s="132" t="s">
        <v>188</v>
      </c>
      <c r="C3637">
        <v>3506</v>
      </c>
      <c r="D3637" s="132" t="s">
        <v>189</v>
      </c>
      <c r="E3637">
        <v>0</v>
      </c>
    </row>
    <row r="3638" spans="1:5" x14ac:dyDescent="0.2">
      <c r="A3638" s="21">
        <v>44517</v>
      </c>
      <c r="B3638" s="132" t="s">
        <v>188</v>
      </c>
      <c r="C3638">
        <v>3506</v>
      </c>
      <c r="D3638" s="132" t="s">
        <v>173</v>
      </c>
      <c r="E3638">
        <v>0</v>
      </c>
    </row>
    <row r="3639" spans="1:5" x14ac:dyDescent="0.2">
      <c r="A3639" s="21">
        <v>44517</v>
      </c>
      <c r="B3639" s="132" t="s">
        <v>188</v>
      </c>
      <c r="C3639">
        <v>3506</v>
      </c>
      <c r="D3639" s="132" t="s">
        <v>190</v>
      </c>
      <c r="E3639">
        <v>0</v>
      </c>
    </row>
    <row r="3640" spans="1:5" x14ac:dyDescent="0.2">
      <c r="A3640" s="21">
        <v>44517</v>
      </c>
      <c r="B3640" s="132" t="s">
        <v>188</v>
      </c>
      <c r="C3640">
        <v>3506</v>
      </c>
      <c r="D3640" s="132" t="s">
        <v>175</v>
      </c>
      <c r="E3640">
        <v>0</v>
      </c>
    </row>
    <row r="3641" spans="1:5" x14ac:dyDescent="0.2">
      <c r="A3641" s="21">
        <v>44517</v>
      </c>
      <c r="B3641" s="132" t="s">
        <v>188</v>
      </c>
      <c r="C3641">
        <v>3506</v>
      </c>
      <c r="D3641" s="132" t="s">
        <v>176</v>
      </c>
      <c r="E3641">
        <v>0</v>
      </c>
    </row>
    <row r="3642" spans="1:5" x14ac:dyDescent="0.2">
      <c r="A3642" s="21">
        <v>44518</v>
      </c>
      <c r="B3642" s="132" t="s">
        <v>188</v>
      </c>
      <c r="C3642">
        <v>3592</v>
      </c>
      <c r="D3642" s="132" t="s">
        <v>166</v>
      </c>
      <c r="E3642">
        <v>0</v>
      </c>
    </row>
    <row r="3643" spans="1:5" x14ac:dyDescent="0.2">
      <c r="A3643" s="21">
        <v>44518</v>
      </c>
      <c r="B3643" s="132" t="s">
        <v>188</v>
      </c>
      <c r="C3643">
        <v>3592</v>
      </c>
      <c r="D3643" s="132" t="s">
        <v>165</v>
      </c>
      <c r="E3643">
        <v>0</v>
      </c>
    </row>
    <row r="3644" spans="1:5" x14ac:dyDescent="0.2">
      <c r="A3644" s="21">
        <v>44518</v>
      </c>
      <c r="B3644" s="132" t="s">
        <v>188</v>
      </c>
      <c r="C3644">
        <v>3592</v>
      </c>
      <c r="D3644" s="132" t="s">
        <v>159</v>
      </c>
      <c r="E3644">
        <v>62</v>
      </c>
    </row>
    <row r="3645" spans="1:5" x14ac:dyDescent="0.2">
      <c r="A3645" s="21">
        <v>44518</v>
      </c>
      <c r="B3645" s="132" t="s">
        <v>188</v>
      </c>
      <c r="C3645">
        <v>3592</v>
      </c>
      <c r="D3645" s="132" t="s">
        <v>154</v>
      </c>
      <c r="E3645">
        <v>6</v>
      </c>
    </row>
    <row r="3646" spans="1:5" x14ac:dyDescent="0.2">
      <c r="A3646" s="21">
        <v>44518</v>
      </c>
      <c r="B3646" s="132" t="s">
        <v>188</v>
      </c>
      <c r="C3646">
        <v>3592</v>
      </c>
      <c r="D3646" s="132" t="s">
        <v>153</v>
      </c>
      <c r="E3646">
        <v>141</v>
      </c>
    </row>
    <row r="3647" spans="1:5" x14ac:dyDescent="0.2">
      <c r="A3647" s="21">
        <v>44518</v>
      </c>
      <c r="B3647" s="132" t="s">
        <v>188</v>
      </c>
      <c r="C3647">
        <v>3592</v>
      </c>
      <c r="D3647" s="132" t="s">
        <v>163</v>
      </c>
      <c r="E3647">
        <v>30</v>
      </c>
    </row>
    <row r="3648" spans="1:5" x14ac:dyDescent="0.2">
      <c r="A3648" s="21">
        <v>44518</v>
      </c>
      <c r="B3648" s="132" t="s">
        <v>188</v>
      </c>
      <c r="C3648">
        <v>3592</v>
      </c>
      <c r="D3648" s="132" t="s">
        <v>160</v>
      </c>
      <c r="E3648">
        <v>0</v>
      </c>
    </row>
    <row r="3649" spans="1:5" x14ac:dyDescent="0.2">
      <c r="A3649" s="21">
        <v>44518</v>
      </c>
      <c r="B3649" s="132" t="s">
        <v>188</v>
      </c>
      <c r="C3649">
        <v>3592</v>
      </c>
      <c r="D3649" s="132" t="s">
        <v>161</v>
      </c>
      <c r="E3649">
        <v>0</v>
      </c>
    </row>
    <row r="3650" spans="1:5" x14ac:dyDescent="0.2">
      <c r="A3650" s="21">
        <v>44518</v>
      </c>
      <c r="B3650" s="132" t="s">
        <v>188</v>
      </c>
      <c r="C3650">
        <v>3592</v>
      </c>
      <c r="D3650" s="132" t="s">
        <v>156</v>
      </c>
      <c r="E3650">
        <v>0</v>
      </c>
    </row>
    <row r="3651" spans="1:5" x14ac:dyDescent="0.2">
      <c r="A3651" s="21">
        <v>44518</v>
      </c>
      <c r="B3651" s="132" t="s">
        <v>188</v>
      </c>
      <c r="C3651">
        <v>3592</v>
      </c>
      <c r="D3651" s="132" t="s">
        <v>157</v>
      </c>
      <c r="E3651">
        <v>39</v>
      </c>
    </row>
    <row r="3652" spans="1:5" x14ac:dyDescent="0.2">
      <c r="A3652" s="21">
        <v>44518</v>
      </c>
      <c r="B3652" s="132" t="s">
        <v>188</v>
      </c>
      <c r="C3652">
        <v>3592</v>
      </c>
      <c r="D3652" s="132" t="s">
        <v>155</v>
      </c>
      <c r="E3652">
        <v>0</v>
      </c>
    </row>
    <row r="3653" spans="1:5" x14ac:dyDescent="0.2">
      <c r="A3653" s="21">
        <v>44518</v>
      </c>
      <c r="B3653" s="132" t="s">
        <v>188</v>
      </c>
      <c r="C3653">
        <v>3592</v>
      </c>
      <c r="D3653" s="132" t="s">
        <v>167</v>
      </c>
      <c r="E3653">
        <v>0</v>
      </c>
    </row>
    <row r="3654" spans="1:5" x14ac:dyDescent="0.2">
      <c r="A3654" s="21">
        <v>44518</v>
      </c>
      <c r="B3654" s="132" t="s">
        <v>188</v>
      </c>
      <c r="C3654">
        <v>3592</v>
      </c>
      <c r="D3654" s="132" t="s">
        <v>162</v>
      </c>
      <c r="E3654">
        <v>3</v>
      </c>
    </row>
    <row r="3655" spans="1:5" x14ac:dyDescent="0.2">
      <c r="A3655" s="21">
        <v>44518</v>
      </c>
      <c r="B3655" s="132" t="s">
        <v>188</v>
      </c>
      <c r="C3655">
        <v>3592</v>
      </c>
      <c r="D3655" s="132" t="s">
        <v>152</v>
      </c>
      <c r="E3655">
        <v>355</v>
      </c>
    </row>
    <row r="3656" spans="1:5" x14ac:dyDescent="0.2">
      <c r="A3656" s="21">
        <v>44518</v>
      </c>
      <c r="B3656" s="132" t="s">
        <v>188</v>
      </c>
      <c r="C3656">
        <v>3592</v>
      </c>
      <c r="D3656" s="132" t="s">
        <v>158</v>
      </c>
      <c r="E3656">
        <v>5000</v>
      </c>
    </row>
    <row r="3657" spans="1:5" x14ac:dyDescent="0.2">
      <c r="A3657" s="21">
        <v>44518</v>
      </c>
      <c r="B3657" s="132" t="s">
        <v>188</v>
      </c>
      <c r="C3657">
        <v>3592</v>
      </c>
      <c r="D3657" s="132" t="s">
        <v>164</v>
      </c>
      <c r="E3657">
        <v>0</v>
      </c>
    </row>
    <row r="3658" spans="1:5" x14ac:dyDescent="0.2">
      <c r="A3658" s="21">
        <v>44518</v>
      </c>
      <c r="B3658" s="132" t="s">
        <v>188</v>
      </c>
      <c r="C3658">
        <v>3592</v>
      </c>
      <c r="D3658" s="132" t="s">
        <v>168</v>
      </c>
      <c r="E3658">
        <v>0</v>
      </c>
    </row>
    <row r="3659" spans="1:5" x14ac:dyDescent="0.2">
      <c r="A3659" s="21">
        <v>44518</v>
      </c>
      <c r="B3659" s="132" t="s">
        <v>188</v>
      </c>
      <c r="C3659">
        <v>3592</v>
      </c>
      <c r="D3659" s="132" t="s">
        <v>169</v>
      </c>
      <c r="E3659">
        <v>0</v>
      </c>
    </row>
    <row r="3660" spans="1:5" x14ac:dyDescent="0.2">
      <c r="A3660" s="21">
        <v>44518</v>
      </c>
      <c r="B3660" s="132" t="s">
        <v>188</v>
      </c>
      <c r="C3660">
        <v>3592</v>
      </c>
      <c r="D3660" s="132" t="s">
        <v>150</v>
      </c>
      <c r="E3660">
        <v>487</v>
      </c>
    </row>
    <row r="3661" spans="1:5" x14ac:dyDescent="0.2">
      <c r="A3661" s="21">
        <v>44518</v>
      </c>
      <c r="B3661" s="132" t="s">
        <v>188</v>
      </c>
      <c r="C3661">
        <v>3592</v>
      </c>
      <c r="D3661" s="132" t="s">
        <v>151</v>
      </c>
      <c r="E3661">
        <v>2</v>
      </c>
    </row>
    <row r="3662" spans="1:5" x14ac:dyDescent="0.2">
      <c r="A3662" s="21">
        <v>44518</v>
      </c>
      <c r="B3662" s="132" t="s">
        <v>188</v>
      </c>
      <c r="C3662">
        <v>3592</v>
      </c>
      <c r="D3662" s="132" t="s">
        <v>149</v>
      </c>
      <c r="E3662">
        <v>832</v>
      </c>
    </row>
    <row r="3663" spans="1:5" x14ac:dyDescent="0.2">
      <c r="A3663" s="21">
        <v>44518</v>
      </c>
      <c r="B3663" s="132" t="s">
        <v>188</v>
      </c>
      <c r="C3663">
        <v>3592</v>
      </c>
      <c r="D3663" s="132" t="s">
        <v>189</v>
      </c>
      <c r="E3663">
        <v>1</v>
      </c>
    </row>
    <row r="3664" spans="1:5" x14ac:dyDescent="0.2">
      <c r="A3664" s="21">
        <v>44518</v>
      </c>
      <c r="B3664" s="132" t="s">
        <v>188</v>
      </c>
      <c r="C3664">
        <v>3592</v>
      </c>
      <c r="D3664" s="132" t="s">
        <v>173</v>
      </c>
      <c r="E3664">
        <v>0</v>
      </c>
    </row>
    <row r="3665" spans="1:5" x14ac:dyDescent="0.2">
      <c r="A3665" s="21">
        <v>44518</v>
      </c>
      <c r="B3665" s="132" t="s">
        <v>188</v>
      </c>
      <c r="C3665">
        <v>3592</v>
      </c>
      <c r="D3665" s="132" t="s">
        <v>190</v>
      </c>
      <c r="E3665">
        <v>0</v>
      </c>
    </row>
    <row r="3666" spans="1:5" x14ac:dyDescent="0.2">
      <c r="A3666" s="21">
        <v>44518</v>
      </c>
      <c r="B3666" s="132" t="s">
        <v>188</v>
      </c>
      <c r="C3666">
        <v>3592</v>
      </c>
      <c r="D3666" s="132" t="s">
        <v>175</v>
      </c>
      <c r="E3666">
        <v>0</v>
      </c>
    </row>
    <row r="3667" spans="1:5" x14ac:dyDescent="0.2">
      <c r="A3667" s="21">
        <v>44518</v>
      </c>
      <c r="B3667" s="132" t="s">
        <v>188</v>
      </c>
      <c r="C3667">
        <v>3592</v>
      </c>
      <c r="D3667" s="132" t="s">
        <v>176</v>
      </c>
      <c r="E3667">
        <v>0</v>
      </c>
    </row>
    <row r="3668" spans="1:5" x14ac:dyDescent="0.2">
      <c r="A3668" s="21">
        <v>44519</v>
      </c>
      <c r="B3668" s="132" t="s">
        <v>188</v>
      </c>
      <c r="C3668">
        <v>3404</v>
      </c>
      <c r="D3668" s="132" t="s">
        <v>166</v>
      </c>
      <c r="E3668">
        <v>0</v>
      </c>
    </row>
    <row r="3669" spans="1:5" x14ac:dyDescent="0.2">
      <c r="A3669" s="21">
        <v>44519</v>
      </c>
      <c r="B3669" s="132" t="s">
        <v>188</v>
      </c>
      <c r="C3669">
        <v>3404</v>
      </c>
      <c r="D3669" s="132" t="s">
        <v>165</v>
      </c>
      <c r="E3669">
        <v>0</v>
      </c>
    </row>
    <row r="3670" spans="1:5" x14ac:dyDescent="0.2">
      <c r="A3670" s="21">
        <v>44519</v>
      </c>
      <c r="B3670" s="132" t="s">
        <v>188</v>
      </c>
      <c r="C3670">
        <v>3404</v>
      </c>
      <c r="D3670" s="132" t="s">
        <v>159</v>
      </c>
      <c r="E3670">
        <v>21</v>
      </c>
    </row>
    <row r="3671" spans="1:5" x14ac:dyDescent="0.2">
      <c r="A3671" s="21">
        <v>44519</v>
      </c>
      <c r="B3671" s="132" t="s">
        <v>188</v>
      </c>
      <c r="C3671">
        <v>3404</v>
      </c>
      <c r="D3671" s="132" t="s">
        <v>154</v>
      </c>
      <c r="E3671">
        <v>6</v>
      </c>
    </row>
    <row r="3672" spans="1:5" x14ac:dyDescent="0.2">
      <c r="A3672" s="21">
        <v>44519</v>
      </c>
      <c r="B3672" s="132" t="s">
        <v>188</v>
      </c>
      <c r="C3672">
        <v>3404</v>
      </c>
      <c r="D3672" s="132" t="s">
        <v>153</v>
      </c>
      <c r="E3672">
        <v>138</v>
      </c>
    </row>
    <row r="3673" spans="1:5" x14ac:dyDescent="0.2">
      <c r="A3673" s="21">
        <v>44519</v>
      </c>
      <c r="B3673" s="132" t="s">
        <v>188</v>
      </c>
      <c r="C3673">
        <v>3404</v>
      </c>
      <c r="D3673" s="132" t="s">
        <v>163</v>
      </c>
      <c r="E3673">
        <v>34</v>
      </c>
    </row>
    <row r="3674" spans="1:5" x14ac:dyDescent="0.2">
      <c r="A3674" s="21">
        <v>44519</v>
      </c>
      <c r="B3674" s="132" t="s">
        <v>188</v>
      </c>
      <c r="C3674">
        <v>3404</v>
      </c>
      <c r="D3674" s="132" t="s">
        <v>160</v>
      </c>
      <c r="E3674">
        <v>0</v>
      </c>
    </row>
    <row r="3675" spans="1:5" x14ac:dyDescent="0.2">
      <c r="A3675" s="21">
        <v>44519</v>
      </c>
      <c r="B3675" s="132" t="s">
        <v>188</v>
      </c>
      <c r="C3675">
        <v>3404</v>
      </c>
      <c r="D3675" s="132" t="s">
        <v>161</v>
      </c>
      <c r="E3675">
        <v>0</v>
      </c>
    </row>
    <row r="3676" spans="1:5" x14ac:dyDescent="0.2">
      <c r="A3676" s="21">
        <v>44519</v>
      </c>
      <c r="B3676" s="132" t="s">
        <v>188</v>
      </c>
      <c r="C3676">
        <v>3404</v>
      </c>
      <c r="D3676" s="132" t="s">
        <v>156</v>
      </c>
      <c r="E3676">
        <v>0</v>
      </c>
    </row>
    <row r="3677" spans="1:5" x14ac:dyDescent="0.2">
      <c r="A3677" s="21">
        <v>44519</v>
      </c>
      <c r="B3677" s="132" t="s">
        <v>188</v>
      </c>
      <c r="C3677">
        <v>3404</v>
      </c>
      <c r="D3677" s="132" t="s">
        <v>157</v>
      </c>
      <c r="E3677">
        <v>37</v>
      </c>
    </row>
    <row r="3678" spans="1:5" x14ac:dyDescent="0.2">
      <c r="A3678" s="21">
        <v>44519</v>
      </c>
      <c r="B3678" s="132" t="s">
        <v>188</v>
      </c>
      <c r="C3678">
        <v>3404</v>
      </c>
      <c r="D3678" s="132" t="s">
        <v>155</v>
      </c>
      <c r="E3678">
        <v>0</v>
      </c>
    </row>
    <row r="3679" spans="1:5" x14ac:dyDescent="0.2">
      <c r="A3679" s="21">
        <v>44519</v>
      </c>
      <c r="B3679" s="132" t="s">
        <v>188</v>
      </c>
      <c r="C3679">
        <v>3404</v>
      </c>
      <c r="D3679" s="132" t="s">
        <v>167</v>
      </c>
      <c r="E3679">
        <v>0</v>
      </c>
    </row>
    <row r="3680" spans="1:5" x14ac:dyDescent="0.2">
      <c r="A3680" s="21">
        <v>44519</v>
      </c>
      <c r="B3680" s="132" t="s">
        <v>188</v>
      </c>
      <c r="C3680">
        <v>3404</v>
      </c>
      <c r="D3680" s="132" t="s">
        <v>162</v>
      </c>
      <c r="E3680">
        <v>3</v>
      </c>
    </row>
    <row r="3681" spans="1:5" x14ac:dyDescent="0.2">
      <c r="A3681" s="21">
        <v>44519</v>
      </c>
      <c r="B3681" s="132" t="s">
        <v>188</v>
      </c>
      <c r="C3681">
        <v>3404</v>
      </c>
      <c r="D3681" s="132" t="s">
        <v>152</v>
      </c>
      <c r="E3681">
        <v>372</v>
      </c>
    </row>
    <row r="3682" spans="1:5" x14ac:dyDescent="0.2">
      <c r="A3682" s="21">
        <v>44519</v>
      </c>
      <c r="B3682" s="132" t="s">
        <v>188</v>
      </c>
      <c r="C3682">
        <v>3404</v>
      </c>
      <c r="D3682" s="132" t="s">
        <v>158</v>
      </c>
      <c r="E3682">
        <v>4962</v>
      </c>
    </row>
    <row r="3683" spans="1:5" x14ac:dyDescent="0.2">
      <c r="A3683" s="21">
        <v>44519</v>
      </c>
      <c r="B3683" s="132" t="s">
        <v>188</v>
      </c>
      <c r="C3683">
        <v>3404</v>
      </c>
      <c r="D3683" s="132" t="s">
        <v>164</v>
      </c>
      <c r="E3683">
        <v>0</v>
      </c>
    </row>
    <row r="3684" spans="1:5" x14ac:dyDescent="0.2">
      <c r="A3684" s="21">
        <v>44519</v>
      </c>
      <c r="B3684" s="132" t="s">
        <v>188</v>
      </c>
      <c r="C3684">
        <v>3404</v>
      </c>
      <c r="D3684" s="132" t="s">
        <v>168</v>
      </c>
      <c r="E3684">
        <v>0</v>
      </c>
    </row>
    <row r="3685" spans="1:5" x14ac:dyDescent="0.2">
      <c r="A3685" s="21">
        <v>44519</v>
      </c>
      <c r="B3685" s="132" t="s">
        <v>188</v>
      </c>
      <c r="C3685">
        <v>3404</v>
      </c>
      <c r="D3685" s="132" t="s">
        <v>169</v>
      </c>
      <c r="E3685">
        <v>0</v>
      </c>
    </row>
    <row r="3686" spans="1:5" x14ac:dyDescent="0.2">
      <c r="A3686" s="21">
        <v>44519</v>
      </c>
      <c r="B3686" s="132" t="s">
        <v>188</v>
      </c>
      <c r="C3686">
        <v>3404</v>
      </c>
      <c r="D3686" s="132" t="s">
        <v>150</v>
      </c>
      <c r="E3686">
        <v>470</v>
      </c>
    </row>
    <row r="3687" spans="1:5" x14ac:dyDescent="0.2">
      <c r="A3687" s="21">
        <v>44519</v>
      </c>
      <c r="B3687" s="132" t="s">
        <v>188</v>
      </c>
      <c r="C3687">
        <v>3404</v>
      </c>
      <c r="D3687" s="132" t="s">
        <v>151</v>
      </c>
      <c r="E3687">
        <v>2</v>
      </c>
    </row>
    <row r="3688" spans="1:5" x14ac:dyDescent="0.2">
      <c r="A3688" s="21">
        <v>44519</v>
      </c>
      <c r="B3688" s="132" t="s">
        <v>188</v>
      </c>
      <c r="C3688">
        <v>3404</v>
      </c>
      <c r="D3688" s="132" t="s">
        <v>149</v>
      </c>
      <c r="E3688">
        <v>784</v>
      </c>
    </row>
    <row r="3689" spans="1:5" x14ac:dyDescent="0.2">
      <c r="A3689" s="21">
        <v>44519</v>
      </c>
      <c r="B3689" s="132" t="s">
        <v>188</v>
      </c>
      <c r="C3689">
        <v>3404</v>
      </c>
      <c r="D3689" s="132" t="s">
        <v>189</v>
      </c>
      <c r="E3689">
        <v>1</v>
      </c>
    </row>
    <row r="3690" spans="1:5" x14ac:dyDescent="0.2">
      <c r="A3690" s="21">
        <v>44519</v>
      </c>
      <c r="B3690" s="132" t="s">
        <v>188</v>
      </c>
      <c r="C3690">
        <v>3404</v>
      </c>
      <c r="D3690" s="132" t="s">
        <v>173</v>
      </c>
      <c r="E3690">
        <v>0</v>
      </c>
    </row>
    <row r="3691" spans="1:5" x14ac:dyDescent="0.2">
      <c r="A3691" s="21">
        <v>44519</v>
      </c>
      <c r="B3691" s="132" t="s">
        <v>188</v>
      </c>
      <c r="C3691">
        <v>3404</v>
      </c>
      <c r="D3691" s="132" t="s">
        <v>190</v>
      </c>
      <c r="E3691">
        <v>0</v>
      </c>
    </row>
    <row r="3692" spans="1:5" x14ac:dyDescent="0.2">
      <c r="A3692" s="21">
        <v>44519</v>
      </c>
      <c r="B3692" s="132" t="s">
        <v>188</v>
      </c>
      <c r="C3692">
        <v>3404</v>
      </c>
      <c r="D3692" s="132" t="s">
        <v>175</v>
      </c>
      <c r="E3692">
        <v>0</v>
      </c>
    </row>
    <row r="3693" spans="1:5" x14ac:dyDescent="0.2">
      <c r="A3693" s="21">
        <v>44519</v>
      </c>
      <c r="B3693" s="132" t="s">
        <v>188</v>
      </c>
      <c r="C3693">
        <v>3404</v>
      </c>
      <c r="D3693" s="132" t="s">
        <v>176</v>
      </c>
      <c r="E3693">
        <v>0</v>
      </c>
    </row>
    <row r="3694" spans="1:5" x14ac:dyDescent="0.2">
      <c r="A3694" s="21">
        <v>44520</v>
      </c>
      <c r="B3694" s="132" t="s">
        <v>188</v>
      </c>
      <c r="C3694">
        <v>3854</v>
      </c>
      <c r="D3694" s="132" t="s">
        <v>166</v>
      </c>
      <c r="E3694">
        <v>0</v>
      </c>
    </row>
    <row r="3695" spans="1:5" x14ac:dyDescent="0.2">
      <c r="A3695" s="21">
        <v>44520</v>
      </c>
      <c r="B3695" s="132" t="s">
        <v>188</v>
      </c>
      <c r="C3695">
        <v>3854</v>
      </c>
      <c r="D3695" s="132" t="s">
        <v>165</v>
      </c>
      <c r="E3695">
        <v>0</v>
      </c>
    </row>
    <row r="3696" spans="1:5" x14ac:dyDescent="0.2">
      <c r="A3696" s="21">
        <v>44520</v>
      </c>
      <c r="B3696" s="132" t="s">
        <v>188</v>
      </c>
      <c r="C3696">
        <v>3854</v>
      </c>
      <c r="D3696" s="132" t="s">
        <v>159</v>
      </c>
      <c r="E3696">
        <v>23</v>
      </c>
    </row>
    <row r="3697" spans="1:5" x14ac:dyDescent="0.2">
      <c r="A3697" s="21">
        <v>44520</v>
      </c>
      <c r="B3697" s="132" t="s">
        <v>188</v>
      </c>
      <c r="C3697">
        <v>3854</v>
      </c>
      <c r="D3697" s="132" t="s">
        <v>154</v>
      </c>
      <c r="E3697">
        <v>7</v>
      </c>
    </row>
    <row r="3698" spans="1:5" x14ac:dyDescent="0.2">
      <c r="A3698" s="21">
        <v>44520</v>
      </c>
      <c r="B3698" s="132" t="s">
        <v>188</v>
      </c>
      <c r="C3698">
        <v>3854</v>
      </c>
      <c r="D3698" s="132" t="s">
        <v>153</v>
      </c>
      <c r="E3698">
        <v>130</v>
      </c>
    </row>
    <row r="3699" spans="1:5" x14ac:dyDescent="0.2">
      <c r="A3699" s="21">
        <v>44520</v>
      </c>
      <c r="B3699" s="132" t="s">
        <v>188</v>
      </c>
      <c r="C3699">
        <v>3854</v>
      </c>
      <c r="D3699" s="132" t="s">
        <v>163</v>
      </c>
      <c r="E3699">
        <v>31</v>
      </c>
    </row>
    <row r="3700" spans="1:5" x14ac:dyDescent="0.2">
      <c r="A3700" s="21">
        <v>44520</v>
      </c>
      <c r="B3700" s="132" t="s">
        <v>188</v>
      </c>
      <c r="C3700">
        <v>3854</v>
      </c>
      <c r="D3700" s="132" t="s">
        <v>160</v>
      </c>
      <c r="E3700">
        <v>0</v>
      </c>
    </row>
    <row r="3701" spans="1:5" x14ac:dyDescent="0.2">
      <c r="A3701" s="21">
        <v>44520</v>
      </c>
      <c r="B3701" s="132" t="s">
        <v>188</v>
      </c>
      <c r="C3701">
        <v>3854</v>
      </c>
      <c r="D3701" s="132" t="s">
        <v>161</v>
      </c>
      <c r="E3701">
        <v>0</v>
      </c>
    </row>
    <row r="3702" spans="1:5" x14ac:dyDescent="0.2">
      <c r="A3702" s="21">
        <v>44520</v>
      </c>
      <c r="B3702" s="132" t="s">
        <v>188</v>
      </c>
      <c r="C3702">
        <v>3854</v>
      </c>
      <c r="D3702" s="132" t="s">
        <v>156</v>
      </c>
      <c r="E3702">
        <v>0</v>
      </c>
    </row>
    <row r="3703" spans="1:5" x14ac:dyDescent="0.2">
      <c r="A3703" s="21">
        <v>44520</v>
      </c>
      <c r="B3703" s="132" t="s">
        <v>188</v>
      </c>
      <c r="C3703">
        <v>3854</v>
      </c>
      <c r="D3703" s="132" t="s">
        <v>157</v>
      </c>
      <c r="E3703">
        <v>25</v>
      </c>
    </row>
    <row r="3704" spans="1:5" x14ac:dyDescent="0.2">
      <c r="A3704" s="21">
        <v>44520</v>
      </c>
      <c r="B3704" s="132" t="s">
        <v>188</v>
      </c>
      <c r="C3704">
        <v>3854</v>
      </c>
      <c r="D3704" s="132" t="s">
        <v>155</v>
      </c>
      <c r="E3704">
        <v>0</v>
      </c>
    </row>
    <row r="3705" spans="1:5" x14ac:dyDescent="0.2">
      <c r="A3705" s="21">
        <v>44520</v>
      </c>
      <c r="B3705" s="132" t="s">
        <v>188</v>
      </c>
      <c r="C3705">
        <v>3854</v>
      </c>
      <c r="D3705" s="132" t="s">
        <v>167</v>
      </c>
      <c r="E3705">
        <v>0</v>
      </c>
    </row>
    <row r="3706" spans="1:5" x14ac:dyDescent="0.2">
      <c r="A3706" s="21">
        <v>44520</v>
      </c>
      <c r="B3706" s="132" t="s">
        <v>188</v>
      </c>
      <c r="C3706">
        <v>3854</v>
      </c>
      <c r="D3706" s="132" t="s">
        <v>162</v>
      </c>
      <c r="E3706">
        <v>4</v>
      </c>
    </row>
    <row r="3707" spans="1:5" x14ac:dyDescent="0.2">
      <c r="A3707" s="21">
        <v>44520</v>
      </c>
      <c r="B3707" s="132" t="s">
        <v>188</v>
      </c>
      <c r="C3707">
        <v>3854</v>
      </c>
      <c r="D3707" s="132" t="s">
        <v>152</v>
      </c>
      <c r="E3707">
        <v>372</v>
      </c>
    </row>
    <row r="3708" spans="1:5" x14ac:dyDescent="0.2">
      <c r="A3708" s="21">
        <v>44520</v>
      </c>
      <c r="B3708" s="132" t="s">
        <v>188</v>
      </c>
      <c r="C3708">
        <v>3854</v>
      </c>
      <c r="D3708" s="132" t="s">
        <v>158</v>
      </c>
      <c r="E3708">
        <v>5355</v>
      </c>
    </row>
    <row r="3709" spans="1:5" x14ac:dyDescent="0.2">
      <c r="A3709" s="21">
        <v>44520</v>
      </c>
      <c r="B3709" s="132" t="s">
        <v>188</v>
      </c>
      <c r="C3709">
        <v>3854</v>
      </c>
      <c r="D3709" s="132" t="s">
        <v>164</v>
      </c>
      <c r="E3709">
        <v>0</v>
      </c>
    </row>
    <row r="3710" spans="1:5" x14ac:dyDescent="0.2">
      <c r="A3710" s="21">
        <v>44520</v>
      </c>
      <c r="B3710" s="132" t="s">
        <v>188</v>
      </c>
      <c r="C3710">
        <v>3854</v>
      </c>
      <c r="D3710" s="132" t="s">
        <v>168</v>
      </c>
      <c r="E3710">
        <v>0</v>
      </c>
    </row>
    <row r="3711" spans="1:5" x14ac:dyDescent="0.2">
      <c r="A3711" s="21">
        <v>44520</v>
      </c>
      <c r="B3711" s="132" t="s">
        <v>188</v>
      </c>
      <c r="C3711">
        <v>3854</v>
      </c>
      <c r="D3711" s="132" t="s">
        <v>169</v>
      </c>
      <c r="E3711">
        <v>0</v>
      </c>
    </row>
    <row r="3712" spans="1:5" x14ac:dyDescent="0.2">
      <c r="A3712" s="21">
        <v>44520</v>
      </c>
      <c r="B3712" s="132" t="s">
        <v>188</v>
      </c>
      <c r="C3712">
        <v>3854</v>
      </c>
      <c r="D3712" s="132" t="s">
        <v>150</v>
      </c>
      <c r="E3712">
        <v>488</v>
      </c>
    </row>
    <row r="3713" spans="1:5" x14ac:dyDescent="0.2">
      <c r="A3713" s="21">
        <v>44520</v>
      </c>
      <c r="B3713" s="132" t="s">
        <v>188</v>
      </c>
      <c r="C3713">
        <v>3854</v>
      </c>
      <c r="D3713" s="132" t="s">
        <v>151</v>
      </c>
      <c r="E3713">
        <v>3</v>
      </c>
    </row>
    <row r="3714" spans="1:5" x14ac:dyDescent="0.2">
      <c r="A3714" s="21">
        <v>44520</v>
      </c>
      <c r="B3714" s="132" t="s">
        <v>188</v>
      </c>
      <c r="C3714">
        <v>3854</v>
      </c>
      <c r="D3714" s="132" t="s">
        <v>149</v>
      </c>
      <c r="E3714">
        <v>761</v>
      </c>
    </row>
    <row r="3715" spans="1:5" x14ac:dyDescent="0.2">
      <c r="A3715" s="21">
        <v>44520</v>
      </c>
      <c r="B3715" s="132" t="s">
        <v>188</v>
      </c>
      <c r="C3715">
        <v>3854</v>
      </c>
      <c r="D3715" s="132" t="s">
        <v>189</v>
      </c>
      <c r="E3715">
        <v>0</v>
      </c>
    </row>
    <row r="3716" spans="1:5" x14ac:dyDescent="0.2">
      <c r="A3716" s="21">
        <v>44520</v>
      </c>
      <c r="B3716" s="132" t="s">
        <v>188</v>
      </c>
      <c r="C3716">
        <v>3854</v>
      </c>
      <c r="D3716" s="132" t="s">
        <v>173</v>
      </c>
      <c r="E3716">
        <v>0</v>
      </c>
    </row>
    <row r="3717" spans="1:5" x14ac:dyDescent="0.2">
      <c r="A3717" s="21">
        <v>44520</v>
      </c>
      <c r="B3717" s="132" t="s">
        <v>188</v>
      </c>
      <c r="C3717">
        <v>3854</v>
      </c>
      <c r="D3717" s="132" t="s">
        <v>190</v>
      </c>
      <c r="E3717">
        <v>0</v>
      </c>
    </row>
    <row r="3718" spans="1:5" x14ac:dyDescent="0.2">
      <c r="A3718" s="21">
        <v>44520</v>
      </c>
      <c r="B3718" s="132" t="s">
        <v>188</v>
      </c>
      <c r="C3718">
        <v>3854</v>
      </c>
      <c r="D3718" s="132" t="s">
        <v>175</v>
      </c>
      <c r="E3718">
        <v>0</v>
      </c>
    </row>
    <row r="3719" spans="1:5" x14ac:dyDescent="0.2">
      <c r="A3719" s="21">
        <v>44520</v>
      </c>
      <c r="B3719" s="132" t="s">
        <v>188</v>
      </c>
      <c r="C3719">
        <v>3854</v>
      </c>
      <c r="D3719" s="132" t="s">
        <v>176</v>
      </c>
      <c r="E3719">
        <v>0</v>
      </c>
    </row>
    <row r="3720" spans="1:5" x14ac:dyDescent="0.2">
      <c r="A3720" s="21">
        <v>44521</v>
      </c>
      <c r="B3720" s="132" t="s">
        <v>188</v>
      </c>
      <c r="C3720">
        <v>4358</v>
      </c>
      <c r="D3720" s="132" t="s">
        <v>166</v>
      </c>
      <c r="E3720">
        <v>0</v>
      </c>
    </row>
    <row r="3721" spans="1:5" x14ac:dyDescent="0.2">
      <c r="A3721" s="21">
        <v>44521</v>
      </c>
      <c r="B3721" s="132" t="s">
        <v>188</v>
      </c>
      <c r="C3721">
        <v>4358</v>
      </c>
      <c r="D3721" s="132" t="s">
        <v>165</v>
      </c>
      <c r="E3721">
        <v>0</v>
      </c>
    </row>
    <row r="3722" spans="1:5" x14ac:dyDescent="0.2">
      <c r="A3722" s="21">
        <v>44521</v>
      </c>
      <c r="B3722" s="132" t="s">
        <v>188</v>
      </c>
      <c r="C3722">
        <v>4358</v>
      </c>
      <c r="D3722" s="132" t="s">
        <v>159</v>
      </c>
      <c r="E3722">
        <v>70</v>
      </c>
    </row>
    <row r="3723" spans="1:5" x14ac:dyDescent="0.2">
      <c r="A3723" s="21">
        <v>44521</v>
      </c>
      <c r="B3723" s="132" t="s">
        <v>188</v>
      </c>
      <c r="C3723">
        <v>4358</v>
      </c>
      <c r="D3723" s="132" t="s">
        <v>154</v>
      </c>
      <c r="E3723">
        <v>7</v>
      </c>
    </row>
    <row r="3724" spans="1:5" x14ac:dyDescent="0.2">
      <c r="A3724" s="21">
        <v>44521</v>
      </c>
      <c r="B3724" s="132" t="s">
        <v>188</v>
      </c>
      <c r="C3724">
        <v>4358</v>
      </c>
      <c r="D3724" s="132" t="s">
        <v>153</v>
      </c>
      <c r="E3724">
        <v>137</v>
      </c>
    </row>
    <row r="3725" spans="1:5" x14ac:dyDescent="0.2">
      <c r="A3725" s="21">
        <v>44521</v>
      </c>
      <c r="B3725" s="132" t="s">
        <v>188</v>
      </c>
      <c r="C3725">
        <v>4358</v>
      </c>
      <c r="D3725" s="132" t="s">
        <v>163</v>
      </c>
      <c r="E3725">
        <v>35</v>
      </c>
    </row>
    <row r="3726" spans="1:5" x14ac:dyDescent="0.2">
      <c r="A3726" s="21">
        <v>44521</v>
      </c>
      <c r="B3726" s="132" t="s">
        <v>188</v>
      </c>
      <c r="C3726">
        <v>4358</v>
      </c>
      <c r="D3726" s="132" t="s">
        <v>160</v>
      </c>
      <c r="E3726">
        <v>0</v>
      </c>
    </row>
    <row r="3727" spans="1:5" x14ac:dyDescent="0.2">
      <c r="A3727" s="21">
        <v>44521</v>
      </c>
      <c r="B3727" s="132" t="s">
        <v>188</v>
      </c>
      <c r="C3727">
        <v>4358</v>
      </c>
      <c r="D3727" s="132" t="s">
        <v>161</v>
      </c>
      <c r="E3727">
        <v>0</v>
      </c>
    </row>
    <row r="3728" spans="1:5" x14ac:dyDescent="0.2">
      <c r="A3728" s="21">
        <v>44521</v>
      </c>
      <c r="B3728" s="132" t="s">
        <v>188</v>
      </c>
      <c r="C3728">
        <v>4358</v>
      </c>
      <c r="D3728" s="132" t="s">
        <v>156</v>
      </c>
      <c r="E3728">
        <v>0</v>
      </c>
    </row>
    <row r="3729" spans="1:5" x14ac:dyDescent="0.2">
      <c r="A3729" s="21">
        <v>44521</v>
      </c>
      <c r="B3729" s="132" t="s">
        <v>188</v>
      </c>
      <c r="C3729">
        <v>4358</v>
      </c>
      <c r="D3729" s="132" t="s">
        <v>157</v>
      </c>
      <c r="E3729">
        <v>28</v>
      </c>
    </row>
    <row r="3730" spans="1:5" x14ac:dyDescent="0.2">
      <c r="A3730" s="21">
        <v>44521</v>
      </c>
      <c r="B3730" s="132" t="s">
        <v>188</v>
      </c>
      <c r="C3730">
        <v>4358</v>
      </c>
      <c r="D3730" s="132" t="s">
        <v>155</v>
      </c>
      <c r="E3730">
        <v>0</v>
      </c>
    </row>
    <row r="3731" spans="1:5" x14ac:dyDescent="0.2">
      <c r="A3731" s="21">
        <v>44521</v>
      </c>
      <c r="B3731" s="132" t="s">
        <v>188</v>
      </c>
      <c r="C3731">
        <v>4358</v>
      </c>
      <c r="D3731" s="132" t="s">
        <v>167</v>
      </c>
      <c r="E3731">
        <v>0</v>
      </c>
    </row>
    <row r="3732" spans="1:5" x14ac:dyDescent="0.2">
      <c r="A3732" s="21">
        <v>44521</v>
      </c>
      <c r="B3732" s="132" t="s">
        <v>188</v>
      </c>
      <c r="C3732">
        <v>4358</v>
      </c>
      <c r="D3732" s="132" t="s">
        <v>162</v>
      </c>
      <c r="E3732">
        <v>3</v>
      </c>
    </row>
    <row r="3733" spans="1:5" x14ac:dyDescent="0.2">
      <c r="A3733" s="21">
        <v>44521</v>
      </c>
      <c r="B3733" s="132" t="s">
        <v>188</v>
      </c>
      <c r="C3733">
        <v>4358</v>
      </c>
      <c r="D3733" s="132" t="s">
        <v>152</v>
      </c>
      <c r="E3733">
        <v>448</v>
      </c>
    </row>
    <row r="3734" spans="1:5" x14ac:dyDescent="0.2">
      <c r="A3734" s="21">
        <v>44521</v>
      </c>
      <c r="B3734" s="132" t="s">
        <v>188</v>
      </c>
      <c r="C3734">
        <v>4358</v>
      </c>
      <c r="D3734" s="132" t="s">
        <v>158</v>
      </c>
      <c r="E3734">
        <v>4866</v>
      </c>
    </row>
    <row r="3735" spans="1:5" x14ac:dyDescent="0.2">
      <c r="A3735" s="21">
        <v>44521</v>
      </c>
      <c r="B3735" s="132" t="s">
        <v>188</v>
      </c>
      <c r="C3735">
        <v>4358</v>
      </c>
      <c r="D3735" s="132" t="s">
        <v>164</v>
      </c>
      <c r="E3735">
        <v>0</v>
      </c>
    </row>
    <row r="3736" spans="1:5" x14ac:dyDescent="0.2">
      <c r="A3736" s="21">
        <v>44521</v>
      </c>
      <c r="B3736" s="132" t="s">
        <v>188</v>
      </c>
      <c r="C3736">
        <v>4358</v>
      </c>
      <c r="D3736" s="132" t="s">
        <v>168</v>
      </c>
      <c r="E3736">
        <v>0</v>
      </c>
    </row>
    <row r="3737" spans="1:5" x14ac:dyDescent="0.2">
      <c r="A3737" s="21">
        <v>44521</v>
      </c>
      <c r="B3737" s="132" t="s">
        <v>188</v>
      </c>
      <c r="C3737">
        <v>4358</v>
      </c>
      <c r="D3737" s="132" t="s">
        <v>169</v>
      </c>
      <c r="E3737">
        <v>0</v>
      </c>
    </row>
    <row r="3738" spans="1:5" x14ac:dyDescent="0.2">
      <c r="A3738" s="21">
        <v>44521</v>
      </c>
      <c r="B3738" s="132" t="s">
        <v>188</v>
      </c>
      <c r="C3738">
        <v>4358</v>
      </c>
      <c r="D3738" s="132" t="s">
        <v>150</v>
      </c>
      <c r="E3738">
        <v>474</v>
      </c>
    </row>
    <row r="3739" spans="1:5" x14ac:dyDescent="0.2">
      <c r="A3739" s="21">
        <v>44521</v>
      </c>
      <c r="B3739" s="132" t="s">
        <v>188</v>
      </c>
      <c r="C3739">
        <v>4358</v>
      </c>
      <c r="D3739" s="132" t="s">
        <v>151</v>
      </c>
      <c r="E3739">
        <v>3</v>
      </c>
    </row>
    <row r="3740" spans="1:5" x14ac:dyDescent="0.2">
      <c r="A3740" s="21">
        <v>44521</v>
      </c>
      <c r="B3740" s="132" t="s">
        <v>188</v>
      </c>
      <c r="C3740">
        <v>4358</v>
      </c>
      <c r="D3740" s="132" t="s">
        <v>149</v>
      </c>
      <c r="E3740">
        <v>738</v>
      </c>
    </row>
    <row r="3741" spans="1:5" x14ac:dyDescent="0.2">
      <c r="A3741" s="21">
        <v>44521</v>
      </c>
      <c r="B3741" s="132" t="s">
        <v>188</v>
      </c>
      <c r="C3741">
        <v>4358</v>
      </c>
      <c r="D3741" s="132" t="s">
        <v>189</v>
      </c>
      <c r="E3741">
        <v>0</v>
      </c>
    </row>
    <row r="3742" spans="1:5" x14ac:dyDescent="0.2">
      <c r="A3742" s="21">
        <v>44521</v>
      </c>
      <c r="B3742" s="132" t="s">
        <v>188</v>
      </c>
      <c r="C3742">
        <v>4358</v>
      </c>
      <c r="D3742" s="132" t="s">
        <v>173</v>
      </c>
      <c r="E3742">
        <v>0</v>
      </c>
    </row>
    <row r="3743" spans="1:5" x14ac:dyDescent="0.2">
      <c r="A3743" s="21">
        <v>44521</v>
      </c>
      <c r="B3743" s="132" t="s">
        <v>188</v>
      </c>
      <c r="C3743">
        <v>4358</v>
      </c>
      <c r="D3743" s="132" t="s">
        <v>190</v>
      </c>
      <c r="E3743">
        <v>0</v>
      </c>
    </row>
    <row r="3744" spans="1:5" x14ac:dyDescent="0.2">
      <c r="A3744" s="21">
        <v>44521</v>
      </c>
      <c r="B3744" s="132" t="s">
        <v>188</v>
      </c>
      <c r="C3744">
        <v>4358</v>
      </c>
      <c r="D3744" s="132" t="s">
        <v>175</v>
      </c>
      <c r="E3744">
        <v>0</v>
      </c>
    </row>
    <row r="3745" spans="1:5" x14ac:dyDescent="0.2">
      <c r="A3745" s="21">
        <v>44521</v>
      </c>
      <c r="B3745" s="132" t="s">
        <v>188</v>
      </c>
      <c r="C3745">
        <v>4358</v>
      </c>
      <c r="D3745" s="132" t="s">
        <v>176</v>
      </c>
      <c r="E3745">
        <v>0</v>
      </c>
    </row>
    <row r="3746" spans="1:5" x14ac:dyDescent="0.2">
      <c r="A3746" s="21">
        <v>44522</v>
      </c>
      <c r="B3746" s="132" t="s">
        <v>188</v>
      </c>
      <c r="C3746">
        <v>3753</v>
      </c>
      <c r="D3746" s="132" t="s">
        <v>166</v>
      </c>
      <c r="E3746">
        <v>0</v>
      </c>
    </row>
    <row r="3747" spans="1:5" x14ac:dyDescent="0.2">
      <c r="A3747" s="21">
        <v>44522</v>
      </c>
      <c r="B3747" s="132" t="s">
        <v>188</v>
      </c>
      <c r="C3747">
        <v>3753</v>
      </c>
      <c r="D3747" s="132" t="s">
        <v>165</v>
      </c>
      <c r="E3747">
        <v>0</v>
      </c>
    </row>
    <row r="3748" spans="1:5" x14ac:dyDescent="0.2">
      <c r="A3748" s="21">
        <v>44522</v>
      </c>
      <c r="B3748" s="132" t="s">
        <v>188</v>
      </c>
      <c r="C3748">
        <v>3753</v>
      </c>
      <c r="D3748" s="132" t="s">
        <v>159</v>
      </c>
      <c r="E3748">
        <v>42</v>
      </c>
    </row>
    <row r="3749" spans="1:5" x14ac:dyDescent="0.2">
      <c r="A3749" s="21">
        <v>44522</v>
      </c>
      <c r="B3749" s="132" t="s">
        <v>188</v>
      </c>
      <c r="C3749">
        <v>3753</v>
      </c>
      <c r="D3749" s="132" t="s">
        <v>154</v>
      </c>
      <c r="E3749">
        <v>25</v>
      </c>
    </row>
    <row r="3750" spans="1:5" x14ac:dyDescent="0.2">
      <c r="A3750" s="21">
        <v>44522</v>
      </c>
      <c r="B3750" s="132" t="s">
        <v>188</v>
      </c>
      <c r="C3750">
        <v>3753</v>
      </c>
      <c r="D3750" s="132" t="s">
        <v>153</v>
      </c>
      <c r="E3750">
        <v>137</v>
      </c>
    </row>
    <row r="3751" spans="1:5" x14ac:dyDescent="0.2">
      <c r="A3751" s="21">
        <v>44522</v>
      </c>
      <c r="B3751" s="132" t="s">
        <v>188</v>
      </c>
      <c r="C3751">
        <v>3753</v>
      </c>
      <c r="D3751" s="132" t="s">
        <v>163</v>
      </c>
      <c r="E3751">
        <v>26</v>
      </c>
    </row>
    <row r="3752" spans="1:5" x14ac:dyDescent="0.2">
      <c r="A3752" s="21">
        <v>44522</v>
      </c>
      <c r="B3752" s="132" t="s">
        <v>188</v>
      </c>
      <c r="C3752">
        <v>3753</v>
      </c>
      <c r="D3752" s="132" t="s">
        <v>160</v>
      </c>
      <c r="E3752">
        <v>0</v>
      </c>
    </row>
    <row r="3753" spans="1:5" x14ac:dyDescent="0.2">
      <c r="A3753" s="21">
        <v>44522</v>
      </c>
      <c r="B3753" s="132" t="s">
        <v>188</v>
      </c>
      <c r="C3753">
        <v>3753</v>
      </c>
      <c r="D3753" s="132" t="s">
        <v>161</v>
      </c>
      <c r="E3753">
        <v>0</v>
      </c>
    </row>
    <row r="3754" spans="1:5" x14ac:dyDescent="0.2">
      <c r="A3754" s="21">
        <v>44522</v>
      </c>
      <c r="B3754" s="132" t="s">
        <v>188</v>
      </c>
      <c r="C3754">
        <v>3753</v>
      </c>
      <c r="D3754" s="132" t="s">
        <v>156</v>
      </c>
      <c r="E3754">
        <v>0</v>
      </c>
    </row>
    <row r="3755" spans="1:5" x14ac:dyDescent="0.2">
      <c r="A3755" s="21">
        <v>44522</v>
      </c>
      <c r="B3755" s="132" t="s">
        <v>188</v>
      </c>
      <c r="C3755">
        <v>3753</v>
      </c>
      <c r="D3755" s="132" t="s">
        <v>157</v>
      </c>
      <c r="E3755">
        <v>30</v>
      </c>
    </row>
    <row r="3756" spans="1:5" x14ac:dyDescent="0.2">
      <c r="A3756" s="21">
        <v>44522</v>
      </c>
      <c r="B3756" s="132" t="s">
        <v>188</v>
      </c>
      <c r="C3756">
        <v>3753</v>
      </c>
      <c r="D3756" s="132" t="s">
        <v>155</v>
      </c>
      <c r="E3756">
        <v>0</v>
      </c>
    </row>
    <row r="3757" spans="1:5" x14ac:dyDescent="0.2">
      <c r="A3757" s="21">
        <v>44522</v>
      </c>
      <c r="B3757" s="132" t="s">
        <v>188</v>
      </c>
      <c r="C3757">
        <v>3753</v>
      </c>
      <c r="D3757" s="132" t="s">
        <v>167</v>
      </c>
      <c r="E3757">
        <v>0</v>
      </c>
    </row>
    <row r="3758" spans="1:5" x14ac:dyDescent="0.2">
      <c r="A3758" s="21">
        <v>44522</v>
      </c>
      <c r="B3758" s="132" t="s">
        <v>188</v>
      </c>
      <c r="C3758">
        <v>3753</v>
      </c>
      <c r="D3758" s="132" t="s">
        <v>162</v>
      </c>
      <c r="E3758">
        <v>3</v>
      </c>
    </row>
    <row r="3759" spans="1:5" x14ac:dyDescent="0.2">
      <c r="A3759" s="21">
        <v>44522</v>
      </c>
      <c r="B3759" s="132" t="s">
        <v>188</v>
      </c>
      <c r="C3759">
        <v>3753</v>
      </c>
      <c r="D3759" s="132" t="s">
        <v>152</v>
      </c>
      <c r="E3759">
        <v>532</v>
      </c>
    </row>
    <row r="3760" spans="1:5" x14ac:dyDescent="0.2">
      <c r="A3760" s="21">
        <v>44522</v>
      </c>
      <c r="B3760" s="132" t="s">
        <v>188</v>
      </c>
      <c r="C3760">
        <v>3753</v>
      </c>
      <c r="D3760" s="132" t="s">
        <v>158</v>
      </c>
      <c r="E3760">
        <v>4738</v>
      </c>
    </row>
    <row r="3761" spans="1:5" x14ac:dyDescent="0.2">
      <c r="A3761" s="21">
        <v>44522</v>
      </c>
      <c r="B3761" s="132" t="s">
        <v>188</v>
      </c>
      <c r="C3761">
        <v>3753</v>
      </c>
      <c r="D3761" s="132" t="s">
        <v>164</v>
      </c>
      <c r="E3761">
        <v>0</v>
      </c>
    </row>
    <row r="3762" spans="1:5" x14ac:dyDescent="0.2">
      <c r="A3762" s="21">
        <v>44522</v>
      </c>
      <c r="B3762" s="132" t="s">
        <v>188</v>
      </c>
      <c r="C3762">
        <v>3753</v>
      </c>
      <c r="D3762" s="132" t="s">
        <v>168</v>
      </c>
      <c r="E3762">
        <v>0</v>
      </c>
    </row>
    <row r="3763" spans="1:5" x14ac:dyDescent="0.2">
      <c r="A3763" s="21">
        <v>44522</v>
      </c>
      <c r="B3763" s="132" t="s">
        <v>188</v>
      </c>
      <c r="C3763">
        <v>3753</v>
      </c>
      <c r="D3763" s="132" t="s">
        <v>169</v>
      </c>
      <c r="E3763">
        <v>0</v>
      </c>
    </row>
    <row r="3764" spans="1:5" x14ac:dyDescent="0.2">
      <c r="A3764" s="21">
        <v>44522</v>
      </c>
      <c r="B3764" s="132" t="s">
        <v>188</v>
      </c>
      <c r="C3764">
        <v>3753</v>
      </c>
      <c r="D3764" s="132" t="s">
        <v>150</v>
      </c>
      <c r="E3764">
        <v>501</v>
      </c>
    </row>
    <row r="3765" spans="1:5" x14ac:dyDescent="0.2">
      <c r="A3765" s="21">
        <v>44522</v>
      </c>
      <c r="B3765" s="132" t="s">
        <v>188</v>
      </c>
      <c r="C3765">
        <v>3753</v>
      </c>
      <c r="D3765" s="132" t="s">
        <v>151</v>
      </c>
      <c r="E3765">
        <v>3</v>
      </c>
    </row>
    <row r="3766" spans="1:5" x14ac:dyDescent="0.2">
      <c r="A3766" s="21">
        <v>44522</v>
      </c>
      <c r="B3766" s="132" t="s">
        <v>188</v>
      </c>
      <c r="C3766">
        <v>3753</v>
      </c>
      <c r="D3766" s="132" t="s">
        <v>149</v>
      </c>
      <c r="E3766">
        <v>781</v>
      </c>
    </row>
    <row r="3767" spans="1:5" x14ac:dyDescent="0.2">
      <c r="A3767" s="21">
        <v>44522</v>
      </c>
      <c r="B3767" s="132" t="s">
        <v>188</v>
      </c>
      <c r="C3767">
        <v>3753</v>
      </c>
      <c r="D3767" s="132" t="s">
        <v>189</v>
      </c>
      <c r="E3767">
        <v>0</v>
      </c>
    </row>
    <row r="3768" spans="1:5" x14ac:dyDescent="0.2">
      <c r="A3768" s="21">
        <v>44522</v>
      </c>
      <c r="B3768" s="132" t="s">
        <v>188</v>
      </c>
      <c r="C3768">
        <v>3753</v>
      </c>
      <c r="D3768" s="132" t="s">
        <v>173</v>
      </c>
      <c r="E3768">
        <v>0</v>
      </c>
    </row>
    <row r="3769" spans="1:5" x14ac:dyDescent="0.2">
      <c r="A3769" s="21">
        <v>44522</v>
      </c>
      <c r="B3769" s="132" t="s">
        <v>188</v>
      </c>
      <c r="C3769">
        <v>3753</v>
      </c>
      <c r="D3769" s="132" t="s">
        <v>190</v>
      </c>
      <c r="E3769">
        <v>0</v>
      </c>
    </row>
    <row r="3770" spans="1:5" x14ac:dyDescent="0.2">
      <c r="A3770" s="21">
        <v>44522</v>
      </c>
      <c r="B3770" s="132" t="s">
        <v>188</v>
      </c>
      <c r="C3770">
        <v>3753</v>
      </c>
      <c r="D3770" s="132" t="s">
        <v>175</v>
      </c>
      <c r="E3770">
        <v>0</v>
      </c>
    </row>
    <row r="3771" spans="1:5" x14ac:dyDescent="0.2">
      <c r="A3771" s="21">
        <v>44522</v>
      </c>
      <c r="B3771" s="132" t="s">
        <v>188</v>
      </c>
      <c r="C3771">
        <v>3753</v>
      </c>
      <c r="D3771" s="132" t="s">
        <v>176</v>
      </c>
      <c r="E3771">
        <v>0</v>
      </c>
    </row>
    <row r="3772" spans="1:5" x14ac:dyDescent="0.2">
      <c r="A3772" s="21">
        <v>44523</v>
      </c>
      <c r="B3772" s="132" t="s">
        <v>188</v>
      </c>
      <c r="C3772">
        <v>3393</v>
      </c>
      <c r="D3772" s="132" t="s">
        <v>166</v>
      </c>
      <c r="E3772">
        <v>0</v>
      </c>
    </row>
    <row r="3773" spans="1:5" x14ac:dyDescent="0.2">
      <c r="A3773" s="21">
        <v>44523</v>
      </c>
      <c r="B3773" s="132" t="s">
        <v>188</v>
      </c>
      <c r="C3773">
        <v>3393</v>
      </c>
      <c r="D3773" s="132" t="s">
        <v>165</v>
      </c>
      <c r="E3773">
        <v>0</v>
      </c>
    </row>
    <row r="3774" spans="1:5" x14ac:dyDescent="0.2">
      <c r="A3774" s="21">
        <v>44523</v>
      </c>
      <c r="B3774" s="132" t="s">
        <v>188</v>
      </c>
      <c r="C3774">
        <v>3393</v>
      </c>
      <c r="D3774" s="132" t="s">
        <v>159</v>
      </c>
      <c r="E3774">
        <v>47</v>
      </c>
    </row>
    <row r="3775" spans="1:5" x14ac:dyDescent="0.2">
      <c r="A3775" s="21">
        <v>44523</v>
      </c>
      <c r="B3775" s="132" t="s">
        <v>188</v>
      </c>
      <c r="C3775">
        <v>3393</v>
      </c>
      <c r="D3775" s="132" t="s">
        <v>154</v>
      </c>
      <c r="E3775">
        <v>26</v>
      </c>
    </row>
    <row r="3776" spans="1:5" x14ac:dyDescent="0.2">
      <c r="A3776" s="21">
        <v>44523</v>
      </c>
      <c r="B3776" s="132" t="s">
        <v>188</v>
      </c>
      <c r="C3776">
        <v>3393</v>
      </c>
      <c r="D3776" s="132" t="s">
        <v>153</v>
      </c>
      <c r="E3776">
        <v>133</v>
      </c>
    </row>
    <row r="3777" spans="1:5" x14ac:dyDescent="0.2">
      <c r="A3777" s="21">
        <v>44523</v>
      </c>
      <c r="B3777" s="132" t="s">
        <v>188</v>
      </c>
      <c r="C3777">
        <v>3393</v>
      </c>
      <c r="D3777" s="132" t="s">
        <v>163</v>
      </c>
      <c r="E3777">
        <v>25</v>
      </c>
    </row>
    <row r="3778" spans="1:5" x14ac:dyDescent="0.2">
      <c r="A3778" s="21">
        <v>44523</v>
      </c>
      <c r="B3778" s="132" t="s">
        <v>188</v>
      </c>
      <c r="C3778">
        <v>3393</v>
      </c>
      <c r="D3778" s="132" t="s">
        <v>160</v>
      </c>
      <c r="E3778">
        <v>0</v>
      </c>
    </row>
    <row r="3779" spans="1:5" x14ac:dyDescent="0.2">
      <c r="A3779" s="21">
        <v>44523</v>
      </c>
      <c r="B3779" s="132" t="s">
        <v>188</v>
      </c>
      <c r="C3779">
        <v>3393</v>
      </c>
      <c r="D3779" s="132" t="s">
        <v>161</v>
      </c>
      <c r="E3779">
        <v>0</v>
      </c>
    </row>
    <row r="3780" spans="1:5" x14ac:dyDescent="0.2">
      <c r="A3780" s="21">
        <v>44523</v>
      </c>
      <c r="B3780" s="132" t="s">
        <v>188</v>
      </c>
      <c r="C3780">
        <v>3393</v>
      </c>
      <c r="D3780" s="132" t="s">
        <v>156</v>
      </c>
      <c r="E3780">
        <v>0</v>
      </c>
    </row>
    <row r="3781" spans="1:5" x14ac:dyDescent="0.2">
      <c r="A3781" s="21">
        <v>44523</v>
      </c>
      <c r="B3781" s="132" t="s">
        <v>188</v>
      </c>
      <c r="C3781">
        <v>3393</v>
      </c>
      <c r="D3781" s="132" t="s">
        <v>157</v>
      </c>
      <c r="E3781">
        <v>36</v>
      </c>
    </row>
    <row r="3782" spans="1:5" x14ac:dyDescent="0.2">
      <c r="A3782" s="21">
        <v>44523</v>
      </c>
      <c r="B3782" s="132" t="s">
        <v>188</v>
      </c>
      <c r="C3782">
        <v>3393</v>
      </c>
      <c r="D3782" s="132" t="s">
        <v>155</v>
      </c>
      <c r="E3782">
        <v>0</v>
      </c>
    </row>
    <row r="3783" spans="1:5" x14ac:dyDescent="0.2">
      <c r="A3783" s="21">
        <v>44523</v>
      </c>
      <c r="B3783" s="132" t="s">
        <v>188</v>
      </c>
      <c r="C3783">
        <v>3393</v>
      </c>
      <c r="D3783" s="132" t="s">
        <v>167</v>
      </c>
      <c r="E3783">
        <v>0</v>
      </c>
    </row>
    <row r="3784" spans="1:5" x14ac:dyDescent="0.2">
      <c r="A3784" s="21">
        <v>44523</v>
      </c>
      <c r="B3784" s="132" t="s">
        <v>188</v>
      </c>
      <c r="C3784">
        <v>3393</v>
      </c>
      <c r="D3784" s="132" t="s">
        <v>162</v>
      </c>
      <c r="E3784">
        <v>3</v>
      </c>
    </row>
    <row r="3785" spans="1:5" x14ac:dyDescent="0.2">
      <c r="A3785" s="21">
        <v>44523</v>
      </c>
      <c r="B3785" s="132" t="s">
        <v>188</v>
      </c>
      <c r="C3785">
        <v>3393</v>
      </c>
      <c r="D3785" s="132" t="s">
        <v>152</v>
      </c>
      <c r="E3785">
        <v>440</v>
      </c>
    </row>
    <row r="3786" spans="1:5" x14ac:dyDescent="0.2">
      <c r="A3786" s="21">
        <v>44523</v>
      </c>
      <c r="B3786" s="132" t="s">
        <v>188</v>
      </c>
      <c r="C3786">
        <v>3393</v>
      </c>
      <c r="D3786" s="132" t="s">
        <v>158</v>
      </c>
      <c r="E3786">
        <v>4437</v>
      </c>
    </row>
    <row r="3787" spans="1:5" x14ac:dyDescent="0.2">
      <c r="A3787" s="21">
        <v>44523</v>
      </c>
      <c r="B3787" s="132" t="s">
        <v>188</v>
      </c>
      <c r="C3787">
        <v>3393</v>
      </c>
      <c r="D3787" s="132" t="s">
        <v>164</v>
      </c>
      <c r="E3787">
        <v>0</v>
      </c>
    </row>
    <row r="3788" spans="1:5" x14ac:dyDescent="0.2">
      <c r="A3788" s="21">
        <v>44523</v>
      </c>
      <c r="B3788" s="132" t="s">
        <v>188</v>
      </c>
      <c r="C3788">
        <v>3393</v>
      </c>
      <c r="D3788" s="132" t="s">
        <v>168</v>
      </c>
      <c r="E3788">
        <v>0</v>
      </c>
    </row>
    <row r="3789" spans="1:5" x14ac:dyDescent="0.2">
      <c r="A3789" s="21">
        <v>44523</v>
      </c>
      <c r="B3789" s="132" t="s">
        <v>188</v>
      </c>
      <c r="C3789">
        <v>3393</v>
      </c>
      <c r="D3789" s="132" t="s">
        <v>169</v>
      </c>
      <c r="E3789">
        <v>0</v>
      </c>
    </row>
    <row r="3790" spans="1:5" x14ac:dyDescent="0.2">
      <c r="A3790" s="21">
        <v>44523</v>
      </c>
      <c r="B3790" s="132" t="s">
        <v>188</v>
      </c>
      <c r="C3790">
        <v>3393</v>
      </c>
      <c r="D3790" s="132" t="s">
        <v>150</v>
      </c>
      <c r="E3790">
        <v>451</v>
      </c>
    </row>
    <row r="3791" spans="1:5" x14ac:dyDescent="0.2">
      <c r="A3791" s="21">
        <v>44523</v>
      </c>
      <c r="B3791" s="132" t="s">
        <v>188</v>
      </c>
      <c r="C3791">
        <v>3393</v>
      </c>
      <c r="D3791" s="132" t="s">
        <v>151</v>
      </c>
      <c r="E3791">
        <v>2</v>
      </c>
    </row>
    <row r="3792" spans="1:5" x14ac:dyDescent="0.2">
      <c r="A3792" s="21">
        <v>44523</v>
      </c>
      <c r="B3792" s="132" t="s">
        <v>188</v>
      </c>
      <c r="C3792">
        <v>3393</v>
      </c>
      <c r="D3792" s="132" t="s">
        <v>149</v>
      </c>
      <c r="E3792">
        <v>725</v>
      </c>
    </row>
    <row r="3793" spans="1:5" x14ac:dyDescent="0.2">
      <c r="A3793" s="21">
        <v>44523</v>
      </c>
      <c r="B3793" s="132" t="s">
        <v>188</v>
      </c>
      <c r="C3793">
        <v>3393</v>
      </c>
      <c r="D3793" s="132" t="s">
        <v>189</v>
      </c>
      <c r="E3793">
        <v>0</v>
      </c>
    </row>
    <row r="3794" spans="1:5" x14ac:dyDescent="0.2">
      <c r="A3794" s="21">
        <v>44523</v>
      </c>
      <c r="B3794" s="132" t="s">
        <v>188</v>
      </c>
      <c r="C3794">
        <v>3393</v>
      </c>
      <c r="D3794" s="132" t="s">
        <v>173</v>
      </c>
      <c r="E3794">
        <v>0</v>
      </c>
    </row>
    <row r="3795" spans="1:5" x14ac:dyDescent="0.2">
      <c r="A3795" s="21">
        <v>44523</v>
      </c>
      <c r="B3795" s="132" t="s">
        <v>188</v>
      </c>
      <c r="C3795">
        <v>3393</v>
      </c>
      <c r="D3795" s="132" t="s">
        <v>190</v>
      </c>
      <c r="E3795">
        <v>0</v>
      </c>
    </row>
    <row r="3796" spans="1:5" x14ac:dyDescent="0.2">
      <c r="A3796" s="21">
        <v>44523</v>
      </c>
      <c r="B3796" s="132" t="s">
        <v>188</v>
      </c>
      <c r="C3796">
        <v>3393</v>
      </c>
      <c r="D3796" s="132" t="s">
        <v>175</v>
      </c>
      <c r="E3796">
        <v>0</v>
      </c>
    </row>
    <row r="3797" spans="1:5" x14ac:dyDescent="0.2">
      <c r="A3797" s="21">
        <v>44523</v>
      </c>
      <c r="B3797" s="132" t="s">
        <v>188</v>
      </c>
      <c r="C3797">
        <v>3393</v>
      </c>
      <c r="D3797" s="132" t="s">
        <v>176</v>
      </c>
      <c r="E3797">
        <v>0</v>
      </c>
    </row>
    <row r="3798" spans="1:5" x14ac:dyDescent="0.2">
      <c r="A3798" s="21">
        <v>44524</v>
      </c>
      <c r="B3798" s="132" t="s">
        <v>188</v>
      </c>
      <c r="C3798">
        <v>3571</v>
      </c>
      <c r="D3798" s="132" t="s">
        <v>166</v>
      </c>
      <c r="E3798">
        <v>0</v>
      </c>
    </row>
    <row r="3799" spans="1:5" x14ac:dyDescent="0.2">
      <c r="A3799" s="21">
        <v>44524</v>
      </c>
      <c r="B3799" s="132" t="s">
        <v>188</v>
      </c>
      <c r="C3799">
        <v>3571</v>
      </c>
      <c r="D3799" s="132" t="s">
        <v>165</v>
      </c>
      <c r="E3799">
        <v>0</v>
      </c>
    </row>
    <row r="3800" spans="1:5" x14ac:dyDescent="0.2">
      <c r="A3800" s="21">
        <v>44524</v>
      </c>
      <c r="B3800" s="132" t="s">
        <v>188</v>
      </c>
      <c r="C3800">
        <v>3571</v>
      </c>
      <c r="D3800" s="132" t="s">
        <v>159</v>
      </c>
      <c r="E3800">
        <v>45</v>
      </c>
    </row>
    <row r="3801" spans="1:5" x14ac:dyDescent="0.2">
      <c r="A3801" s="21">
        <v>44524</v>
      </c>
      <c r="B3801" s="132" t="s">
        <v>188</v>
      </c>
      <c r="C3801">
        <v>3571</v>
      </c>
      <c r="D3801" s="132" t="s">
        <v>154</v>
      </c>
      <c r="E3801">
        <v>26</v>
      </c>
    </row>
    <row r="3802" spans="1:5" x14ac:dyDescent="0.2">
      <c r="A3802" s="21">
        <v>44524</v>
      </c>
      <c r="B3802" s="132" t="s">
        <v>188</v>
      </c>
      <c r="C3802">
        <v>3571</v>
      </c>
      <c r="D3802" s="132" t="s">
        <v>153</v>
      </c>
      <c r="E3802">
        <v>139</v>
      </c>
    </row>
    <row r="3803" spans="1:5" x14ac:dyDescent="0.2">
      <c r="A3803" s="21">
        <v>44524</v>
      </c>
      <c r="B3803" s="132" t="s">
        <v>188</v>
      </c>
      <c r="C3803">
        <v>3571</v>
      </c>
      <c r="D3803" s="132" t="s">
        <v>163</v>
      </c>
      <c r="E3803">
        <v>19</v>
      </c>
    </row>
    <row r="3804" spans="1:5" x14ac:dyDescent="0.2">
      <c r="A3804" s="21">
        <v>44524</v>
      </c>
      <c r="B3804" s="132" t="s">
        <v>188</v>
      </c>
      <c r="C3804">
        <v>3571</v>
      </c>
      <c r="D3804" s="132" t="s">
        <v>160</v>
      </c>
      <c r="E3804">
        <v>0</v>
      </c>
    </row>
    <row r="3805" spans="1:5" x14ac:dyDescent="0.2">
      <c r="A3805" s="21">
        <v>44524</v>
      </c>
      <c r="B3805" s="132" t="s">
        <v>188</v>
      </c>
      <c r="C3805">
        <v>3571</v>
      </c>
      <c r="D3805" s="132" t="s">
        <v>161</v>
      </c>
      <c r="E3805">
        <v>0</v>
      </c>
    </row>
    <row r="3806" spans="1:5" x14ac:dyDescent="0.2">
      <c r="A3806" s="21">
        <v>44524</v>
      </c>
      <c r="B3806" s="132" t="s">
        <v>188</v>
      </c>
      <c r="C3806">
        <v>3571</v>
      </c>
      <c r="D3806" s="132" t="s">
        <v>156</v>
      </c>
      <c r="E3806">
        <v>0</v>
      </c>
    </row>
    <row r="3807" spans="1:5" x14ac:dyDescent="0.2">
      <c r="A3807" s="21">
        <v>44524</v>
      </c>
      <c r="B3807" s="132" t="s">
        <v>188</v>
      </c>
      <c r="C3807">
        <v>3571</v>
      </c>
      <c r="D3807" s="132" t="s">
        <v>157</v>
      </c>
      <c r="E3807">
        <v>27</v>
      </c>
    </row>
    <row r="3808" spans="1:5" x14ac:dyDescent="0.2">
      <c r="A3808" s="21">
        <v>44524</v>
      </c>
      <c r="B3808" s="132" t="s">
        <v>188</v>
      </c>
      <c r="C3808">
        <v>3571</v>
      </c>
      <c r="D3808" s="132" t="s">
        <v>155</v>
      </c>
      <c r="E3808">
        <v>0</v>
      </c>
    </row>
    <row r="3809" spans="1:5" x14ac:dyDescent="0.2">
      <c r="A3809" s="21">
        <v>44524</v>
      </c>
      <c r="B3809" s="132" t="s">
        <v>188</v>
      </c>
      <c r="C3809">
        <v>3571</v>
      </c>
      <c r="D3809" s="132" t="s">
        <v>167</v>
      </c>
      <c r="E3809">
        <v>0</v>
      </c>
    </row>
    <row r="3810" spans="1:5" x14ac:dyDescent="0.2">
      <c r="A3810" s="21">
        <v>44524</v>
      </c>
      <c r="B3810" s="132" t="s">
        <v>188</v>
      </c>
      <c r="C3810">
        <v>3571</v>
      </c>
      <c r="D3810" s="132" t="s">
        <v>162</v>
      </c>
      <c r="E3810">
        <v>4</v>
      </c>
    </row>
    <row r="3811" spans="1:5" x14ac:dyDescent="0.2">
      <c r="A3811" s="21">
        <v>44524</v>
      </c>
      <c r="B3811" s="132" t="s">
        <v>188</v>
      </c>
      <c r="C3811">
        <v>3571</v>
      </c>
      <c r="D3811" s="132" t="s">
        <v>152</v>
      </c>
      <c r="E3811">
        <v>784</v>
      </c>
    </row>
    <row r="3812" spans="1:5" x14ac:dyDescent="0.2">
      <c r="A3812" s="21">
        <v>44524</v>
      </c>
      <c r="B3812" s="132" t="s">
        <v>188</v>
      </c>
      <c r="C3812">
        <v>3571</v>
      </c>
      <c r="D3812" s="132" t="s">
        <v>158</v>
      </c>
      <c r="E3812">
        <v>4988</v>
      </c>
    </row>
    <row r="3813" spans="1:5" x14ac:dyDescent="0.2">
      <c r="A3813" s="21">
        <v>44524</v>
      </c>
      <c r="B3813" s="132" t="s">
        <v>188</v>
      </c>
      <c r="C3813">
        <v>3571</v>
      </c>
      <c r="D3813" s="132" t="s">
        <v>164</v>
      </c>
      <c r="E3813">
        <v>0</v>
      </c>
    </row>
    <row r="3814" spans="1:5" x14ac:dyDescent="0.2">
      <c r="A3814" s="21">
        <v>44524</v>
      </c>
      <c r="B3814" s="132" t="s">
        <v>188</v>
      </c>
      <c r="C3814">
        <v>3571</v>
      </c>
      <c r="D3814" s="132" t="s">
        <v>168</v>
      </c>
      <c r="E3814">
        <v>0</v>
      </c>
    </row>
    <row r="3815" spans="1:5" x14ac:dyDescent="0.2">
      <c r="A3815" s="21">
        <v>44524</v>
      </c>
      <c r="B3815" s="132" t="s">
        <v>188</v>
      </c>
      <c r="C3815">
        <v>3571</v>
      </c>
      <c r="D3815" s="132" t="s">
        <v>169</v>
      </c>
      <c r="E3815">
        <v>0</v>
      </c>
    </row>
    <row r="3816" spans="1:5" x14ac:dyDescent="0.2">
      <c r="A3816" s="21">
        <v>44524</v>
      </c>
      <c r="B3816" s="132" t="s">
        <v>188</v>
      </c>
      <c r="C3816">
        <v>3571</v>
      </c>
      <c r="D3816" s="132" t="s">
        <v>150</v>
      </c>
      <c r="E3816">
        <v>451</v>
      </c>
    </row>
    <row r="3817" spans="1:5" x14ac:dyDescent="0.2">
      <c r="A3817" s="21">
        <v>44524</v>
      </c>
      <c r="B3817" s="132" t="s">
        <v>188</v>
      </c>
      <c r="C3817">
        <v>3571</v>
      </c>
      <c r="D3817" s="132" t="s">
        <v>151</v>
      </c>
      <c r="E3817">
        <v>2</v>
      </c>
    </row>
    <row r="3818" spans="1:5" x14ac:dyDescent="0.2">
      <c r="A3818" s="21">
        <v>44524</v>
      </c>
      <c r="B3818" s="132" t="s">
        <v>188</v>
      </c>
      <c r="C3818">
        <v>3571</v>
      </c>
      <c r="D3818" s="132" t="s">
        <v>149</v>
      </c>
      <c r="E3818">
        <v>759</v>
      </c>
    </row>
    <row r="3819" spans="1:5" x14ac:dyDescent="0.2">
      <c r="A3819" s="21">
        <v>44524</v>
      </c>
      <c r="B3819" s="132" t="s">
        <v>188</v>
      </c>
      <c r="C3819">
        <v>3571</v>
      </c>
      <c r="D3819" s="132" t="s">
        <v>189</v>
      </c>
      <c r="E3819">
        <v>0</v>
      </c>
    </row>
    <row r="3820" spans="1:5" x14ac:dyDescent="0.2">
      <c r="A3820" s="21">
        <v>44524</v>
      </c>
      <c r="B3820" s="132" t="s">
        <v>188</v>
      </c>
      <c r="C3820">
        <v>3571</v>
      </c>
      <c r="D3820" s="132" t="s">
        <v>173</v>
      </c>
      <c r="E3820">
        <v>0</v>
      </c>
    </row>
    <row r="3821" spans="1:5" x14ac:dyDescent="0.2">
      <c r="A3821" s="21">
        <v>44524</v>
      </c>
      <c r="B3821" s="132" t="s">
        <v>188</v>
      </c>
      <c r="C3821">
        <v>3571</v>
      </c>
      <c r="D3821" s="132" t="s">
        <v>190</v>
      </c>
      <c r="E3821">
        <v>0</v>
      </c>
    </row>
    <row r="3822" spans="1:5" x14ac:dyDescent="0.2">
      <c r="A3822" s="21">
        <v>44524</v>
      </c>
      <c r="B3822" s="132" t="s">
        <v>188</v>
      </c>
      <c r="C3822">
        <v>3571</v>
      </c>
      <c r="D3822" s="132" t="s">
        <v>175</v>
      </c>
      <c r="E3822">
        <v>0</v>
      </c>
    </row>
    <row r="3823" spans="1:5" x14ac:dyDescent="0.2">
      <c r="A3823" s="21">
        <v>44524</v>
      </c>
      <c r="B3823" s="132" t="s">
        <v>188</v>
      </c>
      <c r="C3823">
        <v>3571</v>
      </c>
      <c r="D3823" s="132" t="s">
        <v>176</v>
      </c>
      <c r="E3823">
        <v>0</v>
      </c>
    </row>
    <row r="3824" spans="1:5" x14ac:dyDescent="0.2">
      <c r="A3824" s="21">
        <v>44525</v>
      </c>
      <c r="B3824" s="132" t="s">
        <v>188</v>
      </c>
      <c r="C3824">
        <v>3486</v>
      </c>
      <c r="D3824" s="132" t="s">
        <v>166</v>
      </c>
      <c r="E3824">
        <v>0</v>
      </c>
    </row>
    <row r="3825" spans="1:5" x14ac:dyDescent="0.2">
      <c r="A3825" s="21">
        <v>44525</v>
      </c>
      <c r="B3825" s="132" t="s">
        <v>188</v>
      </c>
      <c r="C3825">
        <v>3486</v>
      </c>
      <c r="D3825" s="132" t="s">
        <v>165</v>
      </c>
      <c r="E3825">
        <v>0</v>
      </c>
    </row>
    <row r="3826" spans="1:5" x14ac:dyDescent="0.2">
      <c r="A3826" s="21">
        <v>44525</v>
      </c>
      <c r="B3826" s="132" t="s">
        <v>188</v>
      </c>
      <c r="C3826">
        <v>3486</v>
      </c>
      <c r="D3826" s="132" t="s">
        <v>159</v>
      </c>
      <c r="E3826">
        <v>27</v>
      </c>
    </row>
    <row r="3827" spans="1:5" x14ac:dyDescent="0.2">
      <c r="A3827" s="21">
        <v>44525</v>
      </c>
      <c r="B3827" s="132" t="s">
        <v>188</v>
      </c>
      <c r="C3827">
        <v>3486</v>
      </c>
      <c r="D3827" s="132" t="s">
        <v>154</v>
      </c>
      <c r="E3827">
        <v>24</v>
      </c>
    </row>
    <row r="3828" spans="1:5" x14ac:dyDescent="0.2">
      <c r="A3828" s="21">
        <v>44525</v>
      </c>
      <c r="B3828" s="132" t="s">
        <v>188</v>
      </c>
      <c r="C3828">
        <v>3486</v>
      </c>
      <c r="D3828" s="132" t="s">
        <v>153</v>
      </c>
      <c r="E3828">
        <v>132</v>
      </c>
    </row>
    <row r="3829" spans="1:5" x14ac:dyDescent="0.2">
      <c r="A3829" s="21">
        <v>44525</v>
      </c>
      <c r="B3829" s="132" t="s">
        <v>188</v>
      </c>
      <c r="C3829">
        <v>3486</v>
      </c>
      <c r="D3829" s="132" t="s">
        <v>163</v>
      </c>
      <c r="E3829">
        <v>32</v>
      </c>
    </row>
    <row r="3830" spans="1:5" x14ac:dyDescent="0.2">
      <c r="A3830" s="21">
        <v>44525</v>
      </c>
      <c r="B3830" s="132" t="s">
        <v>188</v>
      </c>
      <c r="C3830">
        <v>3486</v>
      </c>
      <c r="D3830" s="132" t="s">
        <v>160</v>
      </c>
      <c r="E3830">
        <v>0</v>
      </c>
    </row>
    <row r="3831" spans="1:5" x14ac:dyDescent="0.2">
      <c r="A3831" s="21">
        <v>44525</v>
      </c>
      <c r="B3831" s="132" t="s">
        <v>188</v>
      </c>
      <c r="C3831">
        <v>3486</v>
      </c>
      <c r="D3831" s="132" t="s">
        <v>161</v>
      </c>
      <c r="E3831">
        <v>0</v>
      </c>
    </row>
    <row r="3832" spans="1:5" x14ac:dyDescent="0.2">
      <c r="A3832" s="21">
        <v>44525</v>
      </c>
      <c r="B3832" s="132" t="s">
        <v>188</v>
      </c>
      <c r="C3832">
        <v>3486</v>
      </c>
      <c r="D3832" s="132" t="s">
        <v>156</v>
      </c>
      <c r="E3832">
        <v>0</v>
      </c>
    </row>
    <row r="3833" spans="1:5" x14ac:dyDescent="0.2">
      <c r="A3833" s="21">
        <v>44525</v>
      </c>
      <c r="B3833" s="132" t="s">
        <v>188</v>
      </c>
      <c r="C3833">
        <v>3486</v>
      </c>
      <c r="D3833" s="132" t="s">
        <v>157</v>
      </c>
      <c r="E3833">
        <v>35</v>
      </c>
    </row>
    <row r="3834" spans="1:5" x14ac:dyDescent="0.2">
      <c r="A3834" s="21">
        <v>44525</v>
      </c>
      <c r="B3834" s="132" t="s">
        <v>188</v>
      </c>
      <c r="C3834">
        <v>3486</v>
      </c>
      <c r="D3834" s="132" t="s">
        <v>155</v>
      </c>
      <c r="E3834">
        <v>0</v>
      </c>
    </row>
    <row r="3835" spans="1:5" x14ac:dyDescent="0.2">
      <c r="A3835" s="21">
        <v>44525</v>
      </c>
      <c r="B3835" s="132" t="s">
        <v>188</v>
      </c>
      <c r="C3835">
        <v>3486</v>
      </c>
      <c r="D3835" s="132" t="s">
        <v>167</v>
      </c>
      <c r="E3835">
        <v>0</v>
      </c>
    </row>
    <row r="3836" spans="1:5" x14ac:dyDescent="0.2">
      <c r="A3836" s="21">
        <v>44525</v>
      </c>
      <c r="B3836" s="132" t="s">
        <v>188</v>
      </c>
      <c r="C3836">
        <v>3486</v>
      </c>
      <c r="D3836" s="132" t="s">
        <v>162</v>
      </c>
      <c r="E3836">
        <v>4</v>
      </c>
    </row>
    <row r="3837" spans="1:5" x14ac:dyDescent="0.2">
      <c r="A3837" s="21">
        <v>44525</v>
      </c>
      <c r="B3837" s="132" t="s">
        <v>188</v>
      </c>
      <c r="C3837">
        <v>3486</v>
      </c>
      <c r="D3837" s="132" t="s">
        <v>152</v>
      </c>
      <c r="E3837">
        <v>2322</v>
      </c>
    </row>
    <row r="3838" spans="1:5" x14ac:dyDescent="0.2">
      <c r="A3838" s="21">
        <v>44525</v>
      </c>
      <c r="B3838" s="132" t="s">
        <v>188</v>
      </c>
      <c r="C3838">
        <v>3486</v>
      </c>
      <c r="D3838" s="132" t="s">
        <v>158</v>
      </c>
      <c r="E3838">
        <v>4423</v>
      </c>
    </row>
    <row r="3839" spans="1:5" x14ac:dyDescent="0.2">
      <c r="A3839" s="21">
        <v>44525</v>
      </c>
      <c r="B3839" s="132" t="s">
        <v>188</v>
      </c>
      <c r="C3839">
        <v>3486</v>
      </c>
      <c r="D3839" s="132" t="s">
        <v>164</v>
      </c>
      <c r="E3839">
        <v>0</v>
      </c>
    </row>
    <row r="3840" spans="1:5" x14ac:dyDescent="0.2">
      <c r="A3840" s="21">
        <v>44525</v>
      </c>
      <c r="B3840" s="132" t="s">
        <v>188</v>
      </c>
      <c r="C3840">
        <v>3486</v>
      </c>
      <c r="D3840" s="132" t="s">
        <v>168</v>
      </c>
      <c r="E3840">
        <v>0</v>
      </c>
    </row>
    <row r="3841" spans="1:5" x14ac:dyDescent="0.2">
      <c r="A3841" s="21">
        <v>44525</v>
      </c>
      <c r="B3841" s="132" t="s">
        <v>188</v>
      </c>
      <c r="C3841">
        <v>3486</v>
      </c>
      <c r="D3841" s="132" t="s">
        <v>169</v>
      </c>
      <c r="E3841">
        <v>0</v>
      </c>
    </row>
    <row r="3842" spans="1:5" x14ac:dyDescent="0.2">
      <c r="A3842" s="21">
        <v>44525</v>
      </c>
      <c r="B3842" s="132" t="s">
        <v>188</v>
      </c>
      <c r="C3842">
        <v>3486</v>
      </c>
      <c r="D3842" s="132" t="s">
        <v>150</v>
      </c>
      <c r="E3842">
        <v>489</v>
      </c>
    </row>
    <row r="3843" spans="1:5" x14ac:dyDescent="0.2">
      <c r="A3843" s="21">
        <v>44525</v>
      </c>
      <c r="B3843" s="132" t="s">
        <v>188</v>
      </c>
      <c r="C3843">
        <v>3486</v>
      </c>
      <c r="D3843" s="132" t="s">
        <v>151</v>
      </c>
      <c r="E3843">
        <v>2</v>
      </c>
    </row>
    <row r="3844" spans="1:5" x14ac:dyDescent="0.2">
      <c r="A3844" s="21">
        <v>44525</v>
      </c>
      <c r="B3844" s="132" t="s">
        <v>188</v>
      </c>
      <c r="C3844">
        <v>3486</v>
      </c>
      <c r="D3844" s="132" t="s">
        <v>149</v>
      </c>
      <c r="E3844">
        <v>807</v>
      </c>
    </row>
    <row r="3845" spans="1:5" x14ac:dyDescent="0.2">
      <c r="A3845" s="21">
        <v>44525</v>
      </c>
      <c r="B3845" s="132" t="s">
        <v>188</v>
      </c>
      <c r="C3845">
        <v>3486</v>
      </c>
      <c r="D3845" s="132" t="s">
        <v>189</v>
      </c>
      <c r="E3845">
        <v>1</v>
      </c>
    </row>
    <row r="3846" spans="1:5" x14ac:dyDescent="0.2">
      <c r="A3846" s="21">
        <v>44525</v>
      </c>
      <c r="B3846" s="132" t="s">
        <v>188</v>
      </c>
      <c r="C3846">
        <v>3486</v>
      </c>
      <c r="D3846" s="132" t="s">
        <v>173</v>
      </c>
      <c r="E3846">
        <v>1</v>
      </c>
    </row>
    <row r="3847" spans="1:5" x14ac:dyDescent="0.2">
      <c r="A3847" s="21">
        <v>44525</v>
      </c>
      <c r="B3847" s="132" t="s">
        <v>188</v>
      </c>
      <c r="C3847">
        <v>3486</v>
      </c>
      <c r="D3847" s="132" t="s">
        <v>190</v>
      </c>
      <c r="E3847">
        <v>0</v>
      </c>
    </row>
    <row r="3848" spans="1:5" x14ac:dyDescent="0.2">
      <c r="A3848" s="21">
        <v>44525</v>
      </c>
      <c r="B3848" s="132" t="s">
        <v>188</v>
      </c>
      <c r="C3848">
        <v>3486</v>
      </c>
      <c r="D3848" s="132" t="s">
        <v>175</v>
      </c>
      <c r="E3848">
        <v>0</v>
      </c>
    </row>
    <row r="3849" spans="1:5" x14ac:dyDescent="0.2">
      <c r="A3849" s="21">
        <v>44525</v>
      </c>
      <c r="B3849" s="132" t="s">
        <v>188</v>
      </c>
      <c r="C3849">
        <v>3486</v>
      </c>
      <c r="D3849" s="132" t="s">
        <v>176</v>
      </c>
      <c r="E3849">
        <v>0</v>
      </c>
    </row>
    <row r="3850" spans="1:5" x14ac:dyDescent="0.2">
      <c r="A3850" s="21">
        <v>44526</v>
      </c>
      <c r="B3850" s="132" t="s">
        <v>188</v>
      </c>
      <c r="C3850">
        <v>3595</v>
      </c>
      <c r="D3850" s="132" t="s">
        <v>166</v>
      </c>
      <c r="E3850">
        <v>0</v>
      </c>
    </row>
    <row r="3851" spans="1:5" x14ac:dyDescent="0.2">
      <c r="A3851" s="21">
        <v>44526</v>
      </c>
      <c r="B3851" s="132" t="s">
        <v>188</v>
      </c>
      <c r="C3851">
        <v>3595</v>
      </c>
      <c r="D3851" s="132" t="s">
        <v>165</v>
      </c>
      <c r="E3851">
        <v>0</v>
      </c>
    </row>
    <row r="3852" spans="1:5" x14ac:dyDescent="0.2">
      <c r="A3852" s="21">
        <v>44526</v>
      </c>
      <c r="B3852" s="132" t="s">
        <v>188</v>
      </c>
      <c r="C3852">
        <v>3595</v>
      </c>
      <c r="D3852" s="132" t="s">
        <v>159</v>
      </c>
      <c r="E3852">
        <v>26</v>
      </c>
    </row>
    <row r="3853" spans="1:5" x14ac:dyDescent="0.2">
      <c r="A3853" s="21">
        <v>44526</v>
      </c>
      <c r="B3853" s="132" t="s">
        <v>188</v>
      </c>
      <c r="C3853">
        <v>3595</v>
      </c>
      <c r="D3853" s="132" t="s">
        <v>154</v>
      </c>
      <c r="E3853">
        <v>18</v>
      </c>
    </row>
    <row r="3854" spans="1:5" x14ac:dyDescent="0.2">
      <c r="A3854" s="21">
        <v>44526</v>
      </c>
      <c r="B3854" s="132" t="s">
        <v>188</v>
      </c>
      <c r="C3854">
        <v>3595</v>
      </c>
      <c r="D3854" s="132" t="s">
        <v>153</v>
      </c>
      <c r="E3854">
        <v>127</v>
      </c>
    </row>
    <row r="3855" spans="1:5" x14ac:dyDescent="0.2">
      <c r="A3855" s="21">
        <v>44526</v>
      </c>
      <c r="B3855" s="132" t="s">
        <v>188</v>
      </c>
      <c r="C3855">
        <v>3595</v>
      </c>
      <c r="D3855" s="132" t="s">
        <v>163</v>
      </c>
      <c r="E3855">
        <v>54</v>
      </c>
    </row>
    <row r="3856" spans="1:5" x14ac:dyDescent="0.2">
      <c r="A3856" s="21">
        <v>44526</v>
      </c>
      <c r="B3856" s="132" t="s">
        <v>188</v>
      </c>
      <c r="C3856">
        <v>3595</v>
      </c>
      <c r="D3856" s="132" t="s">
        <v>160</v>
      </c>
      <c r="E3856">
        <v>0</v>
      </c>
    </row>
    <row r="3857" spans="1:5" x14ac:dyDescent="0.2">
      <c r="A3857" s="21">
        <v>44526</v>
      </c>
      <c r="B3857" s="132" t="s">
        <v>188</v>
      </c>
      <c r="C3857">
        <v>3595</v>
      </c>
      <c r="D3857" s="132" t="s">
        <v>161</v>
      </c>
      <c r="E3857">
        <v>0</v>
      </c>
    </row>
    <row r="3858" spans="1:5" x14ac:dyDescent="0.2">
      <c r="A3858" s="21">
        <v>44526</v>
      </c>
      <c r="B3858" s="132" t="s">
        <v>188</v>
      </c>
      <c r="C3858">
        <v>3595</v>
      </c>
      <c r="D3858" s="132" t="s">
        <v>156</v>
      </c>
      <c r="E3858">
        <v>0</v>
      </c>
    </row>
    <row r="3859" spans="1:5" x14ac:dyDescent="0.2">
      <c r="A3859" s="21">
        <v>44526</v>
      </c>
      <c r="B3859" s="132" t="s">
        <v>188</v>
      </c>
      <c r="C3859">
        <v>3595</v>
      </c>
      <c r="D3859" s="132" t="s">
        <v>157</v>
      </c>
      <c r="E3859">
        <v>29</v>
      </c>
    </row>
    <row r="3860" spans="1:5" x14ac:dyDescent="0.2">
      <c r="A3860" s="21">
        <v>44526</v>
      </c>
      <c r="B3860" s="132" t="s">
        <v>188</v>
      </c>
      <c r="C3860">
        <v>3595</v>
      </c>
      <c r="D3860" s="132" t="s">
        <v>155</v>
      </c>
      <c r="E3860">
        <v>0</v>
      </c>
    </row>
    <row r="3861" spans="1:5" x14ac:dyDescent="0.2">
      <c r="A3861" s="21">
        <v>44526</v>
      </c>
      <c r="B3861" s="132" t="s">
        <v>188</v>
      </c>
      <c r="C3861">
        <v>3595</v>
      </c>
      <c r="D3861" s="132" t="s">
        <v>167</v>
      </c>
      <c r="E3861">
        <v>0</v>
      </c>
    </row>
    <row r="3862" spans="1:5" x14ac:dyDescent="0.2">
      <c r="A3862" s="21">
        <v>44526</v>
      </c>
      <c r="B3862" s="132" t="s">
        <v>188</v>
      </c>
      <c r="C3862">
        <v>3595</v>
      </c>
      <c r="D3862" s="132" t="s">
        <v>162</v>
      </c>
      <c r="E3862">
        <v>5</v>
      </c>
    </row>
    <row r="3863" spans="1:5" x14ac:dyDescent="0.2">
      <c r="A3863" s="21">
        <v>44526</v>
      </c>
      <c r="B3863" s="132" t="s">
        <v>188</v>
      </c>
      <c r="C3863">
        <v>3595</v>
      </c>
      <c r="D3863" s="132" t="s">
        <v>152</v>
      </c>
      <c r="E3863">
        <v>660</v>
      </c>
    </row>
    <row r="3864" spans="1:5" x14ac:dyDescent="0.2">
      <c r="A3864" s="21">
        <v>44526</v>
      </c>
      <c r="B3864" s="132" t="s">
        <v>188</v>
      </c>
      <c r="C3864">
        <v>3595</v>
      </c>
      <c r="D3864" s="132" t="s">
        <v>158</v>
      </c>
      <c r="E3864">
        <v>4243</v>
      </c>
    </row>
    <row r="3865" spans="1:5" x14ac:dyDescent="0.2">
      <c r="A3865" s="21">
        <v>44526</v>
      </c>
      <c r="B3865" s="132" t="s">
        <v>188</v>
      </c>
      <c r="C3865">
        <v>3595</v>
      </c>
      <c r="D3865" s="132" t="s">
        <v>164</v>
      </c>
      <c r="E3865">
        <v>0</v>
      </c>
    </row>
    <row r="3866" spans="1:5" x14ac:dyDescent="0.2">
      <c r="A3866" s="21">
        <v>44526</v>
      </c>
      <c r="B3866" s="132" t="s">
        <v>188</v>
      </c>
      <c r="C3866">
        <v>3595</v>
      </c>
      <c r="D3866" s="132" t="s">
        <v>168</v>
      </c>
      <c r="E3866">
        <v>0</v>
      </c>
    </row>
    <row r="3867" spans="1:5" x14ac:dyDescent="0.2">
      <c r="A3867" s="21">
        <v>44526</v>
      </c>
      <c r="B3867" s="132" t="s">
        <v>188</v>
      </c>
      <c r="C3867">
        <v>3595</v>
      </c>
      <c r="D3867" s="132" t="s">
        <v>169</v>
      </c>
      <c r="E3867">
        <v>0</v>
      </c>
    </row>
    <row r="3868" spans="1:5" x14ac:dyDescent="0.2">
      <c r="A3868" s="21">
        <v>44526</v>
      </c>
      <c r="B3868" s="132" t="s">
        <v>188</v>
      </c>
      <c r="C3868">
        <v>3595</v>
      </c>
      <c r="D3868" s="132" t="s">
        <v>150</v>
      </c>
      <c r="E3868">
        <v>506</v>
      </c>
    </row>
    <row r="3869" spans="1:5" x14ac:dyDescent="0.2">
      <c r="A3869" s="21">
        <v>44526</v>
      </c>
      <c r="B3869" s="132" t="s">
        <v>188</v>
      </c>
      <c r="C3869">
        <v>3595</v>
      </c>
      <c r="D3869" s="132" t="s">
        <v>151</v>
      </c>
      <c r="E3869">
        <v>2</v>
      </c>
    </row>
    <row r="3870" spans="1:5" x14ac:dyDescent="0.2">
      <c r="A3870" s="21">
        <v>44526</v>
      </c>
      <c r="B3870" s="132" t="s">
        <v>188</v>
      </c>
      <c r="C3870">
        <v>3595</v>
      </c>
      <c r="D3870" s="132" t="s">
        <v>149</v>
      </c>
      <c r="E3870">
        <v>999</v>
      </c>
    </row>
    <row r="3871" spans="1:5" x14ac:dyDescent="0.2">
      <c r="A3871" s="21">
        <v>44526</v>
      </c>
      <c r="B3871" s="132" t="s">
        <v>188</v>
      </c>
      <c r="C3871">
        <v>3595</v>
      </c>
      <c r="D3871" s="132" t="s">
        <v>189</v>
      </c>
      <c r="E3871">
        <v>0</v>
      </c>
    </row>
    <row r="3872" spans="1:5" x14ac:dyDescent="0.2">
      <c r="A3872" s="21">
        <v>44526</v>
      </c>
      <c r="B3872" s="132" t="s">
        <v>188</v>
      </c>
      <c r="C3872">
        <v>3595</v>
      </c>
      <c r="D3872" s="132" t="s">
        <v>173</v>
      </c>
      <c r="E3872">
        <v>0</v>
      </c>
    </row>
    <row r="3873" spans="1:5" x14ac:dyDescent="0.2">
      <c r="A3873" s="21">
        <v>44526</v>
      </c>
      <c r="B3873" s="132" t="s">
        <v>188</v>
      </c>
      <c r="C3873">
        <v>3595</v>
      </c>
      <c r="D3873" s="132" t="s">
        <v>190</v>
      </c>
      <c r="E3873">
        <v>0</v>
      </c>
    </row>
    <row r="3874" spans="1:5" x14ac:dyDescent="0.2">
      <c r="A3874" s="21">
        <v>44526</v>
      </c>
      <c r="B3874" s="132" t="s">
        <v>188</v>
      </c>
      <c r="C3874">
        <v>3595</v>
      </c>
      <c r="D3874" s="132" t="s">
        <v>175</v>
      </c>
      <c r="E3874">
        <v>0</v>
      </c>
    </row>
    <row r="3875" spans="1:5" x14ac:dyDescent="0.2">
      <c r="A3875" s="21">
        <v>44526</v>
      </c>
      <c r="B3875" s="132" t="s">
        <v>188</v>
      </c>
      <c r="C3875">
        <v>3595</v>
      </c>
      <c r="D3875" s="132" t="s">
        <v>176</v>
      </c>
      <c r="E3875">
        <v>0</v>
      </c>
    </row>
    <row r="3876" spans="1:5" x14ac:dyDescent="0.2">
      <c r="A3876" s="21">
        <v>44527</v>
      </c>
      <c r="B3876" s="132" t="s">
        <v>188</v>
      </c>
      <c r="C3876">
        <v>3748</v>
      </c>
      <c r="D3876" s="132" t="s">
        <v>166</v>
      </c>
      <c r="E3876">
        <v>0</v>
      </c>
    </row>
    <row r="3877" spans="1:5" x14ac:dyDescent="0.2">
      <c r="A3877" s="21">
        <v>44527</v>
      </c>
      <c r="B3877" s="132" t="s">
        <v>188</v>
      </c>
      <c r="C3877">
        <v>3748</v>
      </c>
      <c r="D3877" s="132" t="s">
        <v>165</v>
      </c>
      <c r="E3877">
        <v>0</v>
      </c>
    </row>
    <row r="3878" spans="1:5" x14ac:dyDescent="0.2">
      <c r="A3878" s="21">
        <v>44527</v>
      </c>
      <c r="B3878" s="132" t="s">
        <v>188</v>
      </c>
      <c r="C3878">
        <v>3748</v>
      </c>
      <c r="D3878" s="132" t="s">
        <v>159</v>
      </c>
      <c r="E3878">
        <v>45</v>
      </c>
    </row>
    <row r="3879" spans="1:5" x14ac:dyDescent="0.2">
      <c r="A3879" s="21">
        <v>44527</v>
      </c>
      <c r="B3879" s="132" t="s">
        <v>188</v>
      </c>
      <c r="C3879">
        <v>3748</v>
      </c>
      <c r="D3879" s="132" t="s">
        <v>154</v>
      </c>
      <c r="E3879">
        <v>24</v>
      </c>
    </row>
    <row r="3880" spans="1:5" x14ac:dyDescent="0.2">
      <c r="A3880" s="21">
        <v>44527</v>
      </c>
      <c r="B3880" s="132" t="s">
        <v>188</v>
      </c>
      <c r="C3880">
        <v>3748</v>
      </c>
      <c r="D3880" s="132" t="s">
        <v>153</v>
      </c>
      <c r="E3880">
        <v>140</v>
      </c>
    </row>
    <row r="3881" spans="1:5" x14ac:dyDescent="0.2">
      <c r="A3881" s="21">
        <v>44527</v>
      </c>
      <c r="B3881" s="132" t="s">
        <v>188</v>
      </c>
      <c r="C3881">
        <v>3748</v>
      </c>
      <c r="D3881" s="132" t="s">
        <v>163</v>
      </c>
      <c r="E3881">
        <v>64</v>
      </c>
    </row>
    <row r="3882" spans="1:5" x14ac:dyDescent="0.2">
      <c r="A3882" s="21">
        <v>44527</v>
      </c>
      <c r="B3882" s="132" t="s">
        <v>188</v>
      </c>
      <c r="C3882">
        <v>3748</v>
      </c>
      <c r="D3882" s="132" t="s">
        <v>160</v>
      </c>
      <c r="E3882">
        <v>0</v>
      </c>
    </row>
    <row r="3883" spans="1:5" x14ac:dyDescent="0.2">
      <c r="A3883" s="21">
        <v>44527</v>
      </c>
      <c r="B3883" s="132" t="s">
        <v>188</v>
      </c>
      <c r="C3883">
        <v>3748</v>
      </c>
      <c r="D3883" s="132" t="s">
        <v>161</v>
      </c>
      <c r="E3883">
        <v>0</v>
      </c>
    </row>
    <row r="3884" spans="1:5" x14ac:dyDescent="0.2">
      <c r="A3884" s="21">
        <v>44527</v>
      </c>
      <c r="B3884" s="132" t="s">
        <v>188</v>
      </c>
      <c r="C3884">
        <v>3748</v>
      </c>
      <c r="D3884" s="132" t="s">
        <v>156</v>
      </c>
      <c r="E3884">
        <v>0</v>
      </c>
    </row>
    <row r="3885" spans="1:5" x14ac:dyDescent="0.2">
      <c r="A3885" s="21">
        <v>44527</v>
      </c>
      <c r="B3885" s="132" t="s">
        <v>188</v>
      </c>
      <c r="C3885">
        <v>3748</v>
      </c>
      <c r="D3885" s="132" t="s">
        <v>157</v>
      </c>
      <c r="E3885">
        <v>36</v>
      </c>
    </row>
    <row r="3886" spans="1:5" x14ac:dyDescent="0.2">
      <c r="A3886" s="21">
        <v>44527</v>
      </c>
      <c r="B3886" s="132" t="s">
        <v>188</v>
      </c>
      <c r="C3886">
        <v>3748</v>
      </c>
      <c r="D3886" s="132" t="s">
        <v>155</v>
      </c>
      <c r="E3886">
        <v>0</v>
      </c>
    </row>
    <row r="3887" spans="1:5" x14ac:dyDescent="0.2">
      <c r="A3887" s="21">
        <v>44527</v>
      </c>
      <c r="B3887" s="132" t="s">
        <v>188</v>
      </c>
      <c r="C3887">
        <v>3748</v>
      </c>
      <c r="D3887" s="132" t="s">
        <v>167</v>
      </c>
      <c r="E3887">
        <v>0</v>
      </c>
    </row>
    <row r="3888" spans="1:5" x14ac:dyDescent="0.2">
      <c r="A3888" s="21">
        <v>44527</v>
      </c>
      <c r="B3888" s="132" t="s">
        <v>188</v>
      </c>
      <c r="C3888">
        <v>3748</v>
      </c>
      <c r="D3888" s="132" t="s">
        <v>162</v>
      </c>
      <c r="E3888">
        <v>4</v>
      </c>
    </row>
    <row r="3889" spans="1:5" x14ac:dyDescent="0.2">
      <c r="A3889" s="21">
        <v>44527</v>
      </c>
      <c r="B3889" s="132" t="s">
        <v>188</v>
      </c>
      <c r="C3889">
        <v>3748</v>
      </c>
      <c r="D3889" s="132" t="s">
        <v>152</v>
      </c>
      <c r="E3889">
        <v>318</v>
      </c>
    </row>
    <row r="3890" spans="1:5" x14ac:dyDescent="0.2">
      <c r="A3890" s="21">
        <v>44527</v>
      </c>
      <c r="B3890" s="132" t="s">
        <v>188</v>
      </c>
      <c r="C3890">
        <v>3748</v>
      </c>
      <c r="D3890" s="132" t="s">
        <v>158</v>
      </c>
      <c r="E3890">
        <v>4441</v>
      </c>
    </row>
    <row r="3891" spans="1:5" x14ac:dyDescent="0.2">
      <c r="A3891" s="21">
        <v>44527</v>
      </c>
      <c r="B3891" s="132" t="s">
        <v>188</v>
      </c>
      <c r="C3891">
        <v>3748</v>
      </c>
      <c r="D3891" s="132" t="s">
        <v>164</v>
      </c>
      <c r="E3891">
        <v>0</v>
      </c>
    </row>
    <row r="3892" spans="1:5" x14ac:dyDescent="0.2">
      <c r="A3892" s="21">
        <v>44527</v>
      </c>
      <c r="B3892" s="132" t="s">
        <v>188</v>
      </c>
      <c r="C3892">
        <v>3748</v>
      </c>
      <c r="D3892" s="132" t="s">
        <v>168</v>
      </c>
      <c r="E3892">
        <v>0</v>
      </c>
    </row>
    <row r="3893" spans="1:5" x14ac:dyDescent="0.2">
      <c r="A3893" s="21">
        <v>44527</v>
      </c>
      <c r="B3893" s="132" t="s">
        <v>188</v>
      </c>
      <c r="C3893">
        <v>3748</v>
      </c>
      <c r="D3893" s="132" t="s">
        <v>169</v>
      </c>
      <c r="E3893">
        <v>0</v>
      </c>
    </row>
    <row r="3894" spans="1:5" x14ac:dyDescent="0.2">
      <c r="A3894" s="21">
        <v>44527</v>
      </c>
      <c r="B3894" s="132" t="s">
        <v>188</v>
      </c>
      <c r="C3894">
        <v>3748</v>
      </c>
      <c r="D3894" s="132" t="s">
        <v>150</v>
      </c>
      <c r="E3894">
        <v>580</v>
      </c>
    </row>
    <row r="3895" spans="1:5" x14ac:dyDescent="0.2">
      <c r="A3895" s="21">
        <v>44527</v>
      </c>
      <c r="B3895" s="132" t="s">
        <v>188</v>
      </c>
      <c r="C3895">
        <v>3748</v>
      </c>
      <c r="D3895" s="132" t="s">
        <v>151</v>
      </c>
      <c r="E3895">
        <v>2</v>
      </c>
    </row>
    <row r="3896" spans="1:5" x14ac:dyDescent="0.2">
      <c r="A3896" s="21">
        <v>44527</v>
      </c>
      <c r="B3896" s="132" t="s">
        <v>188</v>
      </c>
      <c r="C3896">
        <v>3748</v>
      </c>
      <c r="D3896" s="132" t="s">
        <v>149</v>
      </c>
      <c r="E3896">
        <v>1080</v>
      </c>
    </row>
    <row r="3897" spans="1:5" x14ac:dyDescent="0.2">
      <c r="A3897" s="21">
        <v>44527</v>
      </c>
      <c r="B3897" s="132" t="s">
        <v>188</v>
      </c>
      <c r="C3897">
        <v>3748</v>
      </c>
      <c r="D3897" s="132" t="s">
        <v>189</v>
      </c>
      <c r="E3897">
        <v>0</v>
      </c>
    </row>
    <row r="3898" spans="1:5" x14ac:dyDescent="0.2">
      <c r="A3898" s="21">
        <v>44527</v>
      </c>
      <c r="B3898" s="132" t="s">
        <v>188</v>
      </c>
      <c r="C3898">
        <v>3748</v>
      </c>
      <c r="D3898" s="132" t="s">
        <v>173</v>
      </c>
      <c r="E3898">
        <v>0</v>
      </c>
    </row>
    <row r="3899" spans="1:5" x14ac:dyDescent="0.2">
      <c r="A3899" s="21">
        <v>44527</v>
      </c>
      <c r="B3899" s="132" t="s">
        <v>188</v>
      </c>
      <c r="C3899">
        <v>3748</v>
      </c>
      <c r="D3899" s="132" t="s">
        <v>190</v>
      </c>
      <c r="E3899">
        <v>0</v>
      </c>
    </row>
    <row r="3900" spans="1:5" x14ac:dyDescent="0.2">
      <c r="A3900" s="21">
        <v>44527</v>
      </c>
      <c r="B3900" s="132" t="s">
        <v>188</v>
      </c>
      <c r="C3900">
        <v>3748</v>
      </c>
      <c r="D3900" s="132" t="s">
        <v>175</v>
      </c>
      <c r="E3900">
        <v>0</v>
      </c>
    </row>
    <row r="3901" spans="1:5" x14ac:dyDescent="0.2">
      <c r="A3901" s="21">
        <v>44527</v>
      </c>
      <c r="B3901" s="132" t="s">
        <v>188</v>
      </c>
      <c r="C3901">
        <v>3748</v>
      </c>
      <c r="D3901" s="132" t="s">
        <v>176</v>
      </c>
      <c r="E3901">
        <v>0</v>
      </c>
    </row>
    <row r="3902" spans="1:5" x14ac:dyDescent="0.2">
      <c r="A3902" s="21">
        <v>44528</v>
      </c>
      <c r="B3902" s="132" t="s">
        <v>188</v>
      </c>
      <c r="C3902">
        <v>4192</v>
      </c>
      <c r="D3902" s="132" t="s">
        <v>166</v>
      </c>
      <c r="E3902">
        <v>0</v>
      </c>
    </row>
    <row r="3903" spans="1:5" x14ac:dyDescent="0.2">
      <c r="A3903" s="21">
        <v>44528</v>
      </c>
      <c r="B3903" s="132" t="s">
        <v>188</v>
      </c>
      <c r="C3903">
        <v>4192</v>
      </c>
      <c r="D3903" s="132" t="s">
        <v>165</v>
      </c>
      <c r="E3903">
        <v>0</v>
      </c>
    </row>
    <row r="3904" spans="1:5" x14ac:dyDescent="0.2">
      <c r="A3904" s="21">
        <v>44528</v>
      </c>
      <c r="B3904" s="132" t="s">
        <v>188</v>
      </c>
      <c r="C3904">
        <v>4192</v>
      </c>
      <c r="D3904" s="132" t="s">
        <v>159</v>
      </c>
      <c r="E3904">
        <v>51</v>
      </c>
    </row>
    <row r="3905" spans="1:5" x14ac:dyDescent="0.2">
      <c r="A3905" s="21">
        <v>44528</v>
      </c>
      <c r="B3905" s="132" t="s">
        <v>188</v>
      </c>
      <c r="C3905">
        <v>4192</v>
      </c>
      <c r="D3905" s="132" t="s">
        <v>154</v>
      </c>
      <c r="E3905">
        <v>21</v>
      </c>
    </row>
    <row r="3906" spans="1:5" x14ac:dyDescent="0.2">
      <c r="A3906" s="21">
        <v>44528</v>
      </c>
      <c r="B3906" s="132" t="s">
        <v>188</v>
      </c>
      <c r="C3906">
        <v>4192</v>
      </c>
      <c r="D3906" s="132" t="s">
        <v>153</v>
      </c>
      <c r="E3906">
        <v>129</v>
      </c>
    </row>
    <row r="3907" spans="1:5" x14ac:dyDescent="0.2">
      <c r="A3907" s="21">
        <v>44528</v>
      </c>
      <c r="B3907" s="132" t="s">
        <v>188</v>
      </c>
      <c r="C3907">
        <v>4192</v>
      </c>
      <c r="D3907" s="132" t="s">
        <v>163</v>
      </c>
      <c r="E3907">
        <v>62</v>
      </c>
    </row>
    <row r="3908" spans="1:5" x14ac:dyDescent="0.2">
      <c r="A3908" s="21">
        <v>44528</v>
      </c>
      <c r="B3908" s="132" t="s">
        <v>188</v>
      </c>
      <c r="C3908">
        <v>4192</v>
      </c>
      <c r="D3908" s="132" t="s">
        <v>160</v>
      </c>
      <c r="E3908">
        <v>0</v>
      </c>
    </row>
    <row r="3909" spans="1:5" x14ac:dyDescent="0.2">
      <c r="A3909" s="21">
        <v>44528</v>
      </c>
      <c r="B3909" s="132" t="s">
        <v>188</v>
      </c>
      <c r="C3909">
        <v>4192</v>
      </c>
      <c r="D3909" s="132" t="s">
        <v>161</v>
      </c>
      <c r="E3909">
        <v>0</v>
      </c>
    </row>
    <row r="3910" spans="1:5" x14ac:dyDescent="0.2">
      <c r="A3910" s="21">
        <v>44528</v>
      </c>
      <c r="B3910" s="132" t="s">
        <v>188</v>
      </c>
      <c r="C3910">
        <v>4192</v>
      </c>
      <c r="D3910" s="132" t="s">
        <v>156</v>
      </c>
      <c r="E3910">
        <v>0</v>
      </c>
    </row>
    <row r="3911" spans="1:5" x14ac:dyDescent="0.2">
      <c r="A3911" s="21">
        <v>44528</v>
      </c>
      <c r="B3911" s="132" t="s">
        <v>188</v>
      </c>
      <c r="C3911">
        <v>4192</v>
      </c>
      <c r="D3911" s="132" t="s">
        <v>157</v>
      </c>
      <c r="E3911">
        <v>26</v>
      </c>
    </row>
    <row r="3912" spans="1:5" x14ac:dyDescent="0.2">
      <c r="A3912" s="21">
        <v>44528</v>
      </c>
      <c r="B3912" s="132" t="s">
        <v>188</v>
      </c>
      <c r="C3912">
        <v>4192</v>
      </c>
      <c r="D3912" s="132" t="s">
        <v>155</v>
      </c>
      <c r="E3912">
        <v>0</v>
      </c>
    </row>
    <row r="3913" spans="1:5" x14ac:dyDescent="0.2">
      <c r="A3913" s="21">
        <v>44528</v>
      </c>
      <c r="B3913" s="132" t="s">
        <v>188</v>
      </c>
      <c r="C3913">
        <v>4192</v>
      </c>
      <c r="D3913" s="132" t="s">
        <v>167</v>
      </c>
      <c r="E3913">
        <v>0</v>
      </c>
    </row>
    <row r="3914" spans="1:5" x14ac:dyDescent="0.2">
      <c r="A3914" s="21">
        <v>44528</v>
      </c>
      <c r="B3914" s="132" t="s">
        <v>188</v>
      </c>
      <c r="C3914">
        <v>4192</v>
      </c>
      <c r="D3914" s="132" t="s">
        <v>162</v>
      </c>
      <c r="E3914">
        <v>5</v>
      </c>
    </row>
    <row r="3915" spans="1:5" x14ac:dyDescent="0.2">
      <c r="A3915" s="21">
        <v>44528</v>
      </c>
      <c r="B3915" s="132" t="s">
        <v>188</v>
      </c>
      <c r="C3915">
        <v>4192</v>
      </c>
      <c r="D3915" s="132" t="s">
        <v>152</v>
      </c>
      <c r="E3915">
        <v>314</v>
      </c>
    </row>
    <row r="3916" spans="1:5" x14ac:dyDescent="0.2">
      <c r="A3916" s="21">
        <v>44528</v>
      </c>
      <c r="B3916" s="132" t="s">
        <v>188</v>
      </c>
      <c r="C3916">
        <v>4192</v>
      </c>
      <c r="D3916" s="132" t="s">
        <v>158</v>
      </c>
      <c r="E3916">
        <v>4711</v>
      </c>
    </row>
    <row r="3917" spans="1:5" x14ac:dyDescent="0.2">
      <c r="A3917" s="21">
        <v>44528</v>
      </c>
      <c r="B3917" s="132" t="s">
        <v>188</v>
      </c>
      <c r="C3917">
        <v>4192</v>
      </c>
      <c r="D3917" s="132" t="s">
        <v>164</v>
      </c>
      <c r="E3917">
        <v>0</v>
      </c>
    </row>
    <row r="3918" spans="1:5" x14ac:dyDescent="0.2">
      <c r="A3918" s="21">
        <v>44528</v>
      </c>
      <c r="B3918" s="132" t="s">
        <v>188</v>
      </c>
      <c r="C3918">
        <v>4192</v>
      </c>
      <c r="D3918" s="132" t="s">
        <v>168</v>
      </c>
      <c r="E3918">
        <v>0</v>
      </c>
    </row>
    <row r="3919" spans="1:5" x14ac:dyDescent="0.2">
      <c r="A3919" s="21">
        <v>44528</v>
      </c>
      <c r="B3919" s="132" t="s">
        <v>188</v>
      </c>
      <c r="C3919">
        <v>4192</v>
      </c>
      <c r="D3919" s="132" t="s">
        <v>169</v>
      </c>
      <c r="E3919">
        <v>0</v>
      </c>
    </row>
    <row r="3920" spans="1:5" x14ac:dyDescent="0.2">
      <c r="A3920" s="21">
        <v>44528</v>
      </c>
      <c r="B3920" s="132" t="s">
        <v>188</v>
      </c>
      <c r="C3920">
        <v>4192</v>
      </c>
      <c r="D3920" s="132" t="s">
        <v>150</v>
      </c>
      <c r="E3920">
        <v>512</v>
      </c>
    </row>
    <row r="3921" spans="1:5" x14ac:dyDescent="0.2">
      <c r="A3921" s="21">
        <v>44528</v>
      </c>
      <c r="B3921" s="132" t="s">
        <v>188</v>
      </c>
      <c r="C3921">
        <v>4192</v>
      </c>
      <c r="D3921" s="132" t="s">
        <v>151</v>
      </c>
      <c r="E3921">
        <v>2</v>
      </c>
    </row>
    <row r="3922" spans="1:5" x14ac:dyDescent="0.2">
      <c r="A3922" s="21">
        <v>44528</v>
      </c>
      <c r="B3922" s="132" t="s">
        <v>188</v>
      </c>
      <c r="C3922">
        <v>4192</v>
      </c>
      <c r="D3922" s="132" t="s">
        <v>149</v>
      </c>
      <c r="E3922">
        <v>997</v>
      </c>
    </row>
    <row r="3923" spans="1:5" x14ac:dyDescent="0.2">
      <c r="A3923" s="21">
        <v>44528</v>
      </c>
      <c r="B3923" s="132" t="s">
        <v>188</v>
      </c>
      <c r="C3923">
        <v>4192</v>
      </c>
      <c r="D3923" s="132" t="s">
        <v>189</v>
      </c>
      <c r="E3923">
        <v>0</v>
      </c>
    </row>
    <row r="3924" spans="1:5" x14ac:dyDescent="0.2">
      <c r="A3924" s="21">
        <v>44528</v>
      </c>
      <c r="B3924" s="132" t="s">
        <v>188</v>
      </c>
      <c r="C3924">
        <v>4192</v>
      </c>
      <c r="D3924" s="132" t="s">
        <v>173</v>
      </c>
      <c r="E3924">
        <v>0</v>
      </c>
    </row>
    <row r="3925" spans="1:5" x14ac:dyDescent="0.2">
      <c r="A3925" s="21">
        <v>44528</v>
      </c>
      <c r="B3925" s="132" t="s">
        <v>188</v>
      </c>
      <c r="C3925">
        <v>4192</v>
      </c>
      <c r="D3925" s="132" t="s">
        <v>190</v>
      </c>
      <c r="E3925">
        <v>0</v>
      </c>
    </row>
    <row r="3926" spans="1:5" x14ac:dyDescent="0.2">
      <c r="A3926" s="21">
        <v>44528</v>
      </c>
      <c r="B3926" s="132" t="s">
        <v>188</v>
      </c>
      <c r="C3926">
        <v>4192</v>
      </c>
      <c r="D3926" s="132" t="s">
        <v>175</v>
      </c>
      <c r="E3926">
        <v>0</v>
      </c>
    </row>
    <row r="3927" spans="1:5" x14ac:dyDescent="0.2">
      <c r="A3927" s="21">
        <v>44528</v>
      </c>
      <c r="B3927" s="132" t="s">
        <v>188</v>
      </c>
      <c r="C3927">
        <v>4192</v>
      </c>
      <c r="D3927" s="132" t="s">
        <v>176</v>
      </c>
      <c r="E3927">
        <v>0</v>
      </c>
    </row>
    <row r="3928" spans="1:5" x14ac:dyDescent="0.2">
      <c r="A3928" s="21">
        <v>44529</v>
      </c>
      <c r="B3928" s="132" t="s">
        <v>188</v>
      </c>
      <c r="C3928">
        <v>3175</v>
      </c>
      <c r="D3928" s="132" t="s">
        <v>166</v>
      </c>
      <c r="E3928">
        <v>0</v>
      </c>
    </row>
    <row r="3929" spans="1:5" x14ac:dyDescent="0.2">
      <c r="A3929" s="21">
        <v>44529</v>
      </c>
      <c r="B3929" s="132" t="s">
        <v>188</v>
      </c>
      <c r="C3929">
        <v>3175</v>
      </c>
      <c r="D3929" s="132" t="s">
        <v>165</v>
      </c>
      <c r="E3929">
        <v>0</v>
      </c>
    </row>
    <row r="3930" spans="1:5" x14ac:dyDescent="0.2">
      <c r="A3930" s="21">
        <v>44529</v>
      </c>
      <c r="B3930" s="132" t="s">
        <v>188</v>
      </c>
      <c r="C3930">
        <v>3175</v>
      </c>
      <c r="D3930" s="132" t="s">
        <v>159</v>
      </c>
      <c r="E3930">
        <v>30</v>
      </c>
    </row>
    <row r="3931" spans="1:5" x14ac:dyDescent="0.2">
      <c r="A3931" s="21">
        <v>44529</v>
      </c>
      <c r="B3931" s="132" t="s">
        <v>188</v>
      </c>
      <c r="C3931">
        <v>3175</v>
      </c>
      <c r="D3931" s="132" t="s">
        <v>154</v>
      </c>
      <c r="E3931">
        <v>23</v>
      </c>
    </row>
    <row r="3932" spans="1:5" x14ac:dyDescent="0.2">
      <c r="A3932" s="21">
        <v>44529</v>
      </c>
      <c r="B3932" s="132" t="s">
        <v>188</v>
      </c>
      <c r="C3932">
        <v>3175</v>
      </c>
      <c r="D3932" s="132" t="s">
        <v>153</v>
      </c>
      <c r="E3932">
        <v>151</v>
      </c>
    </row>
    <row r="3933" spans="1:5" x14ac:dyDescent="0.2">
      <c r="A3933" s="21">
        <v>44529</v>
      </c>
      <c r="B3933" s="132" t="s">
        <v>188</v>
      </c>
      <c r="C3933">
        <v>3175</v>
      </c>
      <c r="D3933" s="132" t="s">
        <v>163</v>
      </c>
      <c r="E3933">
        <v>64</v>
      </c>
    </row>
    <row r="3934" spans="1:5" x14ac:dyDescent="0.2">
      <c r="A3934" s="21">
        <v>44529</v>
      </c>
      <c r="B3934" s="132" t="s">
        <v>188</v>
      </c>
      <c r="C3934">
        <v>3175</v>
      </c>
      <c r="D3934" s="132" t="s">
        <v>160</v>
      </c>
      <c r="E3934">
        <v>0</v>
      </c>
    </row>
    <row r="3935" spans="1:5" x14ac:dyDescent="0.2">
      <c r="A3935" s="21">
        <v>44529</v>
      </c>
      <c r="B3935" s="132" t="s">
        <v>188</v>
      </c>
      <c r="C3935">
        <v>3175</v>
      </c>
      <c r="D3935" s="132" t="s">
        <v>161</v>
      </c>
      <c r="E3935">
        <v>0</v>
      </c>
    </row>
    <row r="3936" spans="1:5" x14ac:dyDescent="0.2">
      <c r="A3936" s="21">
        <v>44529</v>
      </c>
      <c r="B3936" s="132" t="s">
        <v>188</v>
      </c>
      <c r="C3936">
        <v>3175</v>
      </c>
      <c r="D3936" s="132" t="s">
        <v>156</v>
      </c>
      <c r="E3936">
        <v>0</v>
      </c>
    </row>
    <row r="3937" spans="1:5" x14ac:dyDescent="0.2">
      <c r="A3937" s="21">
        <v>44529</v>
      </c>
      <c r="B3937" s="132" t="s">
        <v>188</v>
      </c>
      <c r="C3937">
        <v>3175</v>
      </c>
      <c r="D3937" s="132" t="s">
        <v>157</v>
      </c>
      <c r="E3937">
        <v>37</v>
      </c>
    </row>
    <row r="3938" spans="1:5" x14ac:dyDescent="0.2">
      <c r="A3938" s="21">
        <v>44529</v>
      </c>
      <c r="B3938" s="132" t="s">
        <v>188</v>
      </c>
      <c r="C3938">
        <v>3175</v>
      </c>
      <c r="D3938" s="132" t="s">
        <v>155</v>
      </c>
      <c r="E3938">
        <v>0</v>
      </c>
    </row>
    <row r="3939" spans="1:5" x14ac:dyDescent="0.2">
      <c r="A3939" s="21">
        <v>44529</v>
      </c>
      <c r="B3939" s="132" t="s">
        <v>188</v>
      </c>
      <c r="C3939">
        <v>3175</v>
      </c>
      <c r="D3939" s="132" t="s">
        <v>167</v>
      </c>
      <c r="E3939">
        <v>0</v>
      </c>
    </row>
    <row r="3940" spans="1:5" x14ac:dyDescent="0.2">
      <c r="A3940" s="21">
        <v>44529</v>
      </c>
      <c r="B3940" s="132" t="s">
        <v>188</v>
      </c>
      <c r="C3940">
        <v>3175</v>
      </c>
      <c r="D3940" s="132" t="s">
        <v>162</v>
      </c>
      <c r="E3940">
        <v>3</v>
      </c>
    </row>
    <row r="3941" spans="1:5" x14ac:dyDescent="0.2">
      <c r="A3941" s="21">
        <v>44529</v>
      </c>
      <c r="B3941" s="132" t="s">
        <v>188</v>
      </c>
      <c r="C3941">
        <v>3175</v>
      </c>
      <c r="D3941" s="132" t="s">
        <v>152</v>
      </c>
      <c r="E3941">
        <v>311</v>
      </c>
    </row>
    <row r="3942" spans="1:5" x14ac:dyDescent="0.2">
      <c r="A3942" s="21">
        <v>44529</v>
      </c>
      <c r="B3942" s="132" t="s">
        <v>188</v>
      </c>
      <c r="C3942">
        <v>3175</v>
      </c>
      <c r="D3942" s="132" t="s">
        <v>158</v>
      </c>
      <c r="E3942">
        <v>4843</v>
      </c>
    </row>
    <row r="3943" spans="1:5" x14ac:dyDescent="0.2">
      <c r="A3943" s="21">
        <v>44529</v>
      </c>
      <c r="B3943" s="132" t="s">
        <v>188</v>
      </c>
      <c r="C3943">
        <v>3175</v>
      </c>
      <c r="D3943" s="132" t="s">
        <v>164</v>
      </c>
      <c r="E3943">
        <v>0</v>
      </c>
    </row>
    <row r="3944" spans="1:5" x14ac:dyDescent="0.2">
      <c r="A3944" s="21">
        <v>44529</v>
      </c>
      <c r="B3944" s="132" t="s">
        <v>188</v>
      </c>
      <c r="C3944">
        <v>3175</v>
      </c>
      <c r="D3944" s="132" t="s">
        <v>168</v>
      </c>
      <c r="E3944">
        <v>0</v>
      </c>
    </row>
    <row r="3945" spans="1:5" x14ac:dyDescent="0.2">
      <c r="A3945" s="21">
        <v>44529</v>
      </c>
      <c r="B3945" s="132" t="s">
        <v>188</v>
      </c>
      <c r="C3945">
        <v>3175</v>
      </c>
      <c r="D3945" s="132" t="s">
        <v>169</v>
      </c>
      <c r="E3945">
        <v>0</v>
      </c>
    </row>
    <row r="3946" spans="1:5" x14ac:dyDescent="0.2">
      <c r="A3946" s="21">
        <v>44529</v>
      </c>
      <c r="B3946" s="132" t="s">
        <v>188</v>
      </c>
      <c r="C3946">
        <v>3175</v>
      </c>
      <c r="D3946" s="132" t="s">
        <v>150</v>
      </c>
      <c r="E3946">
        <v>435</v>
      </c>
    </row>
    <row r="3947" spans="1:5" x14ac:dyDescent="0.2">
      <c r="A3947" s="21">
        <v>44529</v>
      </c>
      <c r="B3947" s="132" t="s">
        <v>188</v>
      </c>
      <c r="C3947">
        <v>3175</v>
      </c>
      <c r="D3947" s="132" t="s">
        <v>151</v>
      </c>
      <c r="E3947">
        <v>2</v>
      </c>
    </row>
    <row r="3948" spans="1:5" x14ac:dyDescent="0.2">
      <c r="A3948" s="21">
        <v>44529</v>
      </c>
      <c r="B3948" s="132" t="s">
        <v>188</v>
      </c>
      <c r="C3948">
        <v>3175</v>
      </c>
      <c r="D3948" s="132" t="s">
        <v>149</v>
      </c>
      <c r="E3948">
        <v>933</v>
      </c>
    </row>
    <row r="3949" spans="1:5" x14ac:dyDescent="0.2">
      <c r="A3949" s="21">
        <v>44529</v>
      </c>
      <c r="B3949" s="132" t="s">
        <v>188</v>
      </c>
      <c r="C3949">
        <v>3175</v>
      </c>
      <c r="D3949" s="132" t="s">
        <v>189</v>
      </c>
      <c r="E3949">
        <v>0</v>
      </c>
    </row>
    <row r="3950" spans="1:5" x14ac:dyDescent="0.2">
      <c r="A3950" s="21">
        <v>44529</v>
      </c>
      <c r="B3950" s="132" t="s">
        <v>188</v>
      </c>
      <c r="C3950">
        <v>3175</v>
      </c>
      <c r="D3950" s="132" t="s">
        <v>173</v>
      </c>
      <c r="E3950">
        <v>0</v>
      </c>
    </row>
    <row r="3951" spans="1:5" x14ac:dyDescent="0.2">
      <c r="A3951" s="21">
        <v>44529</v>
      </c>
      <c r="B3951" s="132" t="s">
        <v>188</v>
      </c>
      <c r="C3951">
        <v>3175</v>
      </c>
      <c r="D3951" s="132" t="s">
        <v>190</v>
      </c>
      <c r="E3951">
        <v>0</v>
      </c>
    </row>
    <row r="3952" spans="1:5" x14ac:dyDescent="0.2">
      <c r="A3952" s="21">
        <v>44529</v>
      </c>
      <c r="B3952" s="132" t="s">
        <v>188</v>
      </c>
      <c r="C3952">
        <v>3175</v>
      </c>
      <c r="D3952" s="132" t="s">
        <v>175</v>
      </c>
      <c r="E3952">
        <v>0</v>
      </c>
    </row>
    <row r="3953" spans="1:5" x14ac:dyDescent="0.2">
      <c r="A3953" s="21">
        <v>44529</v>
      </c>
      <c r="B3953" s="132" t="s">
        <v>188</v>
      </c>
      <c r="C3953">
        <v>3175</v>
      </c>
      <c r="D3953" s="132" t="s">
        <v>176</v>
      </c>
      <c r="E3953">
        <v>0</v>
      </c>
    </row>
    <row r="3954" spans="1:5" x14ac:dyDescent="0.2">
      <c r="A3954" s="21">
        <v>44530</v>
      </c>
      <c r="B3954" s="132" t="s">
        <v>188</v>
      </c>
      <c r="C3954">
        <v>3356</v>
      </c>
      <c r="D3954" s="132" t="s">
        <v>166</v>
      </c>
      <c r="E3954">
        <v>0</v>
      </c>
    </row>
    <row r="3955" spans="1:5" x14ac:dyDescent="0.2">
      <c r="A3955" s="21">
        <v>44530</v>
      </c>
      <c r="B3955" s="132" t="s">
        <v>188</v>
      </c>
      <c r="C3955">
        <v>3356</v>
      </c>
      <c r="D3955" s="132" t="s">
        <v>165</v>
      </c>
      <c r="E3955">
        <v>0</v>
      </c>
    </row>
    <row r="3956" spans="1:5" x14ac:dyDescent="0.2">
      <c r="A3956" s="21">
        <v>44530</v>
      </c>
      <c r="B3956" s="132" t="s">
        <v>188</v>
      </c>
      <c r="C3956">
        <v>3356</v>
      </c>
      <c r="D3956" s="132" t="s">
        <v>159</v>
      </c>
      <c r="E3956">
        <v>47</v>
      </c>
    </row>
    <row r="3957" spans="1:5" x14ac:dyDescent="0.2">
      <c r="A3957" s="21">
        <v>44530</v>
      </c>
      <c r="B3957" s="132" t="s">
        <v>188</v>
      </c>
      <c r="C3957">
        <v>3356</v>
      </c>
      <c r="D3957" s="132" t="s">
        <v>154</v>
      </c>
      <c r="E3957">
        <v>22</v>
      </c>
    </row>
    <row r="3958" spans="1:5" x14ac:dyDescent="0.2">
      <c r="A3958" s="21">
        <v>44530</v>
      </c>
      <c r="B3958" s="132" t="s">
        <v>188</v>
      </c>
      <c r="C3958">
        <v>3356</v>
      </c>
      <c r="D3958" s="132" t="s">
        <v>153</v>
      </c>
      <c r="E3958">
        <v>157</v>
      </c>
    </row>
    <row r="3959" spans="1:5" x14ac:dyDescent="0.2">
      <c r="A3959" s="21">
        <v>44530</v>
      </c>
      <c r="B3959" s="132" t="s">
        <v>188</v>
      </c>
      <c r="C3959">
        <v>3356</v>
      </c>
      <c r="D3959" s="132" t="s">
        <v>163</v>
      </c>
      <c r="E3959">
        <v>0</v>
      </c>
    </row>
    <row r="3960" spans="1:5" x14ac:dyDescent="0.2">
      <c r="A3960" s="21">
        <v>44530</v>
      </c>
      <c r="B3960" s="132" t="s">
        <v>188</v>
      </c>
      <c r="C3960">
        <v>3356</v>
      </c>
      <c r="D3960" s="132" t="s">
        <v>160</v>
      </c>
      <c r="E3960">
        <v>0</v>
      </c>
    </row>
    <row r="3961" spans="1:5" x14ac:dyDescent="0.2">
      <c r="A3961" s="21">
        <v>44530</v>
      </c>
      <c r="B3961" s="132" t="s">
        <v>188</v>
      </c>
      <c r="C3961">
        <v>3356</v>
      </c>
      <c r="D3961" s="132" t="s">
        <v>161</v>
      </c>
      <c r="E3961">
        <v>0</v>
      </c>
    </row>
    <row r="3962" spans="1:5" x14ac:dyDescent="0.2">
      <c r="A3962" s="21">
        <v>44530</v>
      </c>
      <c r="B3962" s="132" t="s">
        <v>188</v>
      </c>
      <c r="C3962">
        <v>3356</v>
      </c>
      <c r="D3962" s="132" t="s">
        <v>156</v>
      </c>
      <c r="E3962">
        <v>0</v>
      </c>
    </row>
    <row r="3963" spans="1:5" x14ac:dyDescent="0.2">
      <c r="A3963" s="21">
        <v>44530</v>
      </c>
      <c r="B3963" s="132" t="s">
        <v>188</v>
      </c>
      <c r="C3963">
        <v>3356</v>
      </c>
      <c r="D3963" s="132" t="s">
        <v>157</v>
      </c>
      <c r="E3963">
        <v>32</v>
      </c>
    </row>
    <row r="3964" spans="1:5" x14ac:dyDescent="0.2">
      <c r="A3964" s="21">
        <v>44530</v>
      </c>
      <c r="B3964" s="132" t="s">
        <v>188</v>
      </c>
      <c r="C3964">
        <v>3356</v>
      </c>
      <c r="D3964" s="132" t="s">
        <v>155</v>
      </c>
      <c r="E3964">
        <v>0</v>
      </c>
    </row>
    <row r="3965" spans="1:5" x14ac:dyDescent="0.2">
      <c r="A3965" s="21">
        <v>44530</v>
      </c>
      <c r="B3965" s="132" t="s">
        <v>188</v>
      </c>
      <c r="C3965">
        <v>3356</v>
      </c>
      <c r="D3965" s="132" t="s">
        <v>167</v>
      </c>
      <c r="E3965">
        <v>0</v>
      </c>
    </row>
    <row r="3966" spans="1:5" x14ac:dyDescent="0.2">
      <c r="A3966" s="21">
        <v>44530</v>
      </c>
      <c r="B3966" s="132" t="s">
        <v>188</v>
      </c>
      <c r="C3966">
        <v>3356</v>
      </c>
      <c r="D3966" s="132" t="s">
        <v>162</v>
      </c>
      <c r="E3966">
        <v>3</v>
      </c>
    </row>
    <row r="3967" spans="1:5" x14ac:dyDescent="0.2">
      <c r="A3967" s="21">
        <v>44530</v>
      </c>
      <c r="B3967" s="132" t="s">
        <v>188</v>
      </c>
      <c r="C3967">
        <v>3356</v>
      </c>
      <c r="D3967" s="132" t="s">
        <v>152</v>
      </c>
      <c r="E3967">
        <v>335</v>
      </c>
    </row>
    <row r="3968" spans="1:5" x14ac:dyDescent="0.2">
      <c r="A3968" s="21">
        <v>44530</v>
      </c>
      <c r="B3968" s="132" t="s">
        <v>188</v>
      </c>
      <c r="C3968">
        <v>3356</v>
      </c>
      <c r="D3968" s="132" t="s">
        <v>158</v>
      </c>
      <c r="E3968">
        <v>4709</v>
      </c>
    </row>
    <row r="3969" spans="1:5" x14ac:dyDescent="0.2">
      <c r="A3969" s="21">
        <v>44530</v>
      </c>
      <c r="B3969" s="132" t="s">
        <v>188</v>
      </c>
      <c r="C3969">
        <v>3356</v>
      </c>
      <c r="D3969" s="132" t="s">
        <v>164</v>
      </c>
      <c r="E3969">
        <v>0</v>
      </c>
    </row>
    <row r="3970" spans="1:5" x14ac:dyDescent="0.2">
      <c r="A3970" s="21">
        <v>44530</v>
      </c>
      <c r="B3970" s="132" t="s">
        <v>188</v>
      </c>
      <c r="C3970">
        <v>3356</v>
      </c>
      <c r="D3970" s="132" t="s">
        <v>168</v>
      </c>
      <c r="E3970">
        <v>0</v>
      </c>
    </row>
    <row r="3971" spans="1:5" x14ac:dyDescent="0.2">
      <c r="A3971" s="21">
        <v>44530</v>
      </c>
      <c r="B3971" s="132" t="s">
        <v>188</v>
      </c>
      <c r="C3971">
        <v>3356</v>
      </c>
      <c r="D3971" s="132" t="s">
        <v>169</v>
      </c>
      <c r="E3971">
        <v>0</v>
      </c>
    </row>
    <row r="3972" spans="1:5" x14ac:dyDescent="0.2">
      <c r="A3972" s="21">
        <v>44530</v>
      </c>
      <c r="B3972" s="132" t="s">
        <v>188</v>
      </c>
      <c r="C3972">
        <v>3356</v>
      </c>
      <c r="D3972" s="132" t="s">
        <v>150</v>
      </c>
      <c r="E3972">
        <v>445</v>
      </c>
    </row>
    <row r="3973" spans="1:5" x14ac:dyDescent="0.2">
      <c r="A3973" s="21">
        <v>44530</v>
      </c>
      <c r="B3973" s="132" t="s">
        <v>188</v>
      </c>
      <c r="C3973">
        <v>3356</v>
      </c>
      <c r="D3973" s="132" t="s">
        <v>151</v>
      </c>
      <c r="E3973">
        <v>2</v>
      </c>
    </row>
    <row r="3974" spans="1:5" x14ac:dyDescent="0.2">
      <c r="A3974" s="21">
        <v>44530</v>
      </c>
      <c r="B3974" s="132" t="s">
        <v>188</v>
      </c>
      <c r="C3974">
        <v>3356</v>
      </c>
      <c r="D3974" s="132" t="s">
        <v>149</v>
      </c>
      <c r="E3974">
        <v>880</v>
      </c>
    </row>
    <row r="3975" spans="1:5" x14ac:dyDescent="0.2">
      <c r="A3975" s="21">
        <v>44530</v>
      </c>
      <c r="B3975" s="132" t="s">
        <v>188</v>
      </c>
      <c r="C3975">
        <v>3356</v>
      </c>
      <c r="D3975" s="132" t="s">
        <v>189</v>
      </c>
      <c r="E3975">
        <v>1</v>
      </c>
    </row>
    <row r="3976" spans="1:5" x14ac:dyDescent="0.2">
      <c r="A3976" s="21">
        <v>44530</v>
      </c>
      <c r="B3976" s="132" t="s">
        <v>188</v>
      </c>
      <c r="C3976">
        <v>3356</v>
      </c>
      <c r="D3976" s="132" t="s">
        <v>173</v>
      </c>
      <c r="E3976">
        <v>0</v>
      </c>
    </row>
    <row r="3977" spans="1:5" x14ac:dyDescent="0.2">
      <c r="A3977" s="21">
        <v>44530</v>
      </c>
      <c r="B3977" s="132" t="s">
        <v>188</v>
      </c>
      <c r="C3977">
        <v>3356</v>
      </c>
      <c r="D3977" s="132" t="s">
        <v>190</v>
      </c>
      <c r="E3977">
        <v>0</v>
      </c>
    </row>
    <row r="3978" spans="1:5" x14ac:dyDescent="0.2">
      <c r="A3978" s="21">
        <v>44530</v>
      </c>
      <c r="B3978" s="132" t="s">
        <v>188</v>
      </c>
      <c r="C3978">
        <v>3356</v>
      </c>
      <c r="D3978" s="132" t="s">
        <v>175</v>
      </c>
      <c r="E3978">
        <v>0</v>
      </c>
    </row>
    <row r="3979" spans="1:5" x14ac:dyDescent="0.2">
      <c r="A3979" s="21">
        <v>44530</v>
      </c>
      <c r="B3979" s="132" t="s">
        <v>188</v>
      </c>
      <c r="C3979">
        <v>3356</v>
      </c>
      <c r="D3979" s="132" t="s">
        <v>176</v>
      </c>
      <c r="E3979">
        <v>0</v>
      </c>
    </row>
    <row r="3980" spans="1:5" x14ac:dyDescent="0.2">
      <c r="A3980" s="21">
        <v>44531</v>
      </c>
      <c r="B3980" s="132" t="s">
        <v>188</v>
      </c>
      <c r="C3980">
        <v>3169</v>
      </c>
      <c r="D3980" s="132" t="s">
        <v>166</v>
      </c>
      <c r="E3980">
        <v>0</v>
      </c>
    </row>
    <row r="3981" spans="1:5" x14ac:dyDescent="0.2">
      <c r="A3981" s="21">
        <v>44531</v>
      </c>
      <c r="B3981" s="132" t="s">
        <v>188</v>
      </c>
      <c r="C3981">
        <v>3169</v>
      </c>
      <c r="D3981" s="132" t="s">
        <v>165</v>
      </c>
      <c r="E3981">
        <v>0</v>
      </c>
    </row>
    <row r="3982" spans="1:5" x14ac:dyDescent="0.2">
      <c r="A3982" s="21">
        <v>44531</v>
      </c>
      <c r="B3982" s="132" t="s">
        <v>188</v>
      </c>
      <c r="C3982">
        <v>3169</v>
      </c>
      <c r="D3982" s="132" t="s">
        <v>159</v>
      </c>
      <c r="E3982">
        <v>41</v>
      </c>
    </row>
    <row r="3983" spans="1:5" x14ac:dyDescent="0.2">
      <c r="A3983" s="21">
        <v>44531</v>
      </c>
      <c r="B3983" s="132" t="s">
        <v>188</v>
      </c>
      <c r="C3983">
        <v>3169</v>
      </c>
      <c r="D3983" s="132" t="s">
        <v>154</v>
      </c>
      <c r="E3983">
        <v>23</v>
      </c>
    </row>
    <row r="3984" spans="1:5" x14ac:dyDescent="0.2">
      <c r="A3984" s="21">
        <v>44531</v>
      </c>
      <c r="B3984" s="132" t="s">
        <v>188</v>
      </c>
      <c r="C3984">
        <v>3169</v>
      </c>
      <c r="D3984" s="132" t="s">
        <v>153</v>
      </c>
      <c r="E3984">
        <v>160</v>
      </c>
    </row>
    <row r="3985" spans="1:5" x14ac:dyDescent="0.2">
      <c r="A3985" s="21">
        <v>44531</v>
      </c>
      <c r="B3985" s="132" t="s">
        <v>188</v>
      </c>
      <c r="C3985">
        <v>3169</v>
      </c>
      <c r="D3985" s="132" t="s">
        <v>163</v>
      </c>
      <c r="E3985">
        <v>62</v>
      </c>
    </row>
    <row r="3986" spans="1:5" x14ac:dyDescent="0.2">
      <c r="A3986" s="21">
        <v>44531</v>
      </c>
      <c r="B3986" s="132" t="s">
        <v>188</v>
      </c>
      <c r="C3986">
        <v>3169</v>
      </c>
      <c r="D3986" s="132" t="s">
        <v>160</v>
      </c>
      <c r="E3986">
        <v>0</v>
      </c>
    </row>
    <row r="3987" spans="1:5" x14ac:dyDescent="0.2">
      <c r="A3987" s="21">
        <v>44531</v>
      </c>
      <c r="B3987" s="132" t="s">
        <v>188</v>
      </c>
      <c r="C3987">
        <v>3169</v>
      </c>
      <c r="D3987" s="132" t="s">
        <v>161</v>
      </c>
      <c r="E3987">
        <v>0</v>
      </c>
    </row>
    <row r="3988" spans="1:5" x14ac:dyDescent="0.2">
      <c r="A3988" s="21">
        <v>44531</v>
      </c>
      <c r="B3988" s="132" t="s">
        <v>188</v>
      </c>
      <c r="C3988">
        <v>3169</v>
      </c>
      <c r="D3988" s="132" t="s">
        <v>156</v>
      </c>
      <c r="E3988">
        <v>0</v>
      </c>
    </row>
    <row r="3989" spans="1:5" x14ac:dyDescent="0.2">
      <c r="A3989" s="21">
        <v>44531</v>
      </c>
      <c r="B3989" s="132" t="s">
        <v>188</v>
      </c>
      <c r="C3989">
        <v>3169</v>
      </c>
      <c r="D3989" s="132" t="s">
        <v>157</v>
      </c>
      <c r="E3989">
        <v>25</v>
      </c>
    </row>
    <row r="3990" spans="1:5" x14ac:dyDescent="0.2">
      <c r="A3990" s="21">
        <v>44531</v>
      </c>
      <c r="B3990" s="132" t="s">
        <v>188</v>
      </c>
      <c r="C3990">
        <v>3169</v>
      </c>
      <c r="D3990" s="132" t="s">
        <v>155</v>
      </c>
      <c r="E3990">
        <v>0</v>
      </c>
    </row>
    <row r="3991" spans="1:5" x14ac:dyDescent="0.2">
      <c r="A3991" s="21">
        <v>44531</v>
      </c>
      <c r="B3991" s="132" t="s">
        <v>188</v>
      </c>
      <c r="C3991">
        <v>3169</v>
      </c>
      <c r="D3991" s="132" t="s">
        <v>167</v>
      </c>
      <c r="E3991">
        <v>0</v>
      </c>
    </row>
    <row r="3992" spans="1:5" x14ac:dyDescent="0.2">
      <c r="A3992" s="21">
        <v>44531</v>
      </c>
      <c r="B3992" s="132" t="s">
        <v>188</v>
      </c>
      <c r="C3992">
        <v>3169</v>
      </c>
      <c r="D3992" s="132" t="s">
        <v>162</v>
      </c>
      <c r="E3992">
        <v>9</v>
      </c>
    </row>
    <row r="3993" spans="1:5" x14ac:dyDescent="0.2">
      <c r="A3993" s="21">
        <v>44531</v>
      </c>
      <c r="B3993" s="132" t="s">
        <v>188</v>
      </c>
      <c r="C3993">
        <v>3169</v>
      </c>
      <c r="D3993" s="132" t="s">
        <v>152</v>
      </c>
      <c r="E3993">
        <v>245</v>
      </c>
    </row>
    <row r="3994" spans="1:5" x14ac:dyDescent="0.2">
      <c r="A3994" s="21">
        <v>44531</v>
      </c>
      <c r="B3994" s="132" t="s">
        <v>188</v>
      </c>
      <c r="C3994">
        <v>3169</v>
      </c>
      <c r="D3994" s="132" t="s">
        <v>158</v>
      </c>
      <c r="E3994">
        <v>5677</v>
      </c>
    </row>
    <row r="3995" spans="1:5" x14ac:dyDescent="0.2">
      <c r="A3995" s="21">
        <v>44531</v>
      </c>
      <c r="B3995" s="132" t="s">
        <v>188</v>
      </c>
      <c r="C3995">
        <v>3169</v>
      </c>
      <c r="D3995" s="132" t="s">
        <v>164</v>
      </c>
      <c r="E3995">
        <v>0</v>
      </c>
    </row>
    <row r="3996" spans="1:5" x14ac:dyDescent="0.2">
      <c r="A3996" s="21">
        <v>44531</v>
      </c>
      <c r="B3996" s="132" t="s">
        <v>188</v>
      </c>
      <c r="C3996">
        <v>3169</v>
      </c>
      <c r="D3996" s="132" t="s">
        <v>168</v>
      </c>
      <c r="E3996">
        <v>0</v>
      </c>
    </row>
    <row r="3997" spans="1:5" x14ac:dyDescent="0.2">
      <c r="A3997" s="21">
        <v>44531</v>
      </c>
      <c r="B3997" s="132" t="s">
        <v>188</v>
      </c>
      <c r="C3997">
        <v>3169</v>
      </c>
      <c r="D3997" s="132" t="s">
        <v>169</v>
      </c>
      <c r="E3997">
        <v>0</v>
      </c>
    </row>
    <row r="3998" spans="1:5" x14ac:dyDescent="0.2">
      <c r="A3998" s="21">
        <v>44531</v>
      </c>
      <c r="B3998" s="132" t="s">
        <v>188</v>
      </c>
      <c r="C3998">
        <v>3169</v>
      </c>
      <c r="D3998" s="132" t="s">
        <v>150</v>
      </c>
      <c r="E3998">
        <v>501</v>
      </c>
    </row>
    <row r="3999" spans="1:5" x14ac:dyDescent="0.2">
      <c r="A3999" s="21">
        <v>44531</v>
      </c>
      <c r="B3999" s="132" t="s">
        <v>188</v>
      </c>
      <c r="C3999">
        <v>3169</v>
      </c>
      <c r="D3999" s="132" t="s">
        <v>151</v>
      </c>
      <c r="E3999">
        <v>3</v>
      </c>
    </row>
    <row r="4000" spans="1:5" x14ac:dyDescent="0.2">
      <c r="A4000" s="21">
        <v>44531</v>
      </c>
      <c r="B4000" s="132" t="s">
        <v>188</v>
      </c>
      <c r="C4000">
        <v>3169</v>
      </c>
      <c r="D4000" s="132" t="s">
        <v>149</v>
      </c>
      <c r="E4000">
        <v>906</v>
      </c>
    </row>
    <row r="4001" spans="1:5" x14ac:dyDescent="0.2">
      <c r="A4001" s="21">
        <v>44531</v>
      </c>
      <c r="B4001" s="132" t="s">
        <v>188</v>
      </c>
      <c r="C4001">
        <v>3169</v>
      </c>
      <c r="D4001" s="132" t="s">
        <v>189</v>
      </c>
      <c r="E4001">
        <v>0</v>
      </c>
    </row>
    <row r="4002" spans="1:5" x14ac:dyDescent="0.2">
      <c r="A4002" s="21">
        <v>44531</v>
      </c>
      <c r="B4002" s="132" t="s">
        <v>188</v>
      </c>
      <c r="C4002">
        <v>3169</v>
      </c>
      <c r="D4002" s="132" t="s">
        <v>173</v>
      </c>
      <c r="E4002">
        <v>0</v>
      </c>
    </row>
    <row r="4003" spans="1:5" x14ac:dyDescent="0.2">
      <c r="A4003" s="21">
        <v>44531</v>
      </c>
      <c r="B4003" s="132" t="s">
        <v>188</v>
      </c>
      <c r="C4003">
        <v>3169</v>
      </c>
      <c r="D4003" s="132" t="s">
        <v>190</v>
      </c>
      <c r="E4003">
        <v>0</v>
      </c>
    </row>
    <row r="4004" spans="1:5" x14ac:dyDescent="0.2">
      <c r="A4004" s="21">
        <v>44531</v>
      </c>
      <c r="B4004" s="132" t="s">
        <v>188</v>
      </c>
      <c r="C4004">
        <v>3169</v>
      </c>
      <c r="D4004" s="132" t="s">
        <v>175</v>
      </c>
      <c r="E4004">
        <v>0</v>
      </c>
    </row>
    <row r="4005" spans="1:5" x14ac:dyDescent="0.2">
      <c r="A4005" s="21">
        <v>44531</v>
      </c>
      <c r="B4005" s="132" t="s">
        <v>188</v>
      </c>
      <c r="C4005">
        <v>3169</v>
      </c>
      <c r="D4005" s="132" t="s">
        <v>176</v>
      </c>
      <c r="E4005">
        <v>0</v>
      </c>
    </row>
    <row r="4006" spans="1:5" x14ac:dyDescent="0.2">
      <c r="A4006" s="21">
        <v>44532</v>
      </c>
      <c r="B4006" s="132" t="s">
        <v>188</v>
      </c>
      <c r="C4006">
        <v>3042</v>
      </c>
      <c r="D4006" s="132" t="s">
        <v>166</v>
      </c>
      <c r="E4006">
        <v>0</v>
      </c>
    </row>
    <row r="4007" spans="1:5" x14ac:dyDescent="0.2">
      <c r="A4007" s="21">
        <v>44532</v>
      </c>
      <c r="B4007" s="132" t="s">
        <v>188</v>
      </c>
      <c r="C4007">
        <v>3042</v>
      </c>
      <c r="D4007" s="132" t="s">
        <v>165</v>
      </c>
      <c r="E4007">
        <v>0</v>
      </c>
    </row>
    <row r="4008" spans="1:5" x14ac:dyDescent="0.2">
      <c r="A4008" s="21">
        <v>44532</v>
      </c>
      <c r="B4008" s="132" t="s">
        <v>188</v>
      </c>
      <c r="C4008">
        <v>3042</v>
      </c>
      <c r="D4008" s="132" t="s">
        <v>159</v>
      </c>
      <c r="E4008">
        <v>38</v>
      </c>
    </row>
    <row r="4009" spans="1:5" x14ac:dyDescent="0.2">
      <c r="A4009" s="21">
        <v>44532</v>
      </c>
      <c r="B4009" s="132" t="s">
        <v>188</v>
      </c>
      <c r="C4009">
        <v>3042</v>
      </c>
      <c r="D4009" s="132" t="s">
        <v>154</v>
      </c>
      <c r="E4009">
        <v>19</v>
      </c>
    </row>
    <row r="4010" spans="1:5" x14ac:dyDescent="0.2">
      <c r="A4010" s="21">
        <v>44532</v>
      </c>
      <c r="B4010" s="132" t="s">
        <v>188</v>
      </c>
      <c r="C4010">
        <v>3042</v>
      </c>
      <c r="D4010" s="132" t="s">
        <v>153</v>
      </c>
      <c r="E4010">
        <v>133</v>
      </c>
    </row>
    <row r="4011" spans="1:5" x14ac:dyDescent="0.2">
      <c r="A4011" s="21">
        <v>44532</v>
      </c>
      <c r="B4011" s="132" t="s">
        <v>188</v>
      </c>
      <c r="C4011">
        <v>3042</v>
      </c>
      <c r="D4011" s="132" t="s">
        <v>163</v>
      </c>
      <c r="E4011">
        <v>121</v>
      </c>
    </row>
    <row r="4012" spans="1:5" x14ac:dyDescent="0.2">
      <c r="A4012" s="21">
        <v>44532</v>
      </c>
      <c r="B4012" s="132" t="s">
        <v>188</v>
      </c>
      <c r="C4012">
        <v>3042</v>
      </c>
      <c r="D4012" s="132" t="s">
        <v>160</v>
      </c>
      <c r="E4012">
        <v>0</v>
      </c>
    </row>
    <row r="4013" spans="1:5" x14ac:dyDescent="0.2">
      <c r="A4013" s="21">
        <v>44532</v>
      </c>
      <c r="B4013" s="132" t="s">
        <v>188</v>
      </c>
      <c r="C4013">
        <v>3042</v>
      </c>
      <c r="D4013" s="132" t="s">
        <v>161</v>
      </c>
      <c r="E4013">
        <v>0</v>
      </c>
    </row>
    <row r="4014" spans="1:5" x14ac:dyDescent="0.2">
      <c r="A4014" s="21">
        <v>44532</v>
      </c>
      <c r="B4014" s="132" t="s">
        <v>188</v>
      </c>
      <c r="C4014">
        <v>3042</v>
      </c>
      <c r="D4014" s="132" t="s">
        <v>156</v>
      </c>
      <c r="E4014">
        <v>0</v>
      </c>
    </row>
    <row r="4015" spans="1:5" x14ac:dyDescent="0.2">
      <c r="A4015" s="21">
        <v>44532</v>
      </c>
      <c r="B4015" s="132" t="s">
        <v>188</v>
      </c>
      <c r="C4015">
        <v>3042</v>
      </c>
      <c r="D4015" s="132" t="s">
        <v>157</v>
      </c>
      <c r="E4015">
        <v>32</v>
      </c>
    </row>
    <row r="4016" spans="1:5" x14ac:dyDescent="0.2">
      <c r="A4016" s="21">
        <v>44532</v>
      </c>
      <c r="B4016" s="132" t="s">
        <v>188</v>
      </c>
      <c r="C4016">
        <v>3042</v>
      </c>
      <c r="D4016" s="132" t="s">
        <v>155</v>
      </c>
      <c r="E4016">
        <v>0</v>
      </c>
    </row>
    <row r="4017" spans="1:5" x14ac:dyDescent="0.2">
      <c r="A4017" s="21">
        <v>44532</v>
      </c>
      <c r="B4017" s="132" t="s">
        <v>188</v>
      </c>
      <c r="C4017">
        <v>3042</v>
      </c>
      <c r="D4017" s="132" t="s">
        <v>167</v>
      </c>
      <c r="E4017">
        <v>0</v>
      </c>
    </row>
    <row r="4018" spans="1:5" x14ac:dyDescent="0.2">
      <c r="A4018" s="21">
        <v>44532</v>
      </c>
      <c r="B4018" s="132" t="s">
        <v>188</v>
      </c>
      <c r="C4018">
        <v>3042</v>
      </c>
      <c r="D4018" s="132" t="s">
        <v>162</v>
      </c>
      <c r="E4018">
        <v>3</v>
      </c>
    </row>
    <row r="4019" spans="1:5" x14ac:dyDescent="0.2">
      <c r="A4019" s="21">
        <v>44532</v>
      </c>
      <c r="B4019" s="132" t="s">
        <v>188</v>
      </c>
      <c r="C4019">
        <v>3042</v>
      </c>
      <c r="D4019" s="132" t="s">
        <v>152</v>
      </c>
      <c r="E4019">
        <v>350</v>
      </c>
    </row>
    <row r="4020" spans="1:5" x14ac:dyDescent="0.2">
      <c r="A4020" s="21">
        <v>44532</v>
      </c>
      <c r="B4020" s="132" t="s">
        <v>188</v>
      </c>
      <c r="C4020">
        <v>3042</v>
      </c>
      <c r="D4020" s="132" t="s">
        <v>158</v>
      </c>
      <c r="E4020">
        <v>5557</v>
      </c>
    </row>
    <row r="4021" spans="1:5" x14ac:dyDescent="0.2">
      <c r="A4021" s="21">
        <v>44532</v>
      </c>
      <c r="B4021" s="132" t="s">
        <v>188</v>
      </c>
      <c r="C4021">
        <v>3042</v>
      </c>
      <c r="D4021" s="132" t="s">
        <v>164</v>
      </c>
      <c r="E4021">
        <v>0</v>
      </c>
    </row>
    <row r="4022" spans="1:5" x14ac:dyDescent="0.2">
      <c r="A4022" s="21">
        <v>44532</v>
      </c>
      <c r="B4022" s="132" t="s">
        <v>188</v>
      </c>
      <c r="C4022">
        <v>3042</v>
      </c>
      <c r="D4022" s="132" t="s">
        <v>168</v>
      </c>
      <c r="E4022">
        <v>0</v>
      </c>
    </row>
    <row r="4023" spans="1:5" x14ac:dyDescent="0.2">
      <c r="A4023" s="21">
        <v>44532</v>
      </c>
      <c r="B4023" s="132" t="s">
        <v>188</v>
      </c>
      <c r="C4023">
        <v>3042</v>
      </c>
      <c r="D4023" s="132" t="s">
        <v>169</v>
      </c>
      <c r="E4023">
        <v>0</v>
      </c>
    </row>
    <row r="4024" spans="1:5" x14ac:dyDescent="0.2">
      <c r="A4024" s="21">
        <v>44532</v>
      </c>
      <c r="B4024" s="132" t="s">
        <v>188</v>
      </c>
      <c r="C4024">
        <v>3042</v>
      </c>
      <c r="D4024" s="132" t="s">
        <v>150</v>
      </c>
      <c r="E4024">
        <v>481</v>
      </c>
    </row>
    <row r="4025" spans="1:5" x14ac:dyDescent="0.2">
      <c r="A4025" s="21">
        <v>44532</v>
      </c>
      <c r="B4025" s="132" t="s">
        <v>188</v>
      </c>
      <c r="C4025">
        <v>3042</v>
      </c>
      <c r="D4025" s="132" t="s">
        <v>151</v>
      </c>
      <c r="E4025">
        <v>3</v>
      </c>
    </row>
    <row r="4026" spans="1:5" x14ac:dyDescent="0.2">
      <c r="A4026" s="21">
        <v>44532</v>
      </c>
      <c r="B4026" s="132" t="s">
        <v>188</v>
      </c>
      <c r="C4026">
        <v>3042</v>
      </c>
      <c r="D4026" s="132" t="s">
        <v>149</v>
      </c>
      <c r="E4026">
        <v>888</v>
      </c>
    </row>
    <row r="4027" spans="1:5" x14ac:dyDescent="0.2">
      <c r="A4027" s="21">
        <v>44532</v>
      </c>
      <c r="B4027" s="132" t="s">
        <v>188</v>
      </c>
      <c r="C4027">
        <v>3042</v>
      </c>
      <c r="D4027" s="132" t="s">
        <v>189</v>
      </c>
      <c r="E4027">
        <v>1</v>
      </c>
    </row>
    <row r="4028" spans="1:5" x14ac:dyDescent="0.2">
      <c r="A4028" s="21">
        <v>44532</v>
      </c>
      <c r="B4028" s="132" t="s">
        <v>188</v>
      </c>
      <c r="C4028">
        <v>3042</v>
      </c>
      <c r="D4028" s="132" t="s">
        <v>173</v>
      </c>
      <c r="E4028">
        <v>0</v>
      </c>
    </row>
    <row r="4029" spans="1:5" x14ac:dyDescent="0.2">
      <c r="A4029" s="21">
        <v>44532</v>
      </c>
      <c r="B4029" s="132" t="s">
        <v>188</v>
      </c>
      <c r="C4029">
        <v>3042</v>
      </c>
      <c r="D4029" s="132" t="s">
        <v>190</v>
      </c>
      <c r="E4029">
        <v>0</v>
      </c>
    </row>
    <row r="4030" spans="1:5" x14ac:dyDescent="0.2">
      <c r="A4030" s="21">
        <v>44532</v>
      </c>
      <c r="B4030" s="132" t="s">
        <v>188</v>
      </c>
      <c r="C4030">
        <v>3042</v>
      </c>
      <c r="D4030" s="132" t="s">
        <v>175</v>
      </c>
      <c r="E4030">
        <v>0</v>
      </c>
    </row>
    <row r="4031" spans="1:5" x14ac:dyDescent="0.2">
      <c r="A4031" s="21">
        <v>44532</v>
      </c>
      <c r="B4031" s="132" t="s">
        <v>188</v>
      </c>
      <c r="C4031">
        <v>3042</v>
      </c>
      <c r="D4031" s="132" t="s">
        <v>176</v>
      </c>
      <c r="E4031">
        <v>0</v>
      </c>
    </row>
    <row r="4032" spans="1:5" x14ac:dyDescent="0.2">
      <c r="A4032" s="21">
        <v>44533</v>
      </c>
      <c r="B4032" s="132" t="s">
        <v>188</v>
      </c>
      <c r="C4032">
        <v>3112</v>
      </c>
      <c r="D4032" s="132" t="s">
        <v>166</v>
      </c>
      <c r="E4032">
        <v>0</v>
      </c>
    </row>
    <row r="4033" spans="1:5" x14ac:dyDescent="0.2">
      <c r="A4033" s="21">
        <v>44533</v>
      </c>
      <c r="B4033" s="132" t="s">
        <v>188</v>
      </c>
      <c r="C4033">
        <v>3112</v>
      </c>
      <c r="D4033" s="132" t="s">
        <v>165</v>
      </c>
      <c r="E4033">
        <v>0</v>
      </c>
    </row>
    <row r="4034" spans="1:5" x14ac:dyDescent="0.2">
      <c r="A4034" s="21">
        <v>44533</v>
      </c>
      <c r="B4034" s="132" t="s">
        <v>188</v>
      </c>
      <c r="C4034">
        <v>3112</v>
      </c>
      <c r="D4034" s="132" t="s">
        <v>159</v>
      </c>
      <c r="E4034">
        <v>37</v>
      </c>
    </row>
    <row r="4035" spans="1:5" x14ac:dyDescent="0.2">
      <c r="A4035" s="21">
        <v>44533</v>
      </c>
      <c r="B4035" s="132" t="s">
        <v>188</v>
      </c>
      <c r="C4035">
        <v>3112</v>
      </c>
      <c r="D4035" s="132" t="s">
        <v>154</v>
      </c>
      <c r="E4035">
        <v>16</v>
      </c>
    </row>
    <row r="4036" spans="1:5" x14ac:dyDescent="0.2">
      <c r="A4036" s="21">
        <v>44533</v>
      </c>
      <c r="B4036" s="132" t="s">
        <v>188</v>
      </c>
      <c r="C4036">
        <v>3112</v>
      </c>
      <c r="D4036" s="132" t="s">
        <v>153</v>
      </c>
      <c r="E4036">
        <v>138</v>
      </c>
    </row>
    <row r="4037" spans="1:5" x14ac:dyDescent="0.2">
      <c r="A4037" s="21">
        <v>44533</v>
      </c>
      <c r="B4037" s="132" t="s">
        <v>188</v>
      </c>
      <c r="C4037">
        <v>3112</v>
      </c>
      <c r="D4037" s="132" t="s">
        <v>163</v>
      </c>
      <c r="E4037">
        <v>103</v>
      </c>
    </row>
    <row r="4038" spans="1:5" x14ac:dyDescent="0.2">
      <c r="A4038" s="21">
        <v>44533</v>
      </c>
      <c r="B4038" s="132" t="s">
        <v>188</v>
      </c>
      <c r="C4038">
        <v>3112</v>
      </c>
      <c r="D4038" s="132" t="s">
        <v>160</v>
      </c>
      <c r="E4038">
        <v>0</v>
      </c>
    </row>
    <row r="4039" spans="1:5" x14ac:dyDescent="0.2">
      <c r="A4039" s="21">
        <v>44533</v>
      </c>
      <c r="B4039" s="132" t="s">
        <v>188</v>
      </c>
      <c r="C4039">
        <v>3112</v>
      </c>
      <c r="D4039" s="132" t="s">
        <v>161</v>
      </c>
      <c r="E4039">
        <v>0</v>
      </c>
    </row>
    <row r="4040" spans="1:5" x14ac:dyDescent="0.2">
      <c r="A4040" s="21">
        <v>44533</v>
      </c>
      <c r="B4040" s="132" t="s">
        <v>188</v>
      </c>
      <c r="C4040">
        <v>3112</v>
      </c>
      <c r="D4040" s="132" t="s">
        <v>156</v>
      </c>
      <c r="E4040">
        <v>0</v>
      </c>
    </row>
    <row r="4041" spans="1:5" x14ac:dyDescent="0.2">
      <c r="A4041" s="21">
        <v>44533</v>
      </c>
      <c r="B4041" s="132" t="s">
        <v>188</v>
      </c>
      <c r="C4041">
        <v>3112</v>
      </c>
      <c r="D4041" s="132" t="s">
        <v>157</v>
      </c>
      <c r="E4041">
        <v>21</v>
      </c>
    </row>
    <row r="4042" spans="1:5" x14ac:dyDescent="0.2">
      <c r="A4042" s="21">
        <v>44533</v>
      </c>
      <c r="B4042" s="132" t="s">
        <v>188</v>
      </c>
      <c r="C4042">
        <v>3112</v>
      </c>
      <c r="D4042" s="132" t="s">
        <v>155</v>
      </c>
      <c r="E4042">
        <v>0</v>
      </c>
    </row>
    <row r="4043" spans="1:5" x14ac:dyDescent="0.2">
      <c r="A4043" s="21">
        <v>44533</v>
      </c>
      <c r="B4043" s="132" t="s">
        <v>188</v>
      </c>
      <c r="C4043">
        <v>3112</v>
      </c>
      <c r="D4043" s="132" t="s">
        <v>167</v>
      </c>
      <c r="E4043">
        <v>0</v>
      </c>
    </row>
    <row r="4044" spans="1:5" x14ac:dyDescent="0.2">
      <c r="A4044" s="21">
        <v>44533</v>
      </c>
      <c r="B4044" s="132" t="s">
        <v>188</v>
      </c>
      <c r="C4044">
        <v>3112</v>
      </c>
      <c r="D4044" s="132" t="s">
        <v>162</v>
      </c>
      <c r="E4044">
        <v>3</v>
      </c>
    </row>
    <row r="4045" spans="1:5" x14ac:dyDescent="0.2">
      <c r="A4045" s="21">
        <v>44533</v>
      </c>
      <c r="B4045" s="132" t="s">
        <v>188</v>
      </c>
      <c r="C4045">
        <v>3112</v>
      </c>
      <c r="D4045" s="132" t="s">
        <v>152</v>
      </c>
      <c r="E4045">
        <v>292</v>
      </c>
    </row>
    <row r="4046" spans="1:5" x14ac:dyDescent="0.2">
      <c r="A4046" s="21">
        <v>44533</v>
      </c>
      <c r="B4046" s="132" t="s">
        <v>188</v>
      </c>
      <c r="C4046">
        <v>3112</v>
      </c>
      <c r="D4046" s="132" t="s">
        <v>158</v>
      </c>
      <c r="E4046">
        <v>5704</v>
      </c>
    </row>
    <row r="4047" spans="1:5" x14ac:dyDescent="0.2">
      <c r="A4047" s="21">
        <v>44533</v>
      </c>
      <c r="B4047" s="132" t="s">
        <v>188</v>
      </c>
      <c r="C4047">
        <v>3112</v>
      </c>
      <c r="D4047" s="132" t="s">
        <v>164</v>
      </c>
      <c r="E4047">
        <v>0</v>
      </c>
    </row>
    <row r="4048" spans="1:5" x14ac:dyDescent="0.2">
      <c r="A4048" s="21">
        <v>44533</v>
      </c>
      <c r="B4048" s="132" t="s">
        <v>188</v>
      </c>
      <c r="C4048">
        <v>3112</v>
      </c>
      <c r="D4048" s="132" t="s">
        <v>168</v>
      </c>
      <c r="E4048">
        <v>0</v>
      </c>
    </row>
    <row r="4049" spans="1:5" x14ac:dyDescent="0.2">
      <c r="A4049" s="21">
        <v>44533</v>
      </c>
      <c r="B4049" s="132" t="s">
        <v>188</v>
      </c>
      <c r="C4049">
        <v>3112</v>
      </c>
      <c r="D4049" s="132" t="s">
        <v>169</v>
      </c>
      <c r="E4049">
        <v>0</v>
      </c>
    </row>
    <row r="4050" spans="1:5" x14ac:dyDescent="0.2">
      <c r="A4050" s="21">
        <v>44533</v>
      </c>
      <c r="B4050" s="132" t="s">
        <v>188</v>
      </c>
      <c r="C4050">
        <v>3112</v>
      </c>
      <c r="D4050" s="132" t="s">
        <v>150</v>
      </c>
      <c r="E4050">
        <v>523</v>
      </c>
    </row>
    <row r="4051" spans="1:5" x14ac:dyDescent="0.2">
      <c r="A4051" s="21">
        <v>44533</v>
      </c>
      <c r="B4051" s="132" t="s">
        <v>188</v>
      </c>
      <c r="C4051">
        <v>3112</v>
      </c>
      <c r="D4051" s="132" t="s">
        <v>151</v>
      </c>
      <c r="E4051">
        <v>2</v>
      </c>
    </row>
    <row r="4052" spans="1:5" x14ac:dyDescent="0.2">
      <c r="A4052" s="21">
        <v>44533</v>
      </c>
      <c r="B4052" s="132" t="s">
        <v>188</v>
      </c>
      <c r="C4052">
        <v>3112</v>
      </c>
      <c r="D4052" s="132" t="s">
        <v>149</v>
      </c>
      <c r="E4052">
        <v>940</v>
      </c>
    </row>
    <row r="4053" spans="1:5" x14ac:dyDescent="0.2">
      <c r="A4053" s="21">
        <v>44533</v>
      </c>
      <c r="B4053" s="132" t="s">
        <v>188</v>
      </c>
      <c r="C4053">
        <v>3112</v>
      </c>
      <c r="D4053" s="132" t="s">
        <v>189</v>
      </c>
      <c r="E4053">
        <v>0</v>
      </c>
    </row>
    <row r="4054" spans="1:5" x14ac:dyDescent="0.2">
      <c r="A4054" s="21">
        <v>44533</v>
      </c>
      <c r="B4054" s="132" t="s">
        <v>188</v>
      </c>
      <c r="C4054">
        <v>3112</v>
      </c>
      <c r="D4054" s="132" t="s">
        <v>173</v>
      </c>
      <c r="E4054">
        <v>0</v>
      </c>
    </row>
    <row r="4055" spans="1:5" x14ac:dyDescent="0.2">
      <c r="A4055" s="21">
        <v>44533</v>
      </c>
      <c r="B4055" s="132" t="s">
        <v>188</v>
      </c>
      <c r="C4055">
        <v>3112</v>
      </c>
      <c r="D4055" s="132" t="s">
        <v>190</v>
      </c>
      <c r="E4055">
        <v>0</v>
      </c>
    </row>
    <row r="4056" spans="1:5" x14ac:dyDescent="0.2">
      <c r="A4056" s="21">
        <v>44533</v>
      </c>
      <c r="B4056" s="132" t="s">
        <v>188</v>
      </c>
      <c r="C4056">
        <v>3112</v>
      </c>
      <c r="D4056" s="132" t="s">
        <v>175</v>
      </c>
      <c r="E4056">
        <v>0</v>
      </c>
    </row>
    <row r="4057" spans="1:5" x14ac:dyDescent="0.2">
      <c r="A4057" s="21">
        <v>44533</v>
      </c>
      <c r="B4057" s="132" t="s">
        <v>188</v>
      </c>
      <c r="C4057">
        <v>3112</v>
      </c>
      <c r="D4057" s="132" t="s">
        <v>176</v>
      </c>
      <c r="E4057">
        <v>0</v>
      </c>
    </row>
    <row r="4058" spans="1:5" x14ac:dyDescent="0.2">
      <c r="A4058" s="21">
        <v>44534</v>
      </c>
      <c r="B4058" s="132" t="s">
        <v>188</v>
      </c>
      <c r="C4058">
        <v>3805</v>
      </c>
      <c r="D4058" s="132" t="s">
        <v>166</v>
      </c>
      <c r="E4058">
        <v>0</v>
      </c>
    </row>
    <row r="4059" spans="1:5" x14ac:dyDescent="0.2">
      <c r="A4059" s="21">
        <v>44534</v>
      </c>
      <c r="B4059" s="132" t="s">
        <v>188</v>
      </c>
      <c r="C4059">
        <v>3805</v>
      </c>
      <c r="D4059" s="132" t="s">
        <v>165</v>
      </c>
      <c r="E4059">
        <v>0</v>
      </c>
    </row>
    <row r="4060" spans="1:5" x14ac:dyDescent="0.2">
      <c r="A4060" s="21">
        <v>44534</v>
      </c>
      <c r="B4060" s="132" t="s">
        <v>188</v>
      </c>
      <c r="C4060">
        <v>3805</v>
      </c>
      <c r="D4060" s="132" t="s">
        <v>159</v>
      </c>
      <c r="E4060">
        <v>51</v>
      </c>
    </row>
    <row r="4061" spans="1:5" x14ac:dyDescent="0.2">
      <c r="A4061" s="21">
        <v>44534</v>
      </c>
      <c r="B4061" s="132" t="s">
        <v>188</v>
      </c>
      <c r="C4061">
        <v>3805</v>
      </c>
      <c r="D4061" s="132" t="s">
        <v>154</v>
      </c>
      <c r="E4061">
        <v>10</v>
      </c>
    </row>
    <row r="4062" spans="1:5" x14ac:dyDescent="0.2">
      <c r="A4062" s="21">
        <v>44534</v>
      </c>
      <c r="B4062" s="132" t="s">
        <v>188</v>
      </c>
      <c r="C4062">
        <v>3805</v>
      </c>
      <c r="D4062" s="132" t="s">
        <v>153</v>
      </c>
      <c r="E4062">
        <v>141</v>
      </c>
    </row>
    <row r="4063" spans="1:5" x14ac:dyDescent="0.2">
      <c r="A4063" s="21">
        <v>44534</v>
      </c>
      <c r="B4063" s="132" t="s">
        <v>188</v>
      </c>
      <c r="C4063">
        <v>3805</v>
      </c>
      <c r="D4063" s="132" t="s">
        <v>163</v>
      </c>
      <c r="E4063">
        <v>107</v>
      </c>
    </row>
    <row r="4064" spans="1:5" x14ac:dyDescent="0.2">
      <c r="A4064" s="21">
        <v>44534</v>
      </c>
      <c r="B4064" s="132" t="s">
        <v>188</v>
      </c>
      <c r="C4064">
        <v>3805</v>
      </c>
      <c r="D4064" s="132" t="s">
        <v>160</v>
      </c>
      <c r="E4064">
        <v>0</v>
      </c>
    </row>
    <row r="4065" spans="1:5" x14ac:dyDescent="0.2">
      <c r="A4065" s="21">
        <v>44534</v>
      </c>
      <c r="B4065" s="132" t="s">
        <v>188</v>
      </c>
      <c r="C4065">
        <v>3805</v>
      </c>
      <c r="D4065" s="132" t="s">
        <v>161</v>
      </c>
      <c r="E4065">
        <v>0</v>
      </c>
    </row>
    <row r="4066" spans="1:5" x14ac:dyDescent="0.2">
      <c r="A4066" s="21">
        <v>44534</v>
      </c>
      <c r="B4066" s="132" t="s">
        <v>188</v>
      </c>
      <c r="C4066">
        <v>3805</v>
      </c>
      <c r="D4066" s="132" t="s">
        <v>156</v>
      </c>
      <c r="E4066">
        <v>0</v>
      </c>
    </row>
    <row r="4067" spans="1:5" x14ac:dyDescent="0.2">
      <c r="A4067" s="21">
        <v>44534</v>
      </c>
      <c r="B4067" s="132" t="s">
        <v>188</v>
      </c>
      <c r="C4067">
        <v>3805</v>
      </c>
      <c r="D4067" s="132" t="s">
        <v>157</v>
      </c>
      <c r="E4067">
        <v>19</v>
      </c>
    </row>
    <row r="4068" spans="1:5" x14ac:dyDescent="0.2">
      <c r="A4068" s="21">
        <v>44534</v>
      </c>
      <c r="B4068" s="132" t="s">
        <v>188</v>
      </c>
      <c r="C4068">
        <v>3805</v>
      </c>
      <c r="D4068" s="132" t="s">
        <v>155</v>
      </c>
      <c r="E4068">
        <v>0</v>
      </c>
    </row>
    <row r="4069" spans="1:5" x14ac:dyDescent="0.2">
      <c r="A4069" s="21">
        <v>44534</v>
      </c>
      <c r="B4069" s="132" t="s">
        <v>188</v>
      </c>
      <c r="C4069">
        <v>3805</v>
      </c>
      <c r="D4069" s="132" t="s">
        <v>167</v>
      </c>
      <c r="E4069">
        <v>0</v>
      </c>
    </row>
    <row r="4070" spans="1:5" x14ac:dyDescent="0.2">
      <c r="A4070" s="21">
        <v>44534</v>
      </c>
      <c r="B4070" s="132" t="s">
        <v>188</v>
      </c>
      <c r="C4070">
        <v>3805</v>
      </c>
      <c r="D4070" s="132" t="s">
        <v>162</v>
      </c>
      <c r="E4070">
        <v>2</v>
      </c>
    </row>
    <row r="4071" spans="1:5" x14ac:dyDescent="0.2">
      <c r="A4071" s="21">
        <v>44534</v>
      </c>
      <c r="B4071" s="132" t="s">
        <v>188</v>
      </c>
      <c r="C4071">
        <v>3805</v>
      </c>
      <c r="D4071" s="132" t="s">
        <v>152</v>
      </c>
      <c r="E4071">
        <v>232</v>
      </c>
    </row>
    <row r="4072" spans="1:5" x14ac:dyDescent="0.2">
      <c r="A4072" s="21">
        <v>44534</v>
      </c>
      <c r="B4072" s="132" t="s">
        <v>188</v>
      </c>
      <c r="C4072">
        <v>3805</v>
      </c>
      <c r="D4072" s="132" t="s">
        <v>158</v>
      </c>
      <c r="E4072">
        <v>5832</v>
      </c>
    </row>
    <row r="4073" spans="1:5" x14ac:dyDescent="0.2">
      <c r="A4073" s="21">
        <v>44534</v>
      </c>
      <c r="B4073" s="132" t="s">
        <v>188</v>
      </c>
      <c r="C4073">
        <v>3805</v>
      </c>
      <c r="D4073" s="132" t="s">
        <v>164</v>
      </c>
      <c r="E4073">
        <v>0</v>
      </c>
    </row>
    <row r="4074" spans="1:5" x14ac:dyDescent="0.2">
      <c r="A4074" s="21">
        <v>44534</v>
      </c>
      <c r="B4074" s="132" t="s">
        <v>188</v>
      </c>
      <c r="C4074">
        <v>3805</v>
      </c>
      <c r="D4074" s="132" t="s">
        <v>168</v>
      </c>
      <c r="E4074">
        <v>0</v>
      </c>
    </row>
    <row r="4075" spans="1:5" x14ac:dyDescent="0.2">
      <c r="A4075" s="21">
        <v>44534</v>
      </c>
      <c r="B4075" s="132" t="s">
        <v>188</v>
      </c>
      <c r="C4075">
        <v>3805</v>
      </c>
      <c r="D4075" s="132" t="s">
        <v>169</v>
      </c>
      <c r="E4075">
        <v>0</v>
      </c>
    </row>
    <row r="4076" spans="1:5" x14ac:dyDescent="0.2">
      <c r="A4076" s="21">
        <v>44534</v>
      </c>
      <c r="B4076" s="132" t="s">
        <v>188</v>
      </c>
      <c r="C4076">
        <v>3805</v>
      </c>
      <c r="D4076" s="132" t="s">
        <v>150</v>
      </c>
      <c r="E4076">
        <v>560</v>
      </c>
    </row>
    <row r="4077" spans="1:5" x14ac:dyDescent="0.2">
      <c r="A4077" s="21">
        <v>44534</v>
      </c>
      <c r="B4077" s="132" t="s">
        <v>188</v>
      </c>
      <c r="C4077">
        <v>3805</v>
      </c>
      <c r="D4077" s="132" t="s">
        <v>151</v>
      </c>
      <c r="E4077">
        <v>3</v>
      </c>
    </row>
    <row r="4078" spans="1:5" x14ac:dyDescent="0.2">
      <c r="A4078" s="21">
        <v>44534</v>
      </c>
      <c r="B4078" s="132" t="s">
        <v>188</v>
      </c>
      <c r="C4078">
        <v>3805</v>
      </c>
      <c r="D4078" s="132" t="s">
        <v>149</v>
      </c>
      <c r="E4078">
        <v>959</v>
      </c>
    </row>
    <row r="4079" spans="1:5" x14ac:dyDescent="0.2">
      <c r="A4079" s="21">
        <v>44534</v>
      </c>
      <c r="B4079" s="132" t="s">
        <v>188</v>
      </c>
      <c r="C4079">
        <v>3805</v>
      </c>
      <c r="D4079" s="132" t="s">
        <v>189</v>
      </c>
      <c r="E4079">
        <v>0</v>
      </c>
    </row>
    <row r="4080" spans="1:5" x14ac:dyDescent="0.2">
      <c r="A4080" s="21">
        <v>44534</v>
      </c>
      <c r="B4080" s="132" t="s">
        <v>188</v>
      </c>
      <c r="C4080">
        <v>3805</v>
      </c>
      <c r="D4080" s="132" t="s">
        <v>173</v>
      </c>
      <c r="E4080">
        <v>0</v>
      </c>
    </row>
    <row r="4081" spans="1:5" x14ac:dyDescent="0.2">
      <c r="A4081" s="21">
        <v>44534</v>
      </c>
      <c r="B4081" s="132" t="s">
        <v>188</v>
      </c>
      <c r="C4081">
        <v>3805</v>
      </c>
      <c r="D4081" s="132" t="s">
        <v>190</v>
      </c>
      <c r="E4081">
        <v>0</v>
      </c>
    </row>
    <row r="4082" spans="1:5" x14ac:dyDescent="0.2">
      <c r="A4082" s="21">
        <v>44534</v>
      </c>
      <c r="B4082" s="132" t="s">
        <v>188</v>
      </c>
      <c r="C4082">
        <v>3805</v>
      </c>
      <c r="D4082" s="132" t="s">
        <v>175</v>
      </c>
      <c r="E4082">
        <v>0</v>
      </c>
    </row>
    <row r="4083" spans="1:5" x14ac:dyDescent="0.2">
      <c r="A4083" s="21">
        <v>44534</v>
      </c>
      <c r="B4083" s="132" t="s">
        <v>188</v>
      </c>
      <c r="C4083">
        <v>3805</v>
      </c>
      <c r="D4083" s="132" t="s">
        <v>176</v>
      </c>
      <c r="E4083">
        <v>0</v>
      </c>
    </row>
    <row r="4084" spans="1:5" x14ac:dyDescent="0.2">
      <c r="A4084" s="21">
        <v>44535</v>
      </c>
      <c r="B4084" s="132" t="s">
        <v>188</v>
      </c>
      <c r="C4084">
        <v>4341</v>
      </c>
      <c r="D4084" s="132" t="s">
        <v>166</v>
      </c>
      <c r="E4084">
        <v>0</v>
      </c>
    </row>
    <row r="4085" spans="1:5" x14ac:dyDescent="0.2">
      <c r="A4085" s="21">
        <v>44535</v>
      </c>
      <c r="B4085" s="132" t="s">
        <v>188</v>
      </c>
      <c r="C4085">
        <v>4341</v>
      </c>
      <c r="D4085" s="132" t="s">
        <v>165</v>
      </c>
      <c r="E4085">
        <v>0</v>
      </c>
    </row>
    <row r="4086" spans="1:5" x14ac:dyDescent="0.2">
      <c r="A4086" s="21">
        <v>44535</v>
      </c>
      <c r="B4086" s="132" t="s">
        <v>188</v>
      </c>
      <c r="C4086">
        <v>4341</v>
      </c>
      <c r="D4086" s="132" t="s">
        <v>159</v>
      </c>
      <c r="E4086">
        <v>39</v>
      </c>
    </row>
    <row r="4087" spans="1:5" x14ac:dyDescent="0.2">
      <c r="A4087" s="21">
        <v>44535</v>
      </c>
      <c r="B4087" s="132" t="s">
        <v>188</v>
      </c>
      <c r="C4087">
        <v>4341</v>
      </c>
      <c r="D4087" s="132" t="s">
        <v>154</v>
      </c>
      <c r="E4087">
        <v>15</v>
      </c>
    </row>
    <row r="4088" spans="1:5" x14ac:dyDescent="0.2">
      <c r="A4088" s="21">
        <v>44535</v>
      </c>
      <c r="B4088" s="132" t="s">
        <v>188</v>
      </c>
      <c r="C4088">
        <v>4341</v>
      </c>
      <c r="D4088" s="132" t="s">
        <v>153</v>
      </c>
      <c r="E4088">
        <v>147</v>
      </c>
    </row>
    <row r="4089" spans="1:5" x14ac:dyDescent="0.2">
      <c r="A4089" s="21">
        <v>44535</v>
      </c>
      <c r="B4089" s="132" t="s">
        <v>188</v>
      </c>
      <c r="C4089">
        <v>4341</v>
      </c>
      <c r="D4089" s="132" t="s">
        <v>163</v>
      </c>
      <c r="E4089">
        <v>132</v>
      </c>
    </row>
    <row r="4090" spans="1:5" x14ac:dyDescent="0.2">
      <c r="A4090" s="21">
        <v>44535</v>
      </c>
      <c r="B4090" s="132" t="s">
        <v>188</v>
      </c>
      <c r="C4090">
        <v>4341</v>
      </c>
      <c r="D4090" s="132" t="s">
        <v>160</v>
      </c>
      <c r="E4090">
        <v>0</v>
      </c>
    </row>
    <row r="4091" spans="1:5" x14ac:dyDescent="0.2">
      <c r="A4091" s="21">
        <v>44535</v>
      </c>
      <c r="B4091" s="132" t="s">
        <v>188</v>
      </c>
      <c r="C4091">
        <v>4341</v>
      </c>
      <c r="D4091" s="132" t="s">
        <v>161</v>
      </c>
      <c r="E4091">
        <v>0</v>
      </c>
    </row>
    <row r="4092" spans="1:5" x14ac:dyDescent="0.2">
      <c r="A4092" s="21">
        <v>44535</v>
      </c>
      <c r="B4092" s="132" t="s">
        <v>188</v>
      </c>
      <c r="C4092">
        <v>4341</v>
      </c>
      <c r="D4092" s="132" t="s">
        <v>156</v>
      </c>
      <c r="E4092">
        <v>0</v>
      </c>
    </row>
    <row r="4093" spans="1:5" x14ac:dyDescent="0.2">
      <c r="A4093" s="21">
        <v>44535</v>
      </c>
      <c r="B4093" s="132" t="s">
        <v>188</v>
      </c>
      <c r="C4093">
        <v>4341</v>
      </c>
      <c r="D4093" s="132" t="s">
        <v>157</v>
      </c>
      <c r="E4093">
        <v>21</v>
      </c>
    </row>
    <row r="4094" spans="1:5" x14ac:dyDescent="0.2">
      <c r="A4094" s="21">
        <v>44535</v>
      </c>
      <c r="B4094" s="132" t="s">
        <v>188</v>
      </c>
      <c r="C4094">
        <v>4341</v>
      </c>
      <c r="D4094" s="132" t="s">
        <v>155</v>
      </c>
      <c r="E4094">
        <v>0</v>
      </c>
    </row>
    <row r="4095" spans="1:5" x14ac:dyDescent="0.2">
      <c r="A4095" s="21">
        <v>44535</v>
      </c>
      <c r="B4095" s="132" t="s">
        <v>188</v>
      </c>
      <c r="C4095">
        <v>4341</v>
      </c>
      <c r="D4095" s="132" t="s">
        <v>167</v>
      </c>
      <c r="E4095">
        <v>0</v>
      </c>
    </row>
    <row r="4096" spans="1:5" x14ac:dyDescent="0.2">
      <c r="A4096" s="21">
        <v>44535</v>
      </c>
      <c r="B4096" s="132" t="s">
        <v>188</v>
      </c>
      <c r="C4096">
        <v>4341</v>
      </c>
      <c r="D4096" s="132" t="s">
        <v>162</v>
      </c>
      <c r="E4096">
        <v>3</v>
      </c>
    </row>
    <row r="4097" spans="1:5" x14ac:dyDescent="0.2">
      <c r="A4097" s="21">
        <v>44535</v>
      </c>
      <c r="B4097" s="132" t="s">
        <v>188</v>
      </c>
      <c r="C4097">
        <v>4341</v>
      </c>
      <c r="D4097" s="132" t="s">
        <v>152</v>
      </c>
      <c r="E4097">
        <v>235</v>
      </c>
    </row>
    <row r="4098" spans="1:5" x14ac:dyDescent="0.2">
      <c r="A4098" s="21">
        <v>44535</v>
      </c>
      <c r="B4098" s="132" t="s">
        <v>188</v>
      </c>
      <c r="C4098">
        <v>4341</v>
      </c>
      <c r="D4098" s="132" t="s">
        <v>158</v>
      </c>
      <c r="E4098">
        <v>5484</v>
      </c>
    </row>
    <row r="4099" spans="1:5" x14ac:dyDescent="0.2">
      <c r="A4099" s="21">
        <v>44535</v>
      </c>
      <c r="B4099" s="132" t="s">
        <v>188</v>
      </c>
      <c r="C4099">
        <v>4341</v>
      </c>
      <c r="D4099" s="132" t="s">
        <v>164</v>
      </c>
      <c r="E4099">
        <v>0</v>
      </c>
    </row>
    <row r="4100" spans="1:5" x14ac:dyDescent="0.2">
      <c r="A4100" s="21">
        <v>44535</v>
      </c>
      <c r="B4100" s="132" t="s">
        <v>188</v>
      </c>
      <c r="C4100">
        <v>4341</v>
      </c>
      <c r="D4100" s="132" t="s">
        <v>168</v>
      </c>
      <c r="E4100">
        <v>0</v>
      </c>
    </row>
    <row r="4101" spans="1:5" x14ac:dyDescent="0.2">
      <c r="A4101" s="21">
        <v>44535</v>
      </c>
      <c r="B4101" s="132" t="s">
        <v>188</v>
      </c>
      <c r="C4101">
        <v>4341</v>
      </c>
      <c r="D4101" s="132" t="s">
        <v>169</v>
      </c>
      <c r="E4101">
        <v>0</v>
      </c>
    </row>
    <row r="4102" spans="1:5" x14ac:dyDescent="0.2">
      <c r="A4102" s="21">
        <v>44535</v>
      </c>
      <c r="B4102" s="132" t="s">
        <v>188</v>
      </c>
      <c r="C4102">
        <v>4341</v>
      </c>
      <c r="D4102" s="132" t="s">
        <v>150</v>
      </c>
      <c r="E4102">
        <v>537</v>
      </c>
    </row>
    <row r="4103" spans="1:5" x14ac:dyDescent="0.2">
      <c r="A4103" s="21">
        <v>44535</v>
      </c>
      <c r="B4103" s="132" t="s">
        <v>188</v>
      </c>
      <c r="C4103">
        <v>4341</v>
      </c>
      <c r="D4103" s="132" t="s">
        <v>151</v>
      </c>
      <c r="E4103">
        <v>3</v>
      </c>
    </row>
    <row r="4104" spans="1:5" x14ac:dyDescent="0.2">
      <c r="A4104" s="21">
        <v>44535</v>
      </c>
      <c r="B4104" s="132" t="s">
        <v>188</v>
      </c>
      <c r="C4104">
        <v>4341</v>
      </c>
      <c r="D4104" s="132" t="s">
        <v>149</v>
      </c>
      <c r="E4104">
        <v>890</v>
      </c>
    </row>
    <row r="4105" spans="1:5" x14ac:dyDescent="0.2">
      <c r="A4105" s="21">
        <v>44535</v>
      </c>
      <c r="B4105" s="132" t="s">
        <v>188</v>
      </c>
      <c r="C4105">
        <v>4341</v>
      </c>
      <c r="D4105" s="132" t="s">
        <v>189</v>
      </c>
      <c r="E4105">
        <v>0</v>
      </c>
    </row>
    <row r="4106" spans="1:5" x14ac:dyDescent="0.2">
      <c r="A4106" s="21">
        <v>44535</v>
      </c>
      <c r="B4106" s="132" t="s">
        <v>188</v>
      </c>
      <c r="C4106">
        <v>4341</v>
      </c>
      <c r="D4106" s="132" t="s">
        <v>173</v>
      </c>
      <c r="E4106">
        <v>0</v>
      </c>
    </row>
    <row r="4107" spans="1:5" x14ac:dyDescent="0.2">
      <c r="A4107" s="21">
        <v>44535</v>
      </c>
      <c r="B4107" s="132" t="s">
        <v>188</v>
      </c>
      <c r="C4107">
        <v>4341</v>
      </c>
      <c r="D4107" s="132" t="s">
        <v>190</v>
      </c>
      <c r="E4107">
        <v>0</v>
      </c>
    </row>
    <row r="4108" spans="1:5" x14ac:dyDescent="0.2">
      <c r="A4108" s="21">
        <v>44535</v>
      </c>
      <c r="B4108" s="132" t="s">
        <v>188</v>
      </c>
      <c r="C4108">
        <v>4341</v>
      </c>
      <c r="D4108" s="132" t="s">
        <v>175</v>
      </c>
      <c r="E4108">
        <v>0</v>
      </c>
    </row>
    <row r="4109" spans="1:5" x14ac:dyDescent="0.2">
      <c r="A4109" s="21">
        <v>44535</v>
      </c>
      <c r="B4109" s="132" t="s">
        <v>188</v>
      </c>
      <c r="C4109">
        <v>4341</v>
      </c>
      <c r="D4109" s="132" t="s">
        <v>176</v>
      </c>
      <c r="E4109">
        <v>0</v>
      </c>
    </row>
    <row r="4110" spans="1:5" x14ac:dyDescent="0.2">
      <c r="A4110" s="21">
        <v>44536</v>
      </c>
      <c r="B4110" s="132" t="s">
        <v>188</v>
      </c>
      <c r="C4110">
        <v>3590</v>
      </c>
      <c r="D4110" s="132" t="s">
        <v>166</v>
      </c>
      <c r="E4110">
        <v>0</v>
      </c>
    </row>
    <row r="4111" spans="1:5" x14ac:dyDescent="0.2">
      <c r="A4111" s="21">
        <v>44536</v>
      </c>
      <c r="B4111" s="132" t="s">
        <v>188</v>
      </c>
      <c r="C4111">
        <v>3590</v>
      </c>
      <c r="D4111" s="132" t="s">
        <v>165</v>
      </c>
      <c r="E4111">
        <v>0</v>
      </c>
    </row>
    <row r="4112" spans="1:5" x14ac:dyDescent="0.2">
      <c r="A4112" s="21">
        <v>44536</v>
      </c>
      <c r="B4112" s="132" t="s">
        <v>188</v>
      </c>
      <c r="C4112">
        <v>3590</v>
      </c>
      <c r="D4112" s="132" t="s">
        <v>159</v>
      </c>
      <c r="E4112">
        <v>44</v>
      </c>
    </row>
    <row r="4113" spans="1:5" x14ac:dyDescent="0.2">
      <c r="A4113" s="21">
        <v>44536</v>
      </c>
      <c r="B4113" s="132" t="s">
        <v>188</v>
      </c>
      <c r="C4113">
        <v>3590</v>
      </c>
      <c r="D4113" s="132" t="s">
        <v>154</v>
      </c>
      <c r="E4113">
        <v>31</v>
      </c>
    </row>
    <row r="4114" spans="1:5" x14ac:dyDescent="0.2">
      <c r="A4114" s="21">
        <v>44536</v>
      </c>
      <c r="B4114" s="132" t="s">
        <v>188</v>
      </c>
      <c r="C4114">
        <v>3590</v>
      </c>
      <c r="D4114" s="132" t="s">
        <v>153</v>
      </c>
      <c r="E4114">
        <v>151</v>
      </c>
    </row>
    <row r="4115" spans="1:5" x14ac:dyDescent="0.2">
      <c r="A4115" s="21">
        <v>44536</v>
      </c>
      <c r="B4115" s="132" t="s">
        <v>188</v>
      </c>
      <c r="C4115">
        <v>3590</v>
      </c>
      <c r="D4115" s="132" t="s">
        <v>163</v>
      </c>
      <c r="E4115">
        <v>103</v>
      </c>
    </row>
    <row r="4116" spans="1:5" x14ac:dyDescent="0.2">
      <c r="A4116" s="21">
        <v>44536</v>
      </c>
      <c r="B4116" s="132" t="s">
        <v>188</v>
      </c>
      <c r="C4116">
        <v>3590</v>
      </c>
      <c r="D4116" s="132" t="s">
        <v>160</v>
      </c>
      <c r="E4116">
        <v>0</v>
      </c>
    </row>
    <row r="4117" spans="1:5" x14ac:dyDescent="0.2">
      <c r="A4117" s="21">
        <v>44536</v>
      </c>
      <c r="B4117" s="132" t="s">
        <v>188</v>
      </c>
      <c r="C4117">
        <v>3590</v>
      </c>
      <c r="D4117" s="132" t="s">
        <v>161</v>
      </c>
      <c r="E4117">
        <v>0</v>
      </c>
    </row>
    <row r="4118" spans="1:5" x14ac:dyDescent="0.2">
      <c r="A4118" s="21">
        <v>44536</v>
      </c>
      <c r="B4118" s="132" t="s">
        <v>188</v>
      </c>
      <c r="C4118">
        <v>3590</v>
      </c>
      <c r="D4118" s="132" t="s">
        <v>156</v>
      </c>
      <c r="E4118">
        <v>0</v>
      </c>
    </row>
    <row r="4119" spans="1:5" x14ac:dyDescent="0.2">
      <c r="A4119" s="21">
        <v>44536</v>
      </c>
      <c r="B4119" s="132" t="s">
        <v>188</v>
      </c>
      <c r="C4119">
        <v>3590</v>
      </c>
      <c r="D4119" s="132" t="s">
        <v>157</v>
      </c>
      <c r="E4119">
        <v>20</v>
      </c>
    </row>
    <row r="4120" spans="1:5" x14ac:dyDescent="0.2">
      <c r="A4120" s="21">
        <v>44536</v>
      </c>
      <c r="B4120" s="132" t="s">
        <v>188</v>
      </c>
      <c r="C4120">
        <v>3590</v>
      </c>
      <c r="D4120" s="132" t="s">
        <v>155</v>
      </c>
      <c r="E4120">
        <v>0</v>
      </c>
    </row>
    <row r="4121" spans="1:5" x14ac:dyDescent="0.2">
      <c r="A4121" s="21">
        <v>44536</v>
      </c>
      <c r="B4121" s="132" t="s">
        <v>188</v>
      </c>
      <c r="C4121">
        <v>3590</v>
      </c>
      <c r="D4121" s="132" t="s">
        <v>167</v>
      </c>
      <c r="E4121">
        <v>0</v>
      </c>
    </row>
    <row r="4122" spans="1:5" x14ac:dyDescent="0.2">
      <c r="A4122" s="21">
        <v>44536</v>
      </c>
      <c r="B4122" s="132" t="s">
        <v>188</v>
      </c>
      <c r="C4122">
        <v>3590</v>
      </c>
      <c r="D4122" s="132" t="s">
        <v>162</v>
      </c>
      <c r="E4122">
        <v>3</v>
      </c>
    </row>
    <row r="4123" spans="1:5" x14ac:dyDescent="0.2">
      <c r="A4123" s="21">
        <v>44536</v>
      </c>
      <c r="B4123" s="132" t="s">
        <v>188</v>
      </c>
      <c r="C4123">
        <v>3590</v>
      </c>
      <c r="D4123" s="132" t="s">
        <v>152</v>
      </c>
      <c r="E4123">
        <v>222</v>
      </c>
    </row>
    <row r="4124" spans="1:5" x14ac:dyDescent="0.2">
      <c r="A4124" s="21">
        <v>44536</v>
      </c>
      <c r="B4124" s="132" t="s">
        <v>188</v>
      </c>
      <c r="C4124">
        <v>3590</v>
      </c>
      <c r="D4124" s="132" t="s">
        <v>158</v>
      </c>
      <c r="E4124">
        <v>5709</v>
      </c>
    </row>
    <row r="4125" spans="1:5" x14ac:dyDescent="0.2">
      <c r="A4125" s="21">
        <v>44536</v>
      </c>
      <c r="B4125" s="132" t="s">
        <v>188</v>
      </c>
      <c r="C4125">
        <v>3590</v>
      </c>
      <c r="D4125" s="132" t="s">
        <v>164</v>
      </c>
      <c r="E4125">
        <v>0</v>
      </c>
    </row>
    <row r="4126" spans="1:5" x14ac:dyDescent="0.2">
      <c r="A4126" s="21">
        <v>44536</v>
      </c>
      <c r="B4126" s="132" t="s">
        <v>188</v>
      </c>
      <c r="C4126">
        <v>3590</v>
      </c>
      <c r="D4126" s="132" t="s">
        <v>168</v>
      </c>
      <c r="E4126">
        <v>0</v>
      </c>
    </row>
    <row r="4127" spans="1:5" x14ac:dyDescent="0.2">
      <c r="A4127" s="21">
        <v>44536</v>
      </c>
      <c r="B4127" s="132" t="s">
        <v>188</v>
      </c>
      <c r="C4127">
        <v>3590</v>
      </c>
      <c r="D4127" s="132" t="s">
        <v>169</v>
      </c>
      <c r="E4127">
        <v>0</v>
      </c>
    </row>
    <row r="4128" spans="1:5" x14ac:dyDescent="0.2">
      <c r="A4128" s="21">
        <v>44536</v>
      </c>
      <c r="B4128" s="132" t="s">
        <v>188</v>
      </c>
      <c r="C4128">
        <v>3590</v>
      </c>
      <c r="D4128" s="132" t="s">
        <v>150</v>
      </c>
      <c r="E4128">
        <v>299</v>
      </c>
    </row>
    <row r="4129" spans="1:5" x14ac:dyDescent="0.2">
      <c r="A4129" s="21">
        <v>44536</v>
      </c>
      <c r="B4129" s="132" t="s">
        <v>188</v>
      </c>
      <c r="C4129">
        <v>3590</v>
      </c>
      <c r="D4129" s="132" t="s">
        <v>151</v>
      </c>
      <c r="E4129">
        <v>3</v>
      </c>
    </row>
    <row r="4130" spans="1:5" x14ac:dyDescent="0.2">
      <c r="A4130" s="21">
        <v>44536</v>
      </c>
      <c r="B4130" s="132" t="s">
        <v>188</v>
      </c>
      <c r="C4130">
        <v>3590</v>
      </c>
      <c r="D4130" s="132" t="s">
        <v>149</v>
      </c>
      <c r="E4130">
        <v>701</v>
      </c>
    </row>
    <row r="4131" spans="1:5" x14ac:dyDescent="0.2">
      <c r="A4131" s="21">
        <v>44536</v>
      </c>
      <c r="B4131" s="132" t="s">
        <v>188</v>
      </c>
      <c r="C4131">
        <v>3590</v>
      </c>
      <c r="D4131" s="132" t="s">
        <v>189</v>
      </c>
      <c r="E4131">
        <v>0</v>
      </c>
    </row>
    <row r="4132" spans="1:5" x14ac:dyDescent="0.2">
      <c r="A4132" s="21">
        <v>44536</v>
      </c>
      <c r="B4132" s="132" t="s">
        <v>188</v>
      </c>
      <c r="C4132">
        <v>3590</v>
      </c>
      <c r="D4132" s="132" t="s">
        <v>173</v>
      </c>
      <c r="E4132">
        <v>0</v>
      </c>
    </row>
    <row r="4133" spans="1:5" x14ac:dyDescent="0.2">
      <c r="A4133" s="21">
        <v>44536</v>
      </c>
      <c r="B4133" s="132" t="s">
        <v>188</v>
      </c>
      <c r="C4133">
        <v>3590</v>
      </c>
      <c r="D4133" s="132" t="s">
        <v>190</v>
      </c>
      <c r="E4133">
        <v>0</v>
      </c>
    </row>
    <row r="4134" spans="1:5" x14ac:dyDescent="0.2">
      <c r="A4134" s="21">
        <v>44536</v>
      </c>
      <c r="B4134" s="132" t="s">
        <v>188</v>
      </c>
      <c r="C4134">
        <v>3590</v>
      </c>
      <c r="D4134" s="132" t="s">
        <v>175</v>
      </c>
      <c r="E4134">
        <v>0</v>
      </c>
    </row>
    <row r="4135" spans="1:5" x14ac:dyDescent="0.2">
      <c r="A4135" s="21">
        <v>44536</v>
      </c>
      <c r="B4135" s="132" t="s">
        <v>188</v>
      </c>
      <c r="C4135">
        <v>3590</v>
      </c>
      <c r="D4135" s="132" t="s">
        <v>176</v>
      </c>
      <c r="E4135">
        <v>0</v>
      </c>
    </row>
    <row r="4136" spans="1:5" x14ac:dyDescent="0.2">
      <c r="A4136" s="21">
        <v>44537</v>
      </c>
      <c r="B4136" s="132" t="s">
        <v>188</v>
      </c>
      <c r="C4136">
        <v>3396</v>
      </c>
      <c r="D4136" s="132" t="s">
        <v>166</v>
      </c>
      <c r="E4136">
        <v>0</v>
      </c>
    </row>
    <row r="4137" spans="1:5" x14ac:dyDescent="0.2">
      <c r="A4137" s="21">
        <v>44537</v>
      </c>
      <c r="B4137" s="132" t="s">
        <v>188</v>
      </c>
      <c r="C4137">
        <v>3396</v>
      </c>
      <c r="D4137" s="132" t="s">
        <v>165</v>
      </c>
      <c r="E4137">
        <v>0</v>
      </c>
    </row>
    <row r="4138" spans="1:5" x14ac:dyDescent="0.2">
      <c r="A4138" s="21">
        <v>44537</v>
      </c>
      <c r="B4138" s="132" t="s">
        <v>188</v>
      </c>
      <c r="C4138">
        <v>3396</v>
      </c>
      <c r="D4138" s="132" t="s">
        <v>159</v>
      </c>
      <c r="E4138">
        <v>19</v>
      </c>
    </row>
    <row r="4139" spans="1:5" x14ac:dyDescent="0.2">
      <c r="A4139" s="21">
        <v>44537</v>
      </c>
      <c r="B4139" s="132" t="s">
        <v>188</v>
      </c>
      <c r="C4139">
        <v>3396</v>
      </c>
      <c r="D4139" s="132" t="s">
        <v>154</v>
      </c>
      <c r="E4139">
        <v>25</v>
      </c>
    </row>
    <row r="4140" spans="1:5" x14ac:dyDescent="0.2">
      <c r="A4140" s="21">
        <v>44537</v>
      </c>
      <c r="B4140" s="132" t="s">
        <v>188</v>
      </c>
      <c r="C4140">
        <v>3396</v>
      </c>
      <c r="D4140" s="132" t="s">
        <v>153</v>
      </c>
      <c r="E4140">
        <v>148</v>
      </c>
    </row>
    <row r="4141" spans="1:5" x14ac:dyDescent="0.2">
      <c r="A4141" s="21">
        <v>44537</v>
      </c>
      <c r="B4141" s="132" t="s">
        <v>188</v>
      </c>
      <c r="C4141">
        <v>3396</v>
      </c>
      <c r="D4141" s="132" t="s">
        <v>163</v>
      </c>
      <c r="E4141">
        <v>101</v>
      </c>
    </row>
    <row r="4142" spans="1:5" x14ac:dyDescent="0.2">
      <c r="A4142" s="21">
        <v>44537</v>
      </c>
      <c r="B4142" s="132" t="s">
        <v>188</v>
      </c>
      <c r="C4142">
        <v>3396</v>
      </c>
      <c r="D4142" s="132" t="s">
        <v>160</v>
      </c>
      <c r="E4142">
        <v>0</v>
      </c>
    </row>
    <row r="4143" spans="1:5" x14ac:dyDescent="0.2">
      <c r="A4143" s="21">
        <v>44537</v>
      </c>
      <c r="B4143" s="132" t="s">
        <v>188</v>
      </c>
      <c r="C4143">
        <v>3396</v>
      </c>
      <c r="D4143" s="132" t="s">
        <v>161</v>
      </c>
      <c r="E4143">
        <v>0</v>
      </c>
    </row>
    <row r="4144" spans="1:5" x14ac:dyDescent="0.2">
      <c r="A4144" s="21">
        <v>44537</v>
      </c>
      <c r="B4144" s="132" t="s">
        <v>188</v>
      </c>
      <c r="C4144">
        <v>3396</v>
      </c>
      <c r="D4144" s="132" t="s">
        <v>156</v>
      </c>
      <c r="E4144">
        <v>0</v>
      </c>
    </row>
    <row r="4145" spans="1:5" x14ac:dyDescent="0.2">
      <c r="A4145" s="21">
        <v>44537</v>
      </c>
      <c r="B4145" s="132" t="s">
        <v>188</v>
      </c>
      <c r="C4145">
        <v>3396</v>
      </c>
      <c r="D4145" s="132" t="s">
        <v>157</v>
      </c>
      <c r="E4145">
        <v>15</v>
      </c>
    </row>
    <row r="4146" spans="1:5" x14ac:dyDescent="0.2">
      <c r="A4146" s="21">
        <v>44537</v>
      </c>
      <c r="B4146" s="132" t="s">
        <v>188</v>
      </c>
      <c r="C4146">
        <v>3396</v>
      </c>
      <c r="D4146" s="132" t="s">
        <v>155</v>
      </c>
      <c r="E4146">
        <v>0</v>
      </c>
    </row>
    <row r="4147" spans="1:5" x14ac:dyDescent="0.2">
      <c r="A4147" s="21">
        <v>44537</v>
      </c>
      <c r="B4147" s="132" t="s">
        <v>188</v>
      </c>
      <c r="C4147">
        <v>3396</v>
      </c>
      <c r="D4147" s="132" t="s">
        <v>167</v>
      </c>
      <c r="E4147">
        <v>0</v>
      </c>
    </row>
    <row r="4148" spans="1:5" x14ac:dyDescent="0.2">
      <c r="A4148" s="21">
        <v>44537</v>
      </c>
      <c r="B4148" s="132" t="s">
        <v>188</v>
      </c>
      <c r="C4148">
        <v>3396</v>
      </c>
      <c r="D4148" s="132" t="s">
        <v>162</v>
      </c>
      <c r="E4148">
        <v>4</v>
      </c>
    </row>
    <row r="4149" spans="1:5" x14ac:dyDescent="0.2">
      <c r="A4149" s="21">
        <v>44537</v>
      </c>
      <c r="B4149" s="132" t="s">
        <v>188</v>
      </c>
      <c r="C4149">
        <v>3396</v>
      </c>
      <c r="D4149" s="132" t="s">
        <v>152</v>
      </c>
      <c r="E4149">
        <v>223</v>
      </c>
    </row>
    <row r="4150" spans="1:5" x14ac:dyDescent="0.2">
      <c r="A4150" s="21">
        <v>44537</v>
      </c>
      <c r="B4150" s="132" t="s">
        <v>188</v>
      </c>
      <c r="C4150">
        <v>3396</v>
      </c>
      <c r="D4150" s="132" t="s">
        <v>158</v>
      </c>
      <c r="E4150">
        <v>5041</v>
      </c>
    </row>
    <row r="4151" spans="1:5" x14ac:dyDescent="0.2">
      <c r="A4151" s="21">
        <v>44537</v>
      </c>
      <c r="B4151" s="132" t="s">
        <v>188</v>
      </c>
      <c r="C4151">
        <v>3396</v>
      </c>
      <c r="D4151" s="132" t="s">
        <v>164</v>
      </c>
      <c r="E4151">
        <v>0</v>
      </c>
    </row>
    <row r="4152" spans="1:5" x14ac:dyDescent="0.2">
      <c r="A4152" s="21">
        <v>44537</v>
      </c>
      <c r="B4152" s="132" t="s">
        <v>188</v>
      </c>
      <c r="C4152">
        <v>3396</v>
      </c>
      <c r="D4152" s="132" t="s">
        <v>168</v>
      </c>
      <c r="E4152">
        <v>0</v>
      </c>
    </row>
    <row r="4153" spans="1:5" x14ac:dyDescent="0.2">
      <c r="A4153" s="21">
        <v>44537</v>
      </c>
      <c r="B4153" s="132" t="s">
        <v>188</v>
      </c>
      <c r="C4153">
        <v>3396</v>
      </c>
      <c r="D4153" s="132" t="s">
        <v>169</v>
      </c>
      <c r="E4153">
        <v>0</v>
      </c>
    </row>
    <row r="4154" spans="1:5" x14ac:dyDescent="0.2">
      <c r="A4154" s="21">
        <v>44537</v>
      </c>
      <c r="B4154" s="132" t="s">
        <v>188</v>
      </c>
      <c r="C4154">
        <v>3396</v>
      </c>
      <c r="D4154" s="132" t="s">
        <v>150</v>
      </c>
      <c r="E4154">
        <v>285</v>
      </c>
    </row>
    <row r="4155" spans="1:5" x14ac:dyDescent="0.2">
      <c r="A4155" s="21">
        <v>44537</v>
      </c>
      <c r="B4155" s="132" t="s">
        <v>188</v>
      </c>
      <c r="C4155">
        <v>3396</v>
      </c>
      <c r="D4155" s="132" t="s">
        <v>151</v>
      </c>
      <c r="E4155">
        <v>2</v>
      </c>
    </row>
    <row r="4156" spans="1:5" x14ac:dyDescent="0.2">
      <c r="A4156" s="21">
        <v>44537</v>
      </c>
      <c r="B4156" s="132" t="s">
        <v>188</v>
      </c>
      <c r="C4156">
        <v>3396</v>
      </c>
      <c r="D4156" s="132" t="s">
        <v>149</v>
      </c>
      <c r="E4156">
        <v>663</v>
      </c>
    </row>
    <row r="4157" spans="1:5" x14ac:dyDescent="0.2">
      <c r="A4157" s="21">
        <v>44537</v>
      </c>
      <c r="B4157" s="132" t="s">
        <v>188</v>
      </c>
      <c r="C4157">
        <v>3396</v>
      </c>
      <c r="D4157" s="132" t="s">
        <v>189</v>
      </c>
      <c r="E4157">
        <v>0</v>
      </c>
    </row>
    <row r="4158" spans="1:5" x14ac:dyDescent="0.2">
      <c r="A4158" s="21">
        <v>44537</v>
      </c>
      <c r="B4158" s="132" t="s">
        <v>188</v>
      </c>
      <c r="C4158">
        <v>3396</v>
      </c>
      <c r="D4158" s="132" t="s">
        <v>173</v>
      </c>
      <c r="E4158">
        <v>0</v>
      </c>
    </row>
    <row r="4159" spans="1:5" x14ac:dyDescent="0.2">
      <c r="A4159" s="21">
        <v>44537</v>
      </c>
      <c r="B4159" s="132" t="s">
        <v>188</v>
      </c>
      <c r="C4159">
        <v>3396</v>
      </c>
      <c r="D4159" s="132" t="s">
        <v>190</v>
      </c>
      <c r="E4159">
        <v>0</v>
      </c>
    </row>
    <row r="4160" spans="1:5" x14ac:dyDescent="0.2">
      <c r="A4160" s="21">
        <v>44537</v>
      </c>
      <c r="B4160" s="132" t="s">
        <v>188</v>
      </c>
      <c r="C4160">
        <v>3396</v>
      </c>
      <c r="D4160" s="132" t="s">
        <v>175</v>
      </c>
      <c r="E4160">
        <v>0</v>
      </c>
    </row>
    <row r="4161" spans="1:5" x14ac:dyDescent="0.2">
      <c r="A4161" s="21">
        <v>44537</v>
      </c>
      <c r="B4161" s="132" t="s">
        <v>188</v>
      </c>
      <c r="C4161">
        <v>3396</v>
      </c>
      <c r="D4161" s="132" t="s">
        <v>176</v>
      </c>
      <c r="E4161">
        <v>0</v>
      </c>
    </row>
    <row r="4162" spans="1:5" x14ac:dyDescent="0.2">
      <c r="A4162" s="21">
        <v>44538</v>
      </c>
      <c r="B4162" s="132" t="s">
        <v>188</v>
      </c>
      <c r="C4162">
        <v>3470</v>
      </c>
      <c r="D4162" s="132" t="s">
        <v>166</v>
      </c>
      <c r="E4162">
        <v>0</v>
      </c>
    </row>
    <row r="4163" spans="1:5" x14ac:dyDescent="0.2">
      <c r="A4163" s="21">
        <v>44538</v>
      </c>
      <c r="B4163" s="132" t="s">
        <v>188</v>
      </c>
      <c r="C4163">
        <v>3470</v>
      </c>
      <c r="D4163" s="132" t="s">
        <v>165</v>
      </c>
      <c r="E4163">
        <v>0</v>
      </c>
    </row>
    <row r="4164" spans="1:5" x14ac:dyDescent="0.2">
      <c r="A4164" s="21">
        <v>44538</v>
      </c>
      <c r="B4164" s="132" t="s">
        <v>188</v>
      </c>
      <c r="C4164">
        <v>3470</v>
      </c>
      <c r="D4164" s="132" t="s">
        <v>159</v>
      </c>
      <c r="E4164">
        <v>41</v>
      </c>
    </row>
    <row r="4165" spans="1:5" x14ac:dyDescent="0.2">
      <c r="A4165" s="21">
        <v>44538</v>
      </c>
      <c r="B4165" s="132" t="s">
        <v>188</v>
      </c>
      <c r="C4165">
        <v>3470</v>
      </c>
      <c r="D4165" s="132" t="s">
        <v>154</v>
      </c>
      <c r="E4165">
        <v>27</v>
      </c>
    </row>
    <row r="4166" spans="1:5" x14ac:dyDescent="0.2">
      <c r="A4166" s="21">
        <v>44538</v>
      </c>
      <c r="B4166" s="132" t="s">
        <v>188</v>
      </c>
      <c r="C4166">
        <v>3470</v>
      </c>
      <c r="D4166" s="132" t="s">
        <v>153</v>
      </c>
      <c r="E4166">
        <v>160</v>
      </c>
    </row>
    <row r="4167" spans="1:5" x14ac:dyDescent="0.2">
      <c r="A4167" s="21">
        <v>44538</v>
      </c>
      <c r="B4167" s="132" t="s">
        <v>188</v>
      </c>
      <c r="C4167">
        <v>3470</v>
      </c>
      <c r="D4167" s="132" t="s">
        <v>163</v>
      </c>
      <c r="E4167">
        <v>105</v>
      </c>
    </row>
    <row r="4168" spans="1:5" x14ac:dyDescent="0.2">
      <c r="A4168" s="21">
        <v>44538</v>
      </c>
      <c r="B4168" s="132" t="s">
        <v>188</v>
      </c>
      <c r="C4168">
        <v>3470</v>
      </c>
      <c r="D4168" s="132" t="s">
        <v>160</v>
      </c>
      <c r="E4168">
        <v>0</v>
      </c>
    </row>
    <row r="4169" spans="1:5" x14ac:dyDescent="0.2">
      <c r="A4169" s="21">
        <v>44538</v>
      </c>
      <c r="B4169" s="132" t="s">
        <v>188</v>
      </c>
      <c r="C4169">
        <v>3470</v>
      </c>
      <c r="D4169" s="132" t="s">
        <v>161</v>
      </c>
      <c r="E4169">
        <v>0</v>
      </c>
    </row>
    <row r="4170" spans="1:5" x14ac:dyDescent="0.2">
      <c r="A4170" s="21">
        <v>44538</v>
      </c>
      <c r="B4170" s="132" t="s">
        <v>188</v>
      </c>
      <c r="C4170">
        <v>3470</v>
      </c>
      <c r="D4170" s="132" t="s">
        <v>156</v>
      </c>
      <c r="E4170">
        <v>0</v>
      </c>
    </row>
    <row r="4171" spans="1:5" x14ac:dyDescent="0.2">
      <c r="A4171" s="21">
        <v>44538</v>
      </c>
      <c r="B4171" s="132" t="s">
        <v>188</v>
      </c>
      <c r="C4171">
        <v>3470</v>
      </c>
      <c r="D4171" s="132" t="s">
        <v>157</v>
      </c>
      <c r="E4171">
        <v>13</v>
      </c>
    </row>
    <row r="4172" spans="1:5" x14ac:dyDescent="0.2">
      <c r="A4172" s="21">
        <v>44538</v>
      </c>
      <c r="B4172" s="132" t="s">
        <v>188</v>
      </c>
      <c r="C4172">
        <v>3470</v>
      </c>
      <c r="D4172" s="132" t="s">
        <v>155</v>
      </c>
      <c r="E4172">
        <v>0</v>
      </c>
    </row>
    <row r="4173" spans="1:5" x14ac:dyDescent="0.2">
      <c r="A4173" s="21">
        <v>44538</v>
      </c>
      <c r="B4173" s="132" t="s">
        <v>188</v>
      </c>
      <c r="C4173">
        <v>3470</v>
      </c>
      <c r="D4173" s="132" t="s">
        <v>167</v>
      </c>
      <c r="E4173">
        <v>0</v>
      </c>
    </row>
    <row r="4174" spans="1:5" x14ac:dyDescent="0.2">
      <c r="A4174" s="21">
        <v>44538</v>
      </c>
      <c r="B4174" s="132" t="s">
        <v>188</v>
      </c>
      <c r="C4174">
        <v>3470</v>
      </c>
      <c r="D4174" s="132" t="s">
        <v>162</v>
      </c>
      <c r="E4174">
        <v>4</v>
      </c>
    </row>
    <row r="4175" spans="1:5" x14ac:dyDescent="0.2">
      <c r="A4175" s="21">
        <v>44538</v>
      </c>
      <c r="B4175" s="132" t="s">
        <v>188</v>
      </c>
      <c r="C4175">
        <v>3470</v>
      </c>
      <c r="D4175" s="132" t="s">
        <v>152</v>
      </c>
      <c r="E4175">
        <v>225</v>
      </c>
    </row>
    <row r="4176" spans="1:5" x14ac:dyDescent="0.2">
      <c r="A4176" s="21">
        <v>44538</v>
      </c>
      <c r="B4176" s="132" t="s">
        <v>188</v>
      </c>
      <c r="C4176">
        <v>3470</v>
      </c>
      <c r="D4176" s="132" t="s">
        <v>158</v>
      </c>
      <c r="E4176">
        <v>6353</v>
      </c>
    </row>
    <row r="4177" spans="1:5" x14ac:dyDescent="0.2">
      <c r="A4177" s="21">
        <v>44538</v>
      </c>
      <c r="B4177" s="132" t="s">
        <v>188</v>
      </c>
      <c r="C4177">
        <v>3470</v>
      </c>
      <c r="D4177" s="132" t="s">
        <v>164</v>
      </c>
      <c r="E4177">
        <v>0</v>
      </c>
    </row>
    <row r="4178" spans="1:5" x14ac:dyDescent="0.2">
      <c r="A4178" s="21">
        <v>44538</v>
      </c>
      <c r="B4178" s="132" t="s">
        <v>188</v>
      </c>
      <c r="C4178">
        <v>3470</v>
      </c>
      <c r="D4178" s="132" t="s">
        <v>168</v>
      </c>
      <c r="E4178">
        <v>0</v>
      </c>
    </row>
    <row r="4179" spans="1:5" x14ac:dyDescent="0.2">
      <c r="A4179" s="21">
        <v>44538</v>
      </c>
      <c r="B4179" s="132" t="s">
        <v>188</v>
      </c>
      <c r="C4179">
        <v>3470</v>
      </c>
      <c r="D4179" s="132" t="s">
        <v>169</v>
      </c>
      <c r="E4179">
        <v>0</v>
      </c>
    </row>
    <row r="4180" spans="1:5" x14ac:dyDescent="0.2">
      <c r="A4180" s="21">
        <v>44538</v>
      </c>
      <c r="B4180" s="132" t="s">
        <v>188</v>
      </c>
      <c r="C4180">
        <v>3470</v>
      </c>
      <c r="D4180" s="132" t="s">
        <v>150</v>
      </c>
      <c r="E4180">
        <v>311</v>
      </c>
    </row>
    <row r="4181" spans="1:5" x14ac:dyDescent="0.2">
      <c r="A4181" s="21">
        <v>44538</v>
      </c>
      <c r="B4181" s="132" t="s">
        <v>188</v>
      </c>
      <c r="C4181">
        <v>3470</v>
      </c>
      <c r="D4181" s="132" t="s">
        <v>151</v>
      </c>
      <c r="E4181">
        <v>2</v>
      </c>
    </row>
    <row r="4182" spans="1:5" x14ac:dyDescent="0.2">
      <c r="A4182" s="21">
        <v>44538</v>
      </c>
      <c r="B4182" s="132" t="s">
        <v>188</v>
      </c>
      <c r="C4182">
        <v>3470</v>
      </c>
      <c r="D4182" s="132" t="s">
        <v>149</v>
      </c>
      <c r="E4182">
        <v>638</v>
      </c>
    </row>
    <row r="4183" spans="1:5" x14ac:dyDescent="0.2">
      <c r="A4183" s="21">
        <v>44538</v>
      </c>
      <c r="B4183" s="132" t="s">
        <v>188</v>
      </c>
      <c r="C4183">
        <v>3470</v>
      </c>
      <c r="D4183" s="132" t="s">
        <v>189</v>
      </c>
      <c r="E4183">
        <v>0</v>
      </c>
    </row>
    <row r="4184" spans="1:5" x14ac:dyDescent="0.2">
      <c r="A4184" s="21">
        <v>44538</v>
      </c>
      <c r="B4184" s="132" t="s">
        <v>188</v>
      </c>
      <c r="C4184">
        <v>3470</v>
      </c>
      <c r="D4184" s="132" t="s">
        <v>173</v>
      </c>
      <c r="E4184">
        <v>0</v>
      </c>
    </row>
    <row r="4185" spans="1:5" x14ac:dyDescent="0.2">
      <c r="A4185" s="21">
        <v>44538</v>
      </c>
      <c r="B4185" s="132" t="s">
        <v>188</v>
      </c>
      <c r="C4185">
        <v>3470</v>
      </c>
      <c r="D4185" s="132" t="s">
        <v>190</v>
      </c>
      <c r="E4185">
        <v>0</v>
      </c>
    </row>
    <row r="4186" spans="1:5" x14ac:dyDescent="0.2">
      <c r="A4186" s="21">
        <v>44538</v>
      </c>
      <c r="B4186" s="132" t="s">
        <v>188</v>
      </c>
      <c r="C4186">
        <v>3470</v>
      </c>
      <c r="D4186" s="132" t="s">
        <v>175</v>
      </c>
      <c r="E4186">
        <v>0</v>
      </c>
    </row>
    <row r="4187" spans="1:5" x14ac:dyDescent="0.2">
      <c r="A4187" s="21">
        <v>44538</v>
      </c>
      <c r="B4187" s="132" t="s">
        <v>188</v>
      </c>
      <c r="C4187">
        <v>3470</v>
      </c>
      <c r="D4187" s="132" t="s">
        <v>176</v>
      </c>
      <c r="E4187">
        <v>0</v>
      </c>
    </row>
    <row r="4188" spans="1:5" x14ac:dyDescent="0.2">
      <c r="A4188" s="21">
        <v>44539</v>
      </c>
      <c r="B4188" s="132" t="s">
        <v>188</v>
      </c>
      <c r="C4188">
        <v>3183</v>
      </c>
      <c r="D4188" s="132" t="s">
        <v>166</v>
      </c>
      <c r="E4188">
        <v>0</v>
      </c>
    </row>
    <row r="4189" spans="1:5" x14ac:dyDescent="0.2">
      <c r="A4189" s="21">
        <v>44539</v>
      </c>
      <c r="B4189" s="132" t="s">
        <v>188</v>
      </c>
      <c r="C4189">
        <v>3183</v>
      </c>
      <c r="D4189" s="132" t="s">
        <v>165</v>
      </c>
      <c r="E4189">
        <v>0</v>
      </c>
    </row>
    <row r="4190" spans="1:5" x14ac:dyDescent="0.2">
      <c r="A4190" s="21">
        <v>44539</v>
      </c>
      <c r="B4190" s="132" t="s">
        <v>188</v>
      </c>
      <c r="C4190">
        <v>3183</v>
      </c>
      <c r="D4190" s="132" t="s">
        <v>159</v>
      </c>
      <c r="E4190">
        <v>27</v>
      </c>
    </row>
    <row r="4191" spans="1:5" x14ac:dyDescent="0.2">
      <c r="A4191" s="21">
        <v>44539</v>
      </c>
      <c r="B4191" s="132" t="s">
        <v>188</v>
      </c>
      <c r="C4191">
        <v>3183</v>
      </c>
      <c r="D4191" s="132" t="s">
        <v>154</v>
      </c>
      <c r="E4191">
        <v>36</v>
      </c>
    </row>
    <row r="4192" spans="1:5" x14ac:dyDescent="0.2">
      <c r="A4192" s="21">
        <v>44539</v>
      </c>
      <c r="B4192" s="132" t="s">
        <v>188</v>
      </c>
      <c r="C4192">
        <v>3183</v>
      </c>
      <c r="D4192" s="132" t="s">
        <v>153</v>
      </c>
      <c r="E4192">
        <v>143</v>
      </c>
    </row>
    <row r="4193" spans="1:5" x14ac:dyDescent="0.2">
      <c r="A4193" s="21">
        <v>44539</v>
      </c>
      <c r="B4193" s="132" t="s">
        <v>188</v>
      </c>
      <c r="C4193">
        <v>3183</v>
      </c>
      <c r="D4193" s="132" t="s">
        <v>163</v>
      </c>
      <c r="E4193">
        <v>79</v>
      </c>
    </row>
    <row r="4194" spans="1:5" x14ac:dyDescent="0.2">
      <c r="A4194" s="21">
        <v>44539</v>
      </c>
      <c r="B4194" s="132" t="s">
        <v>188</v>
      </c>
      <c r="C4194">
        <v>3183</v>
      </c>
      <c r="D4194" s="132" t="s">
        <v>160</v>
      </c>
      <c r="E4194">
        <v>0</v>
      </c>
    </row>
    <row r="4195" spans="1:5" x14ac:dyDescent="0.2">
      <c r="A4195" s="21">
        <v>44539</v>
      </c>
      <c r="B4195" s="132" t="s">
        <v>188</v>
      </c>
      <c r="C4195">
        <v>3183</v>
      </c>
      <c r="D4195" s="132" t="s">
        <v>161</v>
      </c>
      <c r="E4195">
        <v>0</v>
      </c>
    </row>
    <row r="4196" spans="1:5" x14ac:dyDescent="0.2">
      <c r="A4196" s="21">
        <v>44539</v>
      </c>
      <c r="B4196" s="132" t="s">
        <v>188</v>
      </c>
      <c r="C4196">
        <v>3183</v>
      </c>
      <c r="D4196" s="132" t="s">
        <v>156</v>
      </c>
      <c r="E4196">
        <v>0</v>
      </c>
    </row>
    <row r="4197" spans="1:5" x14ac:dyDescent="0.2">
      <c r="A4197" s="21">
        <v>44539</v>
      </c>
      <c r="B4197" s="132" t="s">
        <v>188</v>
      </c>
      <c r="C4197">
        <v>3183</v>
      </c>
      <c r="D4197" s="132" t="s">
        <v>157</v>
      </c>
      <c r="E4197">
        <v>17</v>
      </c>
    </row>
    <row r="4198" spans="1:5" x14ac:dyDescent="0.2">
      <c r="A4198" s="21">
        <v>44539</v>
      </c>
      <c r="B4198" s="132" t="s">
        <v>188</v>
      </c>
      <c r="C4198">
        <v>3183</v>
      </c>
      <c r="D4198" s="132" t="s">
        <v>155</v>
      </c>
      <c r="E4198">
        <v>0</v>
      </c>
    </row>
    <row r="4199" spans="1:5" x14ac:dyDescent="0.2">
      <c r="A4199" s="21">
        <v>44539</v>
      </c>
      <c r="B4199" s="132" t="s">
        <v>188</v>
      </c>
      <c r="C4199">
        <v>3183</v>
      </c>
      <c r="D4199" s="132" t="s">
        <v>167</v>
      </c>
      <c r="E4199">
        <v>0</v>
      </c>
    </row>
    <row r="4200" spans="1:5" x14ac:dyDescent="0.2">
      <c r="A4200" s="21">
        <v>44539</v>
      </c>
      <c r="B4200" s="132" t="s">
        <v>188</v>
      </c>
      <c r="C4200">
        <v>3183</v>
      </c>
      <c r="D4200" s="132" t="s">
        <v>162</v>
      </c>
      <c r="E4200">
        <v>3</v>
      </c>
    </row>
    <row r="4201" spans="1:5" x14ac:dyDescent="0.2">
      <c r="A4201" s="21">
        <v>44539</v>
      </c>
      <c r="B4201" s="132" t="s">
        <v>188</v>
      </c>
      <c r="C4201">
        <v>3183</v>
      </c>
      <c r="D4201" s="132" t="s">
        <v>152</v>
      </c>
      <c r="E4201">
        <v>226</v>
      </c>
    </row>
    <row r="4202" spans="1:5" x14ac:dyDescent="0.2">
      <c r="A4202" s="21">
        <v>44539</v>
      </c>
      <c r="B4202" s="132" t="s">
        <v>188</v>
      </c>
      <c r="C4202">
        <v>3183</v>
      </c>
      <c r="D4202" s="132" t="s">
        <v>158</v>
      </c>
      <c r="E4202">
        <v>6555</v>
      </c>
    </row>
    <row r="4203" spans="1:5" x14ac:dyDescent="0.2">
      <c r="A4203" s="21">
        <v>44539</v>
      </c>
      <c r="B4203" s="132" t="s">
        <v>188</v>
      </c>
      <c r="C4203">
        <v>3183</v>
      </c>
      <c r="D4203" s="132" t="s">
        <v>164</v>
      </c>
      <c r="E4203">
        <v>0</v>
      </c>
    </row>
    <row r="4204" spans="1:5" x14ac:dyDescent="0.2">
      <c r="A4204" s="21">
        <v>44539</v>
      </c>
      <c r="B4204" s="132" t="s">
        <v>188</v>
      </c>
      <c r="C4204">
        <v>3183</v>
      </c>
      <c r="D4204" s="132" t="s">
        <v>168</v>
      </c>
      <c r="E4204">
        <v>0</v>
      </c>
    </row>
    <row r="4205" spans="1:5" x14ac:dyDescent="0.2">
      <c r="A4205" s="21">
        <v>44539</v>
      </c>
      <c r="B4205" s="132" t="s">
        <v>188</v>
      </c>
      <c r="C4205">
        <v>3183</v>
      </c>
      <c r="D4205" s="132" t="s">
        <v>169</v>
      </c>
      <c r="E4205">
        <v>0</v>
      </c>
    </row>
    <row r="4206" spans="1:5" x14ac:dyDescent="0.2">
      <c r="A4206" s="21">
        <v>44539</v>
      </c>
      <c r="B4206" s="132" t="s">
        <v>188</v>
      </c>
      <c r="C4206">
        <v>3183</v>
      </c>
      <c r="D4206" s="132" t="s">
        <v>150</v>
      </c>
      <c r="E4206">
        <v>317</v>
      </c>
    </row>
    <row r="4207" spans="1:5" x14ac:dyDescent="0.2">
      <c r="A4207" s="21">
        <v>44539</v>
      </c>
      <c r="B4207" s="132" t="s">
        <v>188</v>
      </c>
      <c r="C4207">
        <v>3183</v>
      </c>
      <c r="D4207" s="132" t="s">
        <v>151</v>
      </c>
      <c r="E4207">
        <v>2</v>
      </c>
    </row>
    <row r="4208" spans="1:5" x14ac:dyDescent="0.2">
      <c r="A4208" s="21">
        <v>44539</v>
      </c>
      <c r="B4208" s="132" t="s">
        <v>188</v>
      </c>
      <c r="C4208">
        <v>3183</v>
      </c>
      <c r="D4208" s="132" t="s">
        <v>149</v>
      </c>
      <c r="E4208">
        <v>673</v>
      </c>
    </row>
    <row r="4209" spans="1:5" x14ac:dyDescent="0.2">
      <c r="A4209" s="21">
        <v>44539</v>
      </c>
      <c r="B4209" s="132" t="s">
        <v>188</v>
      </c>
      <c r="C4209">
        <v>3183</v>
      </c>
      <c r="D4209" s="132" t="s">
        <v>189</v>
      </c>
      <c r="E4209">
        <v>1</v>
      </c>
    </row>
    <row r="4210" spans="1:5" x14ac:dyDescent="0.2">
      <c r="A4210" s="21">
        <v>44539</v>
      </c>
      <c r="B4210" s="132" t="s">
        <v>188</v>
      </c>
      <c r="C4210">
        <v>3183</v>
      </c>
      <c r="D4210" s="132" t="s">
        <v>173</v>
      </c>
      <c r="E4210">
        <v>0</v>
      </c>
    </row>
    <row r="4211" spans="1:5" x14ac:dyDescent="0.2">
      <c r="A4211" s="21">
        <v>44539</v>
      </c>
      <c r="B4211" s="132" t="s">
        <v>188</v>
      </c>
      <c r="C4211">
        <v>3183</v>
      </c>
      <c r="D4211" s="132" t="s">
        <v>190</v>
      </c>
      <c r="E4211">
        <v>0</v>
      </c>
    </row>
    <row r="4212" spans="1:5" x14ac:dyDescent="0.2">
      <c r="A4212" s="21">
        <v>44539</v>
      </c>
      <c r="B4212" s="132" t="s">
        <v>188</v>
      </c>
      <c r="C4212">
        <v>3183</v>
      </c>
      <c r="D4212" s="132" t="s">
        <v>175</v>
      </c>
      <c r="E4212">
        <v>0</v>
      </c>
    </row>
    <row r="4213" spans="1:5" x14ac:dyDescent="0.2">
      <c r="A4213" s="21">
        <v>44539</v>
      </c>
      <c r="B4213" s="132" t="s">
        <v>188</v>
      </c>
      <c r="C4213">
        <v>3183</v>
      </c>
      <c r="D4213" s="132" t="s">
        <v>176</v>
      </c>
      <c r="E4213">
        <v>0</v>
      </c>
    </row>
    <row r="4214" spans="1:5" x14ac:dyDescent="0.2">
      <c r="A4214" s="21">
        <v>44540</v>
      </c>
      <c r="B4214" s="132" t="s">
        <v>188</v>
      </c>
      <c r="C4214">
        <v>3442</v>
      </c>
      <c r="D4214" s="132" t="s">
        <v>166</v>
      </c>
      <c r="E4214">
        <v>0</v>
      </c>
    </row>
    <row r="4215" spans="1:5" x14ac:dyDescent="0.2">
      <c r="A4215" s="21">
        <v>44540</v>
      </c>
      <c r="B4215" s="132" t="s">
        <v>188</v>
      </c>
      <c r="C4215">
        <v>3442</v>
      </c>
      <c r="D4215" s="132" t="s">
        <v>165</v>
      </c>
      <c r="E4215">
        <v>0</v>
      </c>
    </row>
    <row r="4216" spans="1:5" x14ac:dyDescent="0.2">
      <c r="A4216" s="21">
        <v>44540</v>
      </c>
      <c r="B4216" s="132" t="s">
        <v>188</v>
      </c>
      <c r="C4216">
        <v>3442</v>
      </c>
      <c r="D4216" s="132" t="s">
        <v>159</v>
      </c>
      <c r="E4216">
        <v>65</v>
      </c>
    </row>
    <row r="4217" spans="1:5" x14ac:dyDescent="0.2">
      <c r="A4217" s="21">
        <v>44540</v>
      </c>
      <c r="B4217" s="132" t="s">
        <v>188</v>
      </c>
      <c r="C4217">
        <v>3442</v>
      </c>
      <c r="D4217" s="132" t="s">
        <v>154</v>
      </c>
      <c r="E4217">
        <v>34</v>
      </c>
    </row>
    <row r="4218" spans="1:5" x14ac:dyDescent="0.2">
      <c r="A4218" s="21">
        <v>44540</v>
      </c>
      <c r="B4218" s="132" t="s">
        <v>188</v>
      </c>
      <c r="C4218">
        <v>3442</v>
      </c>
      <c r="D4218" s="132" t="s">
        <v>153</v>
      </c>
      <c r="E4218">
        <v>132</v>
      </c>
    </row>
    <row r="4219" spans="1:5" x14ac:dyDescent="0.2">
      <c r="A4219" s="21">
        <v>44540</v>
      </c>
      <c r="B4219" s="132" t="s">
        <v>188</v>
      </c>
      <c r="C4219">
        <v>3442</v>
      </c>
      <c r="D4219" s="132" t="s">
        <v>163</v>
      </c>
      <c r="E4219">
        <v>63</v>
      </c>
    </row>
    <row r="4220" spans="1:5" x14ac:dyDescent="0.2">
      <c r="A4220" s="21">
        <v>44540</v>
      </c>
      <c r="B4220" s="132" t="s">
        <v>188</v>
      </c>
      <c r="C4220">
        <v>3442</v>
      </c>
      <c r="D4220" s="132" t="s">
        <v>160</v>
      </c>
      <c r="E4220">
        <v>0</v>
      </c>
    </row>
    <row r="4221" spans="1:5" x14ac:dyDescent="0.2">
      <c r="A4221" s="21">
        <v>44540</v>
      </c>
      <c r="B4221" s="132" t="s">
        <v>188</v>
      </c>
      <c r="C4221">
        <v>3442</v>
      </c>
      <c r="D4221" s="132" t="s">
        <v>161</v>
      </c>
      <c r="E4221">
        <v>0</v>
      </c>
    </row>
    <row r="4222" spans="1:5" x14ac:dyDescent="0.2">
      <c r="A4222" s="21">
        <v>44540</v>
      </c>
      <c r="B4222" s="132" t="s">
        <v>188</v>
      </c>
      <c r="C4222">
        <v>3442</v>
      </c>
      <c r="D4222" s="132" t="s">
        <v>156</v>
      </c>
      <c r="E4222">
        <v>0</v>
      </c>
    </row>
    <row r="4223" spans="1:5" x14ac:dyDescent="0.2">
      <c r="A4223" s="21">
        <v>44540</v>
      </c>
      <c r="B4223" s="132" t="s">
        <v>188</v>
      </c>
      <c r="C4223">
        <v>3442</v>
      </c>
      <c r="D4223" s="132" t="s">
        <v>157</v>
      </c>
      <c r="E4223">
        <v>15</v>
      </c>
    </row>
    <row r="4224" spans="1:5" x14ac:dyDescent="0.2">
      <c r="A4224" s="21">
        <v>44540</v>
      </c>
      <c r="B4224" s="132" t="s">
        <v>188</v>
      </c>
      <c r="C4224">
        <v>3442</v>
      </c>
      <c r="D4224" s="132" t="s">
        <v>155</v>
      </c>
      <c r="E4224">
        <v>0</v>
      </c>
    </row>
    <row r="4225" spans="1:5" x14ac:dyDescent="0.2">
      <c r="A4225" s="21">
        <v>44540</v>
      </c>
      <c r="B4225" s="132" t="s">
        <v>188</v>
      </c>
      <c r="C4225">
        <v>3442</v>
      </c>
      <c r="D4225" s="132" t="s">
        <v>167</v>
      </c>
      <c r="E4225">
        <v>0</v>
      </c>
    </row>
    <row r="4226" spans="1:5" x14ac:dyDescent="0.2">
      <c r="A4226" s="21">
        <v>44540</v>
      </c>
      <c r="B4226" s="132" t="s">
        <v>188</v>
      </c>
      <c r="C4226">
        <v>3442</v>
      </c>
      <c r="D4226" s="132" t="s">
        <v>162</v>
      </c>
      <c r="E4226">
        <v>3</v>
      </c>
    </row>
    <row r="4227" spans="1:5" x14ac:dyDescent="0.2">
      <c r="A4227" s="21">
        <v>44540</v>
      </c>
      <c r="B4227" s="132" t="s">
        <v>188</v>
      </c>
      <c r="C4227">
        <v>3442</v>
      </c>
      <c r="D4227" s="132" t="s">
        <v>152</v>
      </c>
      <c r="E4227">
        <v>259</v>
      </c>
    </row>
    <row r="4228" spans="1:5" x14ac:dyDescent="0.2">
      <c r="A4228" s="21">
        <v>44540</v>
      </c>
      <c r="B4228" s="132" t="s">
        <v>188</v>
      </c>
      <c r="C4228">
        <v>3442</v>
      </c>
      <c r="D4228" s="132" t="s">
        <v>158</v>
      </c>
      <c r="E4228">
        <v>5426</v>
      </c>
    </row>
    <row r="4229" spans="1:5" x14ac:dyDescent="0.2">
      <c r="A4229" s="21">
        <v>44540</v>
      </c>
      <c r="B4229" s="132" t="s">
        <v>188</v>
      </c>
      <c r="C4229">
        <v>3442</v>
      </c>
      <c r="D4229" s="132" t="s">
        <v>164</v>
      </c>
      <c r="E4229">
        <v>0</v>
      </c>
    </row>
    <row r="4230" spans="1:5" x14ac:dyDescent="0.2">
      <c r="A4230" s="21">
        <v>44540</v>
      </c>
      <c r="B4230" s="132" t="s">
        <v>188</v>
      </c>
      <c r="C4230">
        <v>3442</v>
      </c>
      <c r="D4230" s="132" t="s">
        <v>168</v>
      </c>
      <c r="E4230">
        <v>0</v>
      </c>
    </row>
    <row r="4231" spans="1:5" x14ac:dyDescent="0.2">
      <c r="A4231" s="21">
        <v>44540</v>
      </c>
      <c r="B4231" s="132" t="s">
        <v>188</v>
      </c>
      <c r="C4231">
        <v>3442</v>
      </c>
      <c r="D4231" s="132" t="s">
        <v>169</v>
      </c>
      <c r="E4231">
        <v>0</v>
      </c>
    </row>
    <row r="4232" spans="1:5" x14ac:dyDescent="0.2">
      <c r="A4232" s="21">
        <v>44540</v>
      </c>
      <c r="B4232" s="132" t="s">
        <v>188</v>
      </c>
      <c r="C4232">
        <v>3442</v>
      </c>
      <c r="D4232" s="132" t="s">
        <v>150</v>
      </c>
      <c r="E4232">
        <v>324</v>
      </c>
    </row>
    <row r="4233" spans="1:5" x14ac:dyDescent="0.2">
      <c r="A4233" s="21">
        <v>44540</v>
      </c>
      <c r="B4233" s="132" t="s">
        <v>188</v>
      </c>
      <c r="C4233">
        <v>3442</v>
      </c>
      <c r="D4233" s="132" t="s">
        <v>151</v>
      </c>
      <c r="E4233">
        <v>2</v>
      </c>
    </row>
    <row r="4234" spans="1:5" x14ac:dyDescent="0.2">
      <c r="A4234" s="21">
        <v>44540</v>
      </c>
      <c r="B4234" s="132" t="s">
        <v>188</v>
      </c>
      <c r="C4234">
        <v>3442</v>
      </c>
      <c r="D4234" s="132" t="s">
        <v>149</v>
      </c>
      <c r="E4234">
        <v>675</v>
      </c>
    </row>
    <row r="4235" spans="1:5" x14ac:dyDescent="0.2">
      <c r="A4235" s="21">
        <v>44540</v>
      </c>
      <c r="B4235" s="132" t="s">
        <v>188</v>
      </c>
      <c r="C4235">
        <v>3442</v>
      </c>
      <c r="D4235" s="132" t="s">
        <v>189</v>
      </c>
      <c r="E4235">
        <v>0</v>
      </c>
    </row>
    <row r="4236" spans="1:5" x14ac:dyDescent="0.2">
      <c r="A4236" s="21">
        <v>44540</v>
      </c>
      <c r="B4236" s="132" t="s">
        <v>188</v>
      </c>
      <c r="C4236">
        <v>3442</v>
      </c>
      <c r="D4236" s="132" t="s">
        <v>173</v>
      </c>
      <c r="E4236">
        <v>0</v>
      </c>
    </row>
    <row r="4237" spans="1:5" x14ac:dyDescent="0.2">
      <c r="A4237" s="21">
        <v>44540</v>
      </c>
      <c r="B4237" s="132" t="s">
        <v>188</v>
      </c>
      <c r="C4237">
        <v>3442</v>
      </c>
      <c r="D4237" s="132" t="s">
        <v>190</v>
      </c>
      <c r="E4237">
        <v>0</v>
      </c>
    </row>
    <row r="4238" spans="1:5" x14ac:dyDescent="0.2">
      <c r="A4238" s="21">
        <v>44540</v>
      </c>
      <c r="B4238" s="132" t="s">
        <v>188</v>
      </c>
      <c r="C4238">
        <v>3442</v>
      </c>
      <c r="D4238" s="132" t="s">
        <v>175</v>
      </c>
      <c r="E4238">
        <v>0</v>
      </c>
    </row>
    <row r="4239" spans="1:5" x14ac:dyDescent="0.2">
      <c r="A4239" s="21">
        <v>44540</v>
      </c>
      <c r="B4239" s="132" t="s">
        <v>188</v>
      </c>
      <c r="C4239">
        <v>3442</v>
      </c>
      <c r="D4239" s="132" t="s">
        <v>176</v>
      </c>
      <c r="E4239">
        <v>0</v>
      </c>
    </row>
    <row r="4240" spans="1:5" x14ac:dyDescent="0.2">
      <c r="A4240" s="21">
        <v>44541</v>
      </c>
      <c r="B4240" s="132" t="s">
        <v>188</v>
      </c>
      <c r="C4240">
        <v>3627</v>
      </c>
      <c r="D4240" s="132" t="s">
        <v>166</v>
      </c>
      <c r="E4240">
        <v>0</v>
      </c>
    </row>
    <row r="4241" spans="1:5" x14ac:dyDescent="0.2">
      <c r="A4241" s="21">
        <v>44541</v>
      </c>
      <c r="B4241" s="132" t="s">
        <v>188</v>
      </c>
      <c r="C4241">
        <v>3627</v>
      </c>
      <c r="D4241" s="132" t="s">
        <v>165</v>
      </c>
      <c r="E4241">
        <v>0</v>
      </c>
    </row>
    <row r="4242" spans="1:5" x14ac:dyDescent="0.2">
      <c r="A4242" s="21">
        <v>44541</v>
      </c>
      <c r="B4242" s="132" t="s">
        <v>188</v>
      </c>
      <c r="C4242">
        <v>3627</v>
      </c>
      <c r="D4242" s="132" t="s">
        <v>159</v>
      </c>
      <c r="E4242">
        <v>52</v>
      </c>
    </row>
    <row r="4243" spans="1:5" x14ac:dyDescent="0.2">
      <c r="A4243" s="21">
        <v>44541</v>
      </c>
      <c r="B4243" s="132" t="s">
        <v>188</v>
      </c>
      <c r="C4243">
        <v>3627</v>
      </c>
      <c r="D4243" s="132" t="s">
        <v>154</v>
      </c>
      <c r="E4243">
        <v>37</v>
      </c>
    </row>
    <row r="4244" spans="1:5" x14ac:dyDescent="0.2">
      <c r="A4244" s="21">
        <v>44541</v>
      </c>
      <c r="B4244" s="132" t="s">
        <v>188</v>
      </c>
      <c r="C4244">
        <v>3627</v>
      </c>
      <c r="D4244" s="132" t="s">
        <v>153</v>
      </c>
      <c r="E4244">
        <v>119</v>
      </c>
    </row>
    <row r="4245" spans="1:5" x14ac:dyDescent="0.2">
      <c r="A4245" s="21">
        <v>44541</v>
      </c>
      <c r="B4245" s="132" t="s">
        <v>188</v>
      </c>
      <c r="C4245">
        <v>3627</v>
      </c>
      <c r="D4245" s="132" t="s">
        <v>163</v>
      </c>
      <c r="E4245">
        <v>77</v>
      </c>
    </row>
    <row r="4246" spans="1:5" x14ac:dyDescent="0.2">
      <c r="A4246" s="21">
        <v>44541</v>
      </c>
      <c r="B4246" s="132" t="s">
        <v>188</v>
      </c>
      <c r="C4246">
        <v>3627</v>
      </c>
      <c r="D4246" s="132" t="s">
        <v>160</v>
      </c>
      <c r="E4246">
        <v>0</v>
      </c>
    </row>
    <row r="4247" spans="1:5" x14ac:dyDescent="0.2">
      <c r="A4247" s="21">
        <v>44541</v>
      </c>
      <c r="B4247" s="132" t="s">
        <v>188</v>
      </c>
      <c r="C4247">
        <v>3627</v>
      </c>
      <c r="D4247" s="132" t="s">
        <v>161</v>
      </c>
      <c r="E4247">
        <v>0</v>
      </c>
    </row>
    <row r="4248" spans="1:5" x14ac:dyDescent="0.2">
      <c r="A4248" s="21">
        <v>44541</v>
      </c>
      <c r="B4248" s="132" t="s">
        <v>188</v>
      </c>
      <c r="C4248">
        <v>3627</v>
      </c>
      <c r="D4248" s="132" t="s">
        <v>156</v>
      </c>
      <c r="E4248">
        <v>0</v>
      </c>
    </row>
    <row r="4249" spans="1:5" x14ac:dyDescent="0.2">
      <c r="A4249" s="21">
        <v>44541</v>
      </c>
      <c r="B4249" s="132" t="s">
        <v>188</v>
      </c>
      <c r="C4249">
        <v>3627</v>
      </c>
      <c r="D4249" s="132" t="s">
        <v>157</v>
      </c>
      <c r="E4249">
        <v>16</v>
      </c>
    </row>
    <row r="4250" spans="1:5" x14ac:dyDescent="0.2">
      <c r="A4250" s="21">
        <v>44541</v>
      </c>
      <c r="B4250" s="132" t="s">
        <v>188</v>
      </c>
      <c r="C4250">
        <v>3627</v>
      </c>
      <c r="D4250" s="132" t="s">
        <v>155</v>
      </c>
      <c r="E4250">
        <v>0</v>
      </c>
    </row>
    <row r="4251" spans="1:5" x14ac:dyDescent="0.2">
      <c r="A4251" s="21">
        <v>44541</v>
      </c>
      <c r="B4251" s="132" t="s">
        <v>188</v>
      </c>
      <c r="C4251">
        <v>3627</v>
      </c>
      <c r="D4251" s="132" t="s">
        <v>167</v>
      </c>
      <c r="E4251">
        <v>0</v>
      </c>
    </row>
    <row r="4252" spans="1:5" x14ac:dyDescent="0.2">
      <c r="A4252" s="21">
        <v>44541</v>
      </c>
      <c r="B4252" s="132" t="s">
        <v>188</v>
      </c>
      <c r="C4252">
        <v>3627</v>
      </c>
      <c r="D4252" s="132" t="s">
        <v>162</v>
      </c>
      <c r="E4252">
        <v>3</v>
      </c>
    </row>
    <row r="4253" spans="1:5" x14ac:dyDescent="0.2">
      <c r="A4253" s="21">
        <v>44541</v>
      </c>
      <c r="B4253" s="132" t="s">
        <v>188</v>
      </c>
      <c r="C4253">
        <v>3627</v>
      </c>
      <c r="D4253" s="132" t="s">
        <v>152</v>
      </c>
      <c r="E4253">
        <v>255</v>
      </c>
    </row>
    <row r="4254" spans="1:5" x14ac:dyDescent="0.2">
      <c r="A4254" s="21">
        <v>44541</v>
      </c>
      <c r="B4254" s="132" t="s">
        <v>188</v>
      </c>
      <c r="C4254">
        <v>3627</v>
      </c>
      <c r="D4254" s="132" t="s">
        <v>158</v>
      </c>
      <c r="E4254">
        <v>5483</v>
      </c>
    </row>
    <row r="4255" spans="1:5" x14ac:dyDescent="0.2">
      <c r="A4255" s="21">
        <v>44541</v>
      </c>
      <c r="B4255" s="132" t="s">
        <v>188</v>
      </c>
      <c r="C4255">
        <v>3627</v>
      </c>
      <c r="D4255" s="132" t="s">
        <v>164</v>
      </c>
      <c r="E4255">
        <v>0</v>
      </c>
    </row>
    <row r="4256" spans="1:5" x14ac:dyDescent="0.2">
      <c r="A4256" s="21">
        <v>44541</v>
      </c>
      <c r="B4256" s="132" t="s">
        <v>188</v>
      </c>
      <c r="C4256">
        <v>3627</v>
      </c>
      <c r="D4256" s="132" t="s">
        <v>168</v>
      </c>
      <c r="E4256">
        <v>0</v>
      </c>
    </row>
    <row r="4257" spans="1:5" x14ac:dyDescent="0.2">
      <c r="A4257" s="21">
        <v>44541</v>
      </c>
      <c r="B4257" s="132" t="s">
        <v>188</v>
      </c>
      <c r="C4257">
        <v>3627</v>
      </c>
      <c r="D4257" s="132" t="s">
        <v>169</v>
      </c>
      <c r="E4257">
        <v>0</v>
      </c>
    </row>
    <row r="4258" spans="1:5" x14ac:dyDescent="0.2">
      <c r="A4258" s="21">
        <v>44541</v>
      </c>
      <c r="B4258" s="132" t="s">
        <v>188</v>
      </c>
      <c r="C4258">
        <v>3627</v>
      </c>
      <c r="D4258" s="132" t="s">
        <v>150</v>
      </c>
      <c r="E4258">
        <v>328</v>
      </c>
    </row>
    <row r="4259" spans="1:5" x14ac:dyDescent="0.2">
      <c r="A4259" s="21">
        <v>44541</v>
      </c>
      <c r="B4259" s="132" t="s">
        <v>188</v>
      </c>
      <c r="C4259">
        <v>3627</v>
      </c>
      <c r="D4259" s="132" t="s">
        <v>151</v>
      </c>
      <c r="E4259">
        <v>2</v>
      </c>
    </row>
    <row r="4260" spans="1:5" x14ac:dyDescent="0.2">
      <c r="A4260" s="21">
        <v>44541</v>
      </c>
      <c r="B4260" s="132" t="s">
        <v>188</v>
      </c>
      <c r="C4260">
        <v>3627</v>
      </c>
      <c r="D4260" s="132" t="s">
        <v>149</v>
      </c>
      <c r="E4260">
        <v>704</v>
      </c>
    </row>
    <row r="4261" spans="1:5" x14ac:dyDescent="0.2">
      <c r="A4261" s="21">
        <v>44541</v>
      </c>
      <c r="B4261" s="132" t="s">
        <v>188</v>
      </c>
      <c r="C4261">
        <v>3627</v>
      </c>
      <c r="D4261" s="132" t="s">
        <v>189</v>
      </c>
      <c r="E4261">
        <v>0</v>
      </c>
    </row>
    <row r="4262" spans="1:5" x14ac:dyDescent="0.2">
      <c r="A4262" s="21">
        <v>44541</v>
      </c>
      <c r="B4262" s="132" t="s">
        <v>188</v>
      </c>
      <c r="C4262">
        <v>3627</v>
      </c>
      <c r="D4262" s="132" t="s">
        <v>173</v>
      </c>
      <c r="E4262">
        <v>0</v>
      </c>
    </row>
    <row r="4263" spans="1:5" x14ac:dyDescent="0.2">
      <c r="A4263" s="21">
        <v>44541</v>
      </c>
      <c r="B4263" s="132" t="s">
        <v>188</v>
      </c>
      <c r="C4263">
        <v>3627</v>
      </c>
      <c r="D4263" s="132" t="s">
        <v>190</v>
      </c>
      <c r="E4263">
        <v>0</v>
      </c>
    </row>
    <row r="4264" spans="1:5" x14ac:dyDescent="0.2">
      <c r="A4264" s="21">
        <v>44541</v>
      </c>
      <c r="B4264" s="132" t="s">
        <v>188</v>
      </c>
      <c r="C4264">
        <v>3627</v>
      </c>
      <c r="D4264" s="132" t="s">
        <v>175</v>
      </c>
      <c r="E4264">
        <v>0</v>
      </c>
    </row>
    <row r="4265" spans="1:5" x14ac:dyDescent="0.2">
      <c r="A4265" s="21">
        <v>44541</v>
      </c>
      <c r="B4265" s="132" t="s">
        <v>188</v>
      </c>
      <c r="C4265">
        <v>3627</v>
      </c>
      <c r="D4265" s="132" t="s">
        <v>176</v>
      </c>
      <c r="E4265">
        <v>0</v>
      </c>
    </row>
    <row r="4266" spans="1:5" x14ac:dyDescent="0.2">
      <c r="A4266" s="21">
        <v>44542</v>
      </c>
      <c r="B4266" s="132" t="s">
        <v>188</v>
      </c>
      <c r="C4266">
        <v>4070</v>
      </c>
      <c r="D4266" s="132" t="s">
        <v>166</v>
      </c>
      <c r="E4266">
        <v>0</v>
      </c>
    </row>
    <row r="4267" spans="1:5" x14ac:dyDescent="0.2">
      <c r="A4267" s="21">
        <v>44542</v>
      </c>
      <c r="B4267" s="132" t="s">
        <v>188</v>
      </c>
      <c r="C4267">
        <v>4070</v>
      </c>
      <c r="D4267" s="132" t="s">
        <v>165</v>
      </c>
      <c r="E4267">
        <v>0</v>
      </c>
    </row>
    <row r="4268" spans="1:5" x14ac:dyDescent="0.2">
      <c r="A4268" s="21">
        <v>44542</v>
      </c>
      <c r="B4268" s="132" t="s">
        <v>188</v>
      </c>
      <c r="C4268">
        <v>4070</v>
      </c>
      <c r="D4268" s="132" t="s">
        <v>159</v>
      </c>
      <c r="E4268">
        <v>53</v>
      </c>
    </row>
    <row r="4269" spans="1:5" x14ac:dyDescent="0.2">
      <c r="A4269" s="21">
        <v>44542</v>
      </c>
      <c r="B4269" s="132" t="s">
        <v>188</v>
      </c>
      <c r="C4269">
        <v>4070</v>
      </c>
      <c r="D4269" s="132" t="s">
        <v>154</v>
      </c>
      <c r="E4269">
        <v>40</v>
      </c>
    </row>
    <row r="4270" spans="1:5" x14ac:dyDescent="0.2">
      <c r="A4270" s="21">
        <v>44542</v>
      </c>
      <c r="B4270" s="132" t="s">
        <v>188</v>
      </c>
      <c r="C4270">
        <v>4070</v>
      </c>
      <c r="D4270" s="132" t="s">
        <v>153</v>
      </c>
      <c r="E4270">
        <v>81</v>
      </c>
    </row>
    <row r="4271" spans="1:5" x14ac:dyDescent="0.2">
      <c r="A4271" s="21">
        <v>44542</v>
      </c>
      <c r="B4271" s="132" t="s">
        <v>188</v>
      </c>
      <c r="C4271">
        <v>4070</v>
      </c>
      <c r="D4271" s="132" t="s">
        <v>163</v>
      </c>
      <c r="E4271">
        <v>69</v>
      </c>
    </row>
    <row r="4272" spans="1:5" x14ac:dyDescent="0.2">
      <c r="A4272" s="21">
        <v>44542</v>
      </c>
      <c r="B4272" s="132" t="s">
        <v>188</v>
      </c>
      <c r="C4272">
        <v>4070</v>
      </c>
      <c r="D4272" s="132" t="s">
        <v>160</v>
      </c>
      <c r="E4272">
        <v>0</v>
      </c>
    </row>
    <row r="4273" spans="1:5" x14ac:dyDescent="0.2">
      <c r="A4273" s="21">
        <v>44542</v>
      </c>
      <c r="B4273" s="132" t="s">
        <v>188</v>
      </c>
      <c r="C4273">
        <v>4070</v>
      </c>
      <c r="D4273" s="132" t="s">
        <v>161</v>
      </c>
      <c r="E4273">
        <v>0</v>
      </c>
    </row>
    <row r="4274" spans="1:5" x14ac:dyDescent="0.2">
      <c r="A4274" s="21">
        <v>44542</v>
      </c>
      <c r="B4274" s="132" t="s">
        <v>188</v>
      </c>
      <c r="C4274">
        <v>4070</v>
      </c>
      <c r="D4274" s="132" t="s">
        <v>156</v>
      </c>
      <c r="E4274">
        <v>0</v>
      </c>
    </row>
    <row r="4275" spans="1:5" x14ac:dyDescent="0.2">
      <c r="A4275" s="21">
        <v>44542</v>
      </c>
      <c r="B4275" s="132" t="s">
        <v>188</v>
      </c>
      <c r="C4275">
        <v>4070</v>
      </c>
      <c r="D4275" s="132" t="s">
        <v>157</v>
      </c>
      <c r="E4275">
        <v>15</v>
      </c>
    </row>
    <row r="4276" spans="1:5" x14ac:dyDescent="0.2">
      <c r="A4276" s="21">
        <v>44542</v>
      </c>
      <c r="B4276" s="132" t="s">
        <v>188</v>
      </c>
      <c r="C4276">
        <v>4070</v>
      </c>
      <c r="D4276" s="132" t="s">
        <v>155</v>
      </c>
      <c r="E4276">
        <v>0</v>
      </c>
    </row>
    <row r="4277" spans="1:5" x14ac:dyDescent="0.2">
      <c r="A4277" s="21">
        <v>44542</v>
      </c>
      <c r="B4277" s="132" t="s">
        <v>188</v>
      </c>
      <c r="C4277">
        <v>4070</v>
      </c>
      <c r="D4277" s="132" t="s">
        <v>167</v>
      </c>
      <c r="E4277">
        <v>0</v>
      </c>
    </row>
    <row r="4278" spans="1:5" x14ac:dyDescent="0.2">
      <c r="A4278" s="21">
        <v>44542</v>
      </c>
      <c r="B4278" s="132" t="s">
        <v>188</v>
      </c>
      <c r="C4278">
        <v>4070</v>
      </c>
      <c r="D4278" s="132" t="s">
        <v>162</v>
      </c>
      <c r="E4278">
        <v>2</v>
      </c>
    </row>
    <row r="4279" spans="1:5" x14ac:dyDescent="0.2">
      <c r="A4279" s="21">
        <v>44542</v>
      </c>
      <c r="B4279" s="132" t="s">
        <v>188</v>
      </c>
      <c r="C4279">
        <v>4070</v>
      </c>
      <c r="D4279" s="132" t="s">
        <v>152</v>
      </c>
      <c r="E4279">
        <v>256</v>
      </c>
    </row>
    <row r="4280" spans="1:5" x14ac:dyDescent="0.2">
      <c r="A4280" s="21">
        <v>44542</v>
      </c>
      <c r="B4280" s="132" t="s">
        <v>188</v>
      </c>
      <c r="C4280">
        <v>4070</v>
      </c>
      <c r="D4280" s="132" t="s">
        <v>158</v>
      </c>
      <c r="E4280">
        <v>5997</v>
      </c>
    </row>
    <row r="4281" spans="1:5" x14ac:dyDescent="0.2">
      <c r="A4281" s="21">
        <v>44542</v>
      </c>
      <c r="B4281" s="132" t="s">
        <v>188</v>
      </c>
      <c r="C4281">
        <v>4070</v>
      </c>
      <c r="D4281" s="132" t="s">
        <v>164</v>
      </c>
      <c r="E4281">
        <v>0</v>
      </c>
    </row>
    <row r="4282" spans="1:5" x14ac:dyDescent="0.2">
      <c r="A4282" s="21">
        <v>44542</v>
      </c>
      <c r="B4282" s="132" t="s">
        <v>188</v>
      </c>
      <c r="C4282">
        <v>4070</v>
      </c>
      <c r="D4282" s="132" t="s">
        <v>168</v>
      </c>
      <c r="E4282">
        <v>0</v>
      </c>
    </row>
    <row r="4283" spans="1:5" x14ac:dyDescent="0.2">
      <c r="A4283" s="21">
        <v>44542</v>
      </c>
      <c r="B4283" s="132" t="s">
        <v>188</v>
      </c>
      <c r="C4283">
        <v>4070</v>
      </c>
      <c r="D4283" s="132" t="s">
        <v>169</v>
      </c>
      <c r="E4283">
        <v>0</v>
      </c>
    </row>
    <row r="4284" spans="1:5" x14ac:dyDescent="0.2">
      <c r="A4284" s="21">
        <v>44542</v>
      </c>
      <c r="B4284" s="132" t="s">
        <v>188</v>
      </c>
      <c r="C4284">
        <v>4070</v>
      </c>
      <c r="D4284" s="132" t="s">
        <v>150</v>
      </c>
      <c r="E4284">
        <v>319</v>
      </c>
    </row>
    <row r="4285" spans="1:5" x14ac:dyDescent="0.2">
      <c r="A4285" s="21">
        <v>44542</v>
      </c>
      <c r="B4285" s="132" t="s">
        <v>188</v>
      </c>
      <c r="C4285">
        <v>4070</v>
      </c>
      <c r="D4285" s="132" t="s">
        <v>151</v>
      </c>
      <c r="E4285">
        <v>2</v>
      </c>
    </row>
    <row r="4286" spans="1:5" x14ac:dyDescent="0.2">
      <c r="A4286" s="21">
        <v>44542</v>
      </c>
      <c r="B4286" s="132" t="s">
        <v>188</v>
      </c>
      <c r="C4286">
        <v>4070</v>
      </c>
      <c r="D4286" s="132" t="s">
        <v>149</v>
      </c>
      <c r="E4286">
        <v>725</v>
      </c>
    </row>
    <row r="4287" spans="1:5" x14ac:dyDescent="0.2">
      <c r="A4287" s="21">
        <v>44542</v>
      </c>
      <c r="B4287" s="132" t="s">
        <v>188</v>
      </c>
      <c r="C4287">
        <v>4070</v>
      </c>
      <c r="D4287" s="132" t="s">
        <v>189</v>
      </c>
      <c r="E4287">
        <v>0</v>
      </c>
    </row>
    <row r="4288" spans="1:5" x14ac:dyDescent="0.2">
      <c r="A4288" s="21">
        <v>44542</v>
      </c>
      <c r="B4288" s="132" t="s">
        <v>188</v>
      </c>
      <c r="C4288">
        <v>4070</v>
      </c>
      <c r="D4288" s="132" t="s">
        <v>173</v>
      </c>
      <c r="E4288">
        <v>0</v>
      </c>
    </row>
    <row r="4289" spans="1:5" x14ac:dyDescent="0.2">
      <c r="A4289" s="21">
        <v>44542</v>
      </c>
      <c r="B4289" s="132" t="s">
        <v>188</v>
      </c>
      <c r="C4289">
        <v>4070</v>
      </c>
      <c r="D4289" s="132" t="s">
        <v>190</v>
      </c>
      <c r="E4289">
        <v>0</v>
      </c>
    </row>
    <row r="4290" spans="1:5" x14ac:dyDescent="0.2">
      <c r="A4290" s="21">
        <v>44542</v>
      </c>
      <c r="B4290" s="132" t="s">
        <v>188</v>
      </c>
      <c r="C4290">
        <v>4070</v>
      </c>
      <c r="D4290" s="132" t="s">
        <v>175</v>
      </c>
      <c r="E4290">
        <v>0</v>
      </c>
    </row>
    <row r="4291" spans="1:5" x14ac:dyDescent="0.2">
      <c r="A4291" s="21">
        <v>44542</v>
      </c>
      <c r="B4291" s="132" t="s">
        <v>188</v>
      </c>
      <c r="C4291">
        <v>4070</v>
      </c>
      <c r="D4291" s="132" t="s">
        <v>176</v>
      </c>
      <c r="E4291">
        <v>0</v>
      </c>
    </row>
    <row r="4292" spans="1:5" x14ac:dyDescent="0.2">
      <c r="A4292" s="21">
        <v>44543</v>
      </c>
      <c r="B4292" s="132" t="s">
        <v>188</v>
      </c>
      <c r="C4292">
        <v>3612</v>
      </c>
      <c r="D4292" s="132" t="s">
        <v>166</v>
      </c>
      <c r="E4292">
        <v>0</v>
      </c>
    </row>
    <row r="4293" spans="1:5" x14ac:dyDescent="0.2">
      <c r="A4293" s="21">
        <v>44543</v>
      </c>
      <c r="B4293" s="132" t="s">
        <v>188</v>
      </c>
      <c r="C4293">
        <v>3612</v>
      </c>
      <c r="D4293" s="132" t="s">
        <v>165</v>
      </c>
      <c r="E4293">
        <v>0</v>
      </c>
    </row>
    <row r="4294" spans="1:5" x14ac:dyDescent="0.2">
      <c r="A4294" s="21">
        <v>44543</v>
      </c>
      <c r="B4294" s="132" t="s">
        <v>188</v>
      </c>
      <c r="C4294">
        <v>3612</v>
      </c>
      <c r="D4294" s="132" t="s">
        <v>159</v>
      </c>
      <c r="E4294">
        <v>65</v>
      </c>
    </row>
    <row r="4295" spans="1:5" x14ac:dyDescent="0.2">
      <c r="A4295" s="21">
        <v>44543</v>
      </c>
      <c r="B4295" s="132" t="s">
        <v>188</v>
      </c>
      <c r="C4295">
        <v>3612</v>
      </c>
      <c r="D4295" s="132" t="s">
        <v>154</v>
      </c>
      <c r="E4295">
        <v>59</v>
      </c>
    </row>
    <row r="4296" spans="1:5" x14ac:dyDescent="0.2">
      <c r="A4296" s="21">
        <v>44543</v>
      </c>
      <c r="B4296" s="132" t="s">
        <v>188</v>
      </c>
      <c r="C4296">
        <v>3612</v>
      </c>
      <c r="D4296" s="132" t="s">
        <v>153</v>
      </c>
      <c r="E4296">
        <v>81</v>
      </c>
    </row>
    <row r="4297" spans="1:5" x14ac:dyDescent="0.2">
      <c r="A4297" s="21">
        <v>44543</v>
      </c>
      <c r="B4297" s="132" t="s">
        <v>188</v>
      </c>
      <c r="C4297">
        <v>3612</v>
      </c>
      <c r="D4297" s="132" t="s">
        <v>163</v>
      </c>
      <c r="E4297">
        <v>74</v>
      </c>
    </row>
    <row r="4298" spans="1:5" x14ac:dyDescent="0.2">
      <c r="A4298" s="21">
        <v>44543</v>
      </c>
      <c r="B4298" s="132" t="s">
        <v>188</v>
      </c>
      <c r="C4298">
        <v>3612</v>
      </c>
      <c r="D4298" s="132" t="s">
        <v>160</v>
      </c>
      <c r="E4298">
        <v>0</v>
      </c>
    </row>
    <row r="4299" spans="1:5" x14ac:dyDescent="0.2">
      <c r="A4299" s="21">
        <v>44543</v>
      </c>
      <c r="B4299" s="132" t="s">
        <v>188</v>
      </c>
      <c r="C4299">
        <v>3612</v>
      </c>
      <c r="D4299" s="132" t="s">
        <v>161</v>
      </c>
      <c r="E4299">
        <v>0</v>
      </c>
    </row>
    <row r="4300" spans="1:5" x14ac:dyDescent="0.2">
      <c r="A4300" s="21">
        <v>44543</v>
      </c>
      <c r="B4300" s="132" t="s">
        <v>188</v>
      </c>
      <c r="C4300">
        <v>3612</v>
      </c>
      <c r="D4300" s="132" t="s">
        <v>156</v>
      </c>
      <c r="E4300">
        <v>0</v>
      </c>
    </row>
    <row r="4301" spans="1:5" x14ac:dyDescent="0.2">
      <c r="A4301" s="21">
        <v>44543</v>
      </c>
      <c r="B4301" s="132" t="s">
        <v>188</v>
      </c>
      <c r="C4301">
        <v>3612</v>
      </c>
      <c r="D4301" s="132" t="s">
        <v>157</v>
      </c>
      <c r="E4301">
        <v>15</v>
      </c>
    </row>
    <row r="4302" spans="1:5" x14ac:dyDescent="0.2">
      <c r="A4302" s="21">
        <v>44543</v>
      </c>
      <c r="B4302" s="132" t="s">
        <v>188</v>
      </c>
      <c r="C4302">
        <v>3612</v>
      </c>
      <c r="D4302" s="132" t="s">
        <v>155</v>
      </c>
      <c r="E4302">
        <v>0</v>
      </c>
    </row>
    <row r="4303" spans="1:5" x14ac:dyDescent="0.2">
      <c r="A4303" s="21">
        <v>44543</v>
      </c>
      <c r="B4303" s="132" t="s">
        <v>188</v>
      </c>
      <c r="C4303">
        <v>3612</v>
      </c>
      <c r="D4303" s="132" t="s">
        <v>167</v>
      </c>
      <c r="E4303">
        <v>0</v>
      </c>
    </row>
    <row r="4304" spans="1:5" x14ac:dyDescent="0.2">
      <c r="A4304" s="21">
        <v>44543</v>
      </c>
      <c r="B4304" s="132" t="s">
        <v>188</v>
      </c>
      <c r="C4304">
        <v>3612</v>
      </c>
      <c r="D4304" s="132" t="s">
        <v>162</v>
      </c>
      <c r="E4304">
        <v>2</v>
      </c>
    </row>
    <row r="4305" spans="1:5" x14ac:dyDescent="0.2">
      <c r="A4305" s="21">
        <v>44543</v>
      </c>
      <c r="B4305" s="132" t="s">
        <v>188</v>
      </c>
      <c r="C4305">
        <v>3612</v>
      </c>
      <c r="D4305" s="132" t="s">
        <v>152</v>
      </c>
      <c r="E4305">
        <v>266</v>
      </c>
    </row>
    <row r="4306" spans="1:5" x14ac:dyDescent="0.2">
      <c r="A4306" s="21">
        <v>44543</v>
      </c>
      <c r="B4306" s="132" t="s">
        <v>188</v>
      </c>
      <c r="C4306">
        <v>3612</v>
      </c>
      <c r="D4306" s="132" t="s">
        <v>158</v>
      </c>
      <c r="E4306">
        <v>5789</v>
      </c>
    </row>
    <row r="4307" spans="1:5" x14ac:dyDescent="0.2">
      <c r="A4307" s="21">
        <v>44543</v>
      </c>
      <c r="B4307" s="132" t="s">
        <v>188</v>
      </c>
      <c r="C4307">
        <v>3612</v>
      </c>
      <c r="D4307" s="132" t="s">
        <v>164</v>
      </c>
      <c r="E4307">
        <v>0</v>
      </c>
    </row>
    <row r="4308" spans="1:5" x14ac:dyDescent="0.2">
      <c r="A4308" s="21">
        <v>44543</v>
      </c>
      <c r="B4308" s="132" t="s">
        <v>188</v>
      </c>
      <c r="C4308">
        <v>3612</v>
      </c>
      <c r="D4308" s="132" t="s">
        <v>168</v>
      </c>
      <c r="E4308">
        <v>0</v>
      </c>
    </row>
    <row r="4309" spans="1:5" x14ac:dyDescent="0.2">
      <c r="A4309" s="21">
        <v>44543</v>
      </c>
      <c r="B4309" s="132" t="s">
        <v>188</v>
      </c>
      <c r="C4309">
        <v>3612</v>
      </c>
      <c r="D4309" s="132" t="s">
        <v>169</v>
      </c>
      <c r="E4309">
        <v>0</v>
      </c>
    </row>
    <row r="4310" spans="1:5" x14ac:dyDescent="0.2">
      <c r="A4310" s="21">
        <v>44543</v>
      </c>
      <c r="B4310" s="132" t="s">
        <v>188</v>
      </c>
      <c r="C4310">
        <v>3612</v>
      </c>
      <c r="D4310" s="132" t="s">
        <v>150</v>
      </c>
      <c r="E4310">
        <v>278</v>
      </c>
    </row>
    <row r="4311" spans="1:5" x14ac:dyDescent="0.2">
      <c r="A4311" s="21">
        <v>44543</v>
      </c>
      <c r="B4311" s="132" t="s">
        <v>188</v>
      </c>
      <c r="C4311">
        <v>3612</v>
      </c>
      <c r="D4311" s="132" t="s">
        <v>151</v>
      </c>
      <c r="E4311">
        <v>2</v>
      </c>
    </row>
    <row r="4312" spans="1:5" x14ac:dyDescent="0.2">
      <c r="A4312" s="21">
        <v>44543</v>
      </c>
      <c r="B4312" s="132" t="s">
        <v>188</v>
      </c>
      <c r="C4312">
        <v>3612</v>
      </c>
      <c r="D4312" s="132" t="s">
        <v>149</v>
      </c>
      <c r="E4312">
        <v>609</v>
      </c>
    </row>
    <row r="4313" spans="1:5" x14ac:dyDescent="0.2">
      <c r="A4313" s="21">
        <v>44543</v>
      </c>
      <c r="B4313" s="132" t="s">
        <v>188</v>
      </c>
      <c r="C4313">
        <v>3612</v>
      </c>
      <c r="D4313" s="132" t="s">
        <v>189</v>
      </c>
      <c r="E4313">
        <v>0</v>
      </c>
    </row>
    <row r="4314" spans="1:5" x14ac:dyDescent="0.2">
      <c r="A4314" s="21">
        <v>44543</v>
      </c>
      <c r="B4314" s="132" t="s">
        <v>188</v>
      </c>
      <c r="C4314">
        <v>3612</v>
      </c>
      <c r="D4314" s="132" t="s">
        <v>173</v>
      </c>
      <c r="E4314">
        <v>0</v>
      </c>
    </row>
    <row r="4315" spans="1:5" x14ac:dyDescent="0.2">
      <c r="A4315" s="21">
        <v>44543</v>
      </c>
      <c r="B4315" s="132" t="s">
        <v>188</v>
      </c>
      <c r="C4315">
        <v>3612</v>
      </c>
      <c r="D4315" s="132" t="s">
        <v>190</v>
      </c>
      <c r="E4315">
        <v>0</v>
      </c>
    </row>
    <row r="4316" spans="1:5" x14ac:dyDescent="0.2">
      <c r="A4316" s="21">
        <v>44543</v>
      </c>
      <c r="B4316" s="132" t="s">
        <v>188</v>
      </c>
      <c r="C4316">
        <v>3612</v>
      </c>
      <c r="D4316" s="132" t="s">
        <v>175</v>
      </c>
      <c r="E4316">
        <v>0</v>
      </c>
    </row>
    <row r="4317" spans="1:5" x14ac:dyDescent="0.2">
      <c r="A4317" s="21">
        <v>44543</v>
      </c>
      <c r="B4317" s="132" t="s">
        <v>188</v>
      </c>
      <c r="C4317">
        <v>3612</v>
      </c>
      <c r="D4317" s="132" t="s">
        <v>176</v>
      </c>
      <c r="E4317">
        <v>0</v>
      </c>
    </row>
    <row r="4318" spans="1:5" x14ac:dyDescent="0.2">
      <c r="A4318" s="21">
        <v>44544</v>
      </c>
      <c r="B4318" s="132" t="s">
        <v>188</v>
      </c>
      <c r="C4318">
        <v>3439</v>
      </c>
      <c r="D4318" s="132" t="s">
        <v>166</v>
      </c>
      <c r="E4318">
        <v>0</v>
      </c>
    </row>
    <row r="4319" spans="1:5" x14ac:dyDescent="0.2">
      <c r="A4319" s="21">
        <v>44544</v>
      </c>
      <c r="B4319" s="132" t="s">
        <v>188</v>
      </c>
      <c r="C4319">
        <v>3439</v>
      </c>
      <c r="D4319" s="132" t="s">
        <v>165</v>
      </c>
      <c r="E4319">
        <v>0</v>
      </c>
    </row>
    <row r="4320" spans="1:5" x14ac:dyDescent="0.2">
      <c r="A4320" s="21">
        <v>44544</v>
      </c>
      <c r="B4320" s="132" t="s">
        <v>188</v>
      </c>
      <c r="C4320">
        <v>3439</v>
      </c>
      <c r="D4320" s="132" t="s">
        <v>159</v>
      </c>
      <c r="E4320">
        <v>63</v>
      </c>
    </row>
    <row r="4321" spans="1:5" x14ac:dyDescent="0.2">
      <c r="A4321" s="21">
        <v>44544</v>
      </c>
      <c r="B4321" s="132" t="s">
        <v>188</v>
      </c>
      <c r="C4321">
        <v>3439</v>
      </c>
      <c r="D4321" s="132" t="s">
        <v>154</v>
      </c>
      <c r="E4321">
        <v>53</v>
      </c>
    </row>
    <row r="4322" spans="1:5" x14ac:dyDescent="0.2">
      <c r="A4322" s="21">
        <v>44544</v>
      </c>
      <c r="B4322" s="132" t="s">
        <v>188</v>
      </c>
      <c r="C4322">
        <v>3439</v>
      </c>
      <c r="D4322" s="132" t="s">
        <v>153</v>
      </c>
      <c r="E4322">
        <v>86</v>
      </c>
    </row>
    <row r="4323" spans="1:5" x14ac:dyDescent="0.2">
      <c r="A4323" s="21">
        <v>44544</v>
      </c>
      <c r="B4323" s="132" t="s">
        <v>188</v>
      </c>
      <c r="C4323">
        <v>3439</v>
      </c>
      <c r="D4323" s="132" t="s">
        <v>163</v>
      </c>
      <c r="E4323">
        <v>80</v>
      </c>
    </row>
    <row r="4324" spans="1:5" x14ac:dyDescent="0.2">
      <c r="A4324" s="21">
        <v>44544</v>
      </c>
      <c r="B4324" s="132" t="s">
        <v>188</v>
      </c>
      <c r="C4324">
        <v>3439</v>
      </c>
      <c r="D4324" s="132" t="s">
        <v>160</v>
      </c>
      <c r="E4324">
        <v>0</v>
      </c>
    </row>
    <row r="4325" spans="1:5" x14ac:dyDescent="0.2">
      <c r="A4325" s="21">
        <v>44544</v>
      </c>
      <c r="B4325" s="132" t="s">
        <v>188</v>
      </c>
      <c r="C4325">
        <v>3439</v>
      </c>
      <c r="D4325" s="132" t="s">
        <v>161</v>
      </c>
      <c r="E4325">
        <v>0</v>
      </c>
    </row>
    <row r="4326" spans="1:5" x14ac:dyDescent="0.2">
      <c r="A4326" s="21">
        <v>44544</v>
      </c>
      <c r="B4326" s="132" t="s">
        <v>188</v>
      </c>
      <c r="C4326">
        <v>3439</v>
      </c>
      <c r="D4326" s="132" t="s">
        <v>156</v>
      </c>
      <c r="E4326">
        <v>0</v>
      </c>
    </row>
    <row r="4327" spans="1:5" x14ac:dyDescent="0.2">
      <c r="A4327" s="21">
        <v>44544</v>
      </c>
      <c r="B4327" s="132" t="s">
        <v>188</v>
      </c>
      <c r="C4327">
        <v>3439</v>
      </c>
      <c r="D4327" s="132" t="s">
        <v>157</v>
      </c>
      <c r="E4327">
        <v>22</v>
      </c>
    </row>
    <row r="4328" spans="1:5" x14ac:dyDescent="0.2">
      <c r="A4328" s="21">
        <v>44544</v>
      </c>
      <c r="B4328" s="132" t="s">
        <v>188</v>
      </c>
      <c r="C4328">
        <v>3439</v>
      </c>
      <c r="D4328" s="132" t="s">
        <v>155</v>
      </c>
      <c r="E4328">
        <v>0</v>
      </c>
    </row>
    <row r="4329" spans="1:5" x14ac:dyDescent="0.2">
      <c r="A4329" s="21">
        <v>44544</v>
      </c>
      <c r="B4329" s="132" t="s">
        <v>188</v>
      </c>
      <c r="C4329">
        <v>3439</v>
      </c>
      <c r="D4329" s="132" t="s">
        <v>167</v>
      </c>
      <c r="E4329">
        <v>0</v>
      </c>
    </row>
    <row r="4330" spans="1:5" x14ac:dyDescent="0.2">
      <c r="A4330" s="21">
        <v>44544</v>
      </c>
      <c r="B4330" s="132" t="s">
        <v>188</v>
      </c>
      <c r="C4330">
        <v>3439</v>
      </c>
      <c r="D4330" s="132" t="s">
        <v>162</v>
      </c>
      <c r="E4330">
        <v>2</v>
      </c>
    </row>
    <row r="4331" spans="1:5" x14ac:dyDescent="0.2">
      <c r="A4331" s="21">
        <v>44544</v>
      </c>
      <c r="B4331" s="132" t="s">
        <v>188</v>
      </c>
      <c r="C4331">
        <v>3439</v>
      </c>
      <c r="D4331" s="132" t="s">
        <v>152</v>
      </c>
      <c r="E4331">
        <v>274</v>
      </c>
    </row>
    <row r="4332" spans="1:5" x14ac:dyDescent="0.2">
      <c r="A4332" s="21">
        <v>44544</v>
      </c>
      <c r="B4332" s="132" t="s">
        <v>188</v>
      </c>
      <c r="C4332">
        <v>3439</v>
      </c>
      <c r="D4332" s="132" t="s">
        <v>158</v>
      </c>
      <c r="E4332">
        <v>5884</v>
      </c>
    </row>
    <row r="4333" spans="1:5" x14ac:dyDescent="0.2">
      <c r="A4333" s="21">
        <v>44544</v>
      </c>
      <c r="B4333" s="132" t="s">
        <v>188</v>
      </c>
      <c r="C4333">
        <v>3439</v>
      </c>
      <c r="D4333" s="132" t="s">
        <v>164</v>
      </c>
      <c r="E4333">
        <v>0</v>
      </c>
    </row>
    <row r="4334" spans="1:5" x14ac:dyDescent="0.2">
      <c r="A4334" s="21">
        <v>44544</v>
      </c>
      <c r="B4334" s="132" t="s">
        <v>188</v>
      </c>
      <c r="C4334">
        <v>3439</v>
      </c>
      <c r="D4334" s="132" t="s">
        <v>168</v>
      </c>
      <c r="E4334">
        <v>0</v>
      </c>
    </row>
    <row r="4335" spans="1:5" x14ac:dyDescent="0.2">
      <c r="A4335" s="21">
        <v>44544</v>
      </c>
      <c r="B4335" s="132" t="s">
        <v>188</v>
      </c>
      <c r="C4335">
        <v>3439</v>
      </c>
      <c r="D4335" s="132" t="s">
        <v>169</v>
      </c>
      <c r="E4335">
        <v>0</v>
      </c>
    </row>
    <row r="4336" spans="1:5" x14ac:dyDescent="0.2">
      <c r="A4336" s="21">
        <v>44544</v>
      </c>
      <c r="B4336" s="132" t="s">
        <v>188</v>
      </c>
      <c r="C4336">
        <v>3439</v>
      </c>
      <c r="D4336" s="132" t="s">
        <v>150</v>
      </c>
      <c r="E4336">
        <v>300</v>
      </c>
    </row>
    <row r="4337" spans="1:5" x14ac:dyDescent="0.2">
      <c r="A4337" s="21">
        <v>44544</v>
      </c>
      <c r="B4337" s="132" t="s">
        <v>188</v>
      </c>
      <c r="C4337">
        <v>3439</v>
      </c>
      <c r="D4337" s="132" t="s">
        <v>151</v>
      </c>
      <c r="E4337">
        <v>2</v>
      </c>
    </row>
    <row r="4338" spans="1:5" x14ac:dyDescent="0.2">
      <c r="A4338" s="21">
        <v>44544</v>
      </c>
      <c r="B4338" s="132" t="s">
        <v>188</v>
      </c>
      <c r="C4338">
        <v>3439</v>
      </c>
      <c r="D4338" s="132" t="s">
        <v>149</v>
      </c>
      <c r="E4338">
        <v>638</v>
      </c>
    </row>
    <row r="4339" spans="1:5" x14ac:dyDescent="0.2">
      <c r="A4339" s="21">
        <v>44544</v>
      </c>
      <c r="B4339" s="132" t="s">
        <v>188</v>
      </c>
      <c r="C4339">
        <v>3439</v>
      </c>
      <c r="D4339" s="132" t="s">
        <v>189</v>
      </c>
      <c r="E4339">
        <v>0</v>
      </c>
    </row>
    <row r="4340" spans="1:5" x14ac:dyDescent="0.2">
      <c r="A4340" s="21">
        <v>44544</v>
      </c>
      <c r="B4340" s="132" t="s">
        <v>188</v>
      </c>
      <c r="C4340">
        <v>3439</v>
      </c>
      <c r="D4340" s="132" t="s">
        <v>173</v>
      </c>
      <c r="E4340">
        <v>0</v>
      </c>
    </row>
    <row r="4341" spans="1:5" x14ac:dyDescent="0.2">
      <c r="A4341" s="21">
        <v>44544</v>
      </c>
      <c r="B4341" s="132" t="s">
        <v>188</v>
      </c>
      <c r="C4341">
        <v>3439</v>
      </c>
      <c r="D4341" s="132" t="s">
        <v>190</v>
      </c>
      <c r="E4341">
        <v>0</v>
      </c>
    </row>
    <row r="4342" spans="1:5" x14ac:dyDescent="0.2">
      <c r="A4342" s="21">
        <v>44544</v>
      </c>
      <c r="B4342" s="132" t="s">
        <v>188</v>
      </c>
      <c r="C4342">
        <v>3439</v>
      </c>
      <c r="D4342" s="132" t="s">
        <v>175</v>
      </c>
      <c r="E4342">
        <v>0</v>
      </c>
    </row>
    <row r="4343" spans="1:5" x14ac:dyDescent="0.2">
      <c r="A4343" s="21">
        <v>44544</v>
      </c>
      <c r="B4343" s="132" t="s">
        <v>188</v>
      </c>
      <c r="C4343">
        <v>3439</v>
      </c>
      <c r="D4343" s="132" t="s">
        <v>176</v>
      </c>
      <c r="E4343">
        <v>0</v>
      </c>
    </row>
    <row r="4344" spans="1:5" x14ac:dyDescent="0.2">
      <c r="A4344" s="21">
        <v>44545</v>
      </c>
      <c r="B4344" s="132" t="s">
        <v>188</v>
      </c>
      <c r="C4344">
        <v>3351</v>
      </c>
      <c r="D4344" s="132" t="s">
        <v>166</v>
      </c>
      <c r="E4344">
        <v>0</v>
      </c>
    </row>
    <row r="4345" spans="1:5" x14ac:dyDescent="0.2">
      <c r="A4345" s="21">
        <v>44545</v>
      </c>
      <c r="B4345" s="132" t="s">
        <v>188</v>
      </c>
      <c r="C4345">
        <v>3351</v>
      </c>
      <c r="D4345" s="132" t="s">
        <v>165</v>
      </c>
      <c r="E4345">
        <v>0</v>
      </c>
    </row>
    <row r="4346" spans="1:5" x14ac:dyDescent="0.2">
      <c r="A4346" s="21">
        <v>44545</v>
      </c>
      <c r="B4346" s="132" t="s">
        <v>188</v>
      </c>
      <c r="C4346">
        <v>3351</v>
      </c>
      <c r="D4346" s="132" t="s">
        <v>159</v>
      </c>
      <c r="E4346">
        <v>67</v>
      </c>
    </row>
    <row r="4347" spans="1:5" x14ac:dyDescent="0.2">
      <c r="A4347" s="21">
        <v>44545</v>
      </c>
      <c r="B4347" s="132" t="s">
        <v>188</v>
      </c>
      <c r="C4347">
        <v>3351</v>
      </c>
      <c r="D4347" s="132" t="s">
        <v>154</v>
      </c>
      <c r="E4347">
        <v>59</v>
      </c>
    </row>
    <row r="4348" spans="1:5" x14ac:dyDescent="0.2">
      <c r="A4348" s="21">
        <v>44545</v>
      </c>
      <c r="B4348" s="132" t="s">
        <v>188</v>
      </c>
      <c r="C4348">
        <v>3351</v>
      </c>
      <c r="D4348" s="132" t="s">
        <v>153</v>
      </c>
      <c r="E4348">
        <v>81</v>
      </c>
    </row>
    <row r="4349" spans="1:5" x14ac:dyDescent="0.2">
      <c r="A4349" s="21">
        <v>44545</v>
      </c>
      <c r="B4349" s="132" t="s">
        <v>188</v>
      </c>
      <c r="C4349">
        <v>3351</v>
      </c>
      <c r="D4349" s="132" t="s">
        <v>163</v>
      </c>
      <c r="E4349">
        <v>58</v>
      </c>
    </row>
    <row r="4350" spans="1:5" x14ac:dyDescent="0.2">
      <c r="A4350" s="21">
        <v>44545</v>
      </c>
      <c r="B4350" s="132" t="s">
        <v>188</v>
      </c>
      <c r="C4350">
        <v>3351</v>
      </c>
      <c r="D4350" s="132" t="s">
        <v>160</v>
      </c>
      <c r="E4350">
        <v>0</v>
      </c>
    </row>
    <row r="4351" spans="1:5" x14ac:dyDescent="0.2">
      <c r="A4351" s="21">
        <v>44545</v>
      </c>
      <c r="B4351" s="132" t="s">
        <v>188</v>
      </c>
      <c r="C4351">
        <v>3351</v>
      </c>
      <c r="D4351" s="132" t="s">
        <v>161</v>
      </c>
      <c r="E4351">
        <v>0</v>
      </c>
    </row>
    <row r="4352" spans="1:5" x14ac:dyDescent="0.2">
      <c r="A4352" s="21">
        <v>44545</v>
      </c>
      <c r="B4352" s="132" t="s">
        <v>188</v>
      </c>
      <c r="C4352">
        <v>3351</v>
      </c>
      <c r="D4352" s="132" t="s">
        <v>156</v>
      </c>
      <c r="E4352">
        <v>0</v>
      </c>
    </row>
    <row r="4353" spans="1:5" x14ac:dyDescent="0.2">
      <c r="A4353" s="21">
        <v>44545</v>
      </c>
      <c r="B4353" s="132" t="s">
        <v>188</v>
      </c>
      <c r="C4353">
        <v>3351</v>
      </c>
      <c r="D4353" s="132" t="s">
        <v>157</v>
      </c>
      <c r="E4353">
        <v>18</v>
      </c>
    </row>
    <row r="4354" spans="1:5" x14ac:dyDescent="0.2">
      <c r="A4354" s="21">
        <v>44545</v>
      </c>
      <c r="B4354" s="132" t="s">
        <v>188</v>
      </c>
      <c r="C4354">
        <v>3351</v>
      </c>
      <c r="D4354" s="132" t="s">
        <v>155</v>
      </c>
      <c r="E4354">
        <v>0</v>
      </c>
    </row>
    <row r="4355" spans="1:5" x14ac:dyDescent="0.2">
      <c r="A4355" s="21">
        <v>44545</v>
      </c>
      <c r="B4355" s="132" t="s">
        <v>188</v>
      </c>
      <c r="C4355">
        <v>3351</v>
      </c>
      <c r="D4355" s="132" t="s">
        <v>167</v>
      </c>
      <c r="E4355">
        <v>0</v>
      </c>
    </row>
    <row r="4356" spans="1:5" x14ac:dyDescent="0.2">
      <c r="A4356" s="21">
        <v>44545</v>
      </c>
      <c r="B4356" s="132" t="s">
        <v>188</v>
      </c>
      <c r="C4356">
        <v>3351</v>
      </c>
      <c r="D4356" s="132" t="s">
        <v>162</v>
      </c>
      <c r="E4356">
        <v>2</v>
      </c>
    </row>
    <row r="4357" spans="1:5" x14ac:dyDescent="0.2">
      <c r="A4357" s="21">
        <v>44545</v>
      </c>
      <c r="B4357" s="132" t="s">
        <v>188</v>
      </c>
      <c r="C4357">
        <v>3351</v>
      </c>
      <c r="D4357" s="132" t="s">
        <v>152</v>
      </c>
      <c r="E4357">
        <v>289</v>
      </c>
    </row>
    <row r="4358" spans="1:5" x14ac:dyDescent="0.2">
      <c r="A4358" s="21">
        <v>44545</v>
      </c>
      <c r="B4358" s="132" t="s">
        <v>188</v>
      </c>
      <c r="C4358">
        <v>3351</v>
      </c>
      <c r="D4358" s="132" t="s">
        <v>158</v>
      </c>
      <c r="E4358">
        <v>6594</v>
      </c>
    </row>
    <row r="4359" spans="1:5" x14ac:dyDescent="0.2">
      <c r="A4359" s="21">
        <v>44545</v>
      </c>
      <c r="B4359" s="132" t="s">
        <v>188</v>
      </c>
      <c r="C4359">
        <v>3351</v>
      </c>
      <c r="D4359" s="132" t="s">
        <v>164</v>
      </c>
      <c r="E4359">
        <v>0</v>
      </c>
    </row>
    <row r="4360" spans="1:5" x14ac:dyDescent="0.2">
      <c r="A4360" s="21">
        <v>44545</v>
      </c>
      <c r="B4360" s="132" t="s">
        <v>188</v>
      </c>
      <c r="C4360">
        <v>3351</v>
      </c>
      <c r="D4360" s="132" t="s">
        <v>168</v>
      </c>
      <c r="E4360">
        <v>0</v>
      </c>
    </row>
    <row r="4361" spans="1:5" x14ac:dyDescent="0.2">
      <c r="A4361" s="21">
        <v>44545</v>
      </c>
      <c r="B4361" s="132" t="s">
        <v>188</v>
      </c>
      <c r="C4361">
        <v>3351</v>
      </c>
      <c r="D4361" s="132" t="s">
        <v>169</v>
      </c>
      <c r="E4361">
        <v>0</v>
      </c>
    </row>
    <row r="4362" spans="1:5" x14ac:dyDescent="0.2">
      <c r="A4362" s="21">
        <v>44545</v>
      </c>
      <c r="B4362" s="132" t="s">
        <v>188</v>
      </c>
      <c r="C4362">
        <v>3351</v>
      </c>
      <c r="D4362" s="132" t="s">
        <v>150</v>
      </c>
      <c r="E4362">
        <v>292</v>
      </c>
    </row>
    <row r="4363" spans="1:5" x14ac:dyDescent="0.2">
      <c r="A4363" s="21">
        <v>44545</v>
      </c>
      <c r="B4363" s="132" t="s">
        <v>188</v>
      </c>
      <c r="C4363">
        <v>3351</v>
      </c>
      <c r="D4363" s="132" t="s">
        <v>151</v>
      </c>
      <c r="E4363">
        <v>2</v>
      </c>
    </row>
    <row r="4364" spans="1:5" x14ac:dyDescent="0.2">
      <c r="A4364" s="21">
        <v>44545</v>
      </c>
      <c r="B4364" s="132" t="s">
        <v>188</v>
      </c>
      <c r="C4364">
        <v>3351</v>
      </c>
      <c r="D4364" s="132" t="s">
        <v>149</v>
      </c>
      <c r="E4364">
        <v>563</v>
      </c>
    </row>
    <row r="4365" spans="1:5" x14ac:dyDescent="0.2">
      <c r="A4365" s="21">
        <v>44545</v>
      </c>
      <c r="B4365" s="132" t="s">
        <v>188</v>
      </c>
      <c r="C4365">
        <v>3351</v>
      </c>
      <c r="D4365" s="132" t="s">
        <v>189</v>
      </c>
      <c r="E4365">
        <v>1</v>
      </c>
    </row>
    <row r="4366" spans="1:5" x14ac:dyDescent="0.2">
      <c r="A4366" s="21">
        <v>44545</v>
      </c>
      <c r="B4366" s="132" t="s">
        <v>188</v>
      </c>
      <c r="C4366">
        <v>3351</v>
      </c>
      <c r="D4366" s="132" t="s">
        <v>173</v>
      </c>
      <c r="E4366">
        <v>0</v>
      </c>
    </row>
    <row r="4367" spans="1:5" x14ac:dyDescent="0.2">
      <c r="A4367" s="21">
        <v>44545</v>
      </c>
      <c r="B4367" s="132" t="s">
        <v>188</v>
      </c>
      <c r="C4367">
        <v>3351</v>
      </c>
      <c r="D4367" s="132" t="s">
        <v>190</v>
      </c>
      <c r="E4367">
        <v>0</v>
      </c>
    </row>
    <row r="4368" spans="1:5" x14ac:dyDescent="0.2">
      <c r="A4368" s="21">
        <v>44545</v>
      </c>
      <c r="B4368" s="132" t="s">
        <v>188</v>
      </c>
      <c r="C4368">
        <v>3351</v>
      </c>
      <c r="D4368" s="132" t="s">
        <v>175</v>
      </c>
      <c r="E4368">
        <v>0</v>
      </c>
    </row>
    <row r="4369" spans="1:5" x14ac:dyDescent="0.2">
      <c r="A4369" s="21">
        <v>44545</v>
      </c>
      <c r="B4369" s="132" t="s">
        <v>188</v>
      </c>
      <c r="C4369">
        <v>3351</v>
      </c>
      <c r="D4369" s="132" t="s">
        <v>176</v>
      </c>
      <c r="E4369">
        <v>0</v>
      </c>
    </row>
    <row r="4370" spans="1:5" x14ac:dyDescent="0.2">
      <c r="A4370" s="21">
        <v>44546</v>
      </c>
      <c r="B4370" s="132" t="s">
        <v>188</v>
      </c>
      <c r="C4370">
        <v>2990</v>
      </c>
      <c r="D4370" s="132" t="s">
        <v>166</v>
      </c>
      <c r="E4370">
        <v>0</v>
      </c>
    </row>
    <row r="4371" spans="1:5" x14ac:dyDescent="0.2">
      <c r="A4371" s="21">
        <v>44546</v>
      </c>
      <c r="B4371" s="132" t="s">
        <v>188</v>
      </c>
      <c r="C4371">
        <v>2990</v>
      </c>
      <c r="D4371" s="132" t="s">
        <v>165</v>
      </c>
      <c r="E4371">
        <v>0</v>
      </c>
    </row>
    <row r="4372" spans="1:5" x14ac:dyDescent="0.2">
      <c r="A4372" s="21">
        <v>44546</v>
      </c>
      <c r="B4372" s="132" t="s">
        <v>188</v>
      </c>
      <c r="C4372">
        <v>2990</v>
      </c>
      <c r="D4372" s="132" t="s">
        <v>159</v>
      </c>
      <c r="E4372">
        <v>41</v>
      </c>
    </row>
    <row r="4373" spans="1:5" x14ac:dyDescent="0.2">
      <c r="A4373" s="21">
        <v>44546</v>
      </c>
      <c r="B4373" s="132" t="s">
        <v>188</v>
      </c>
      <c r="C4373">
        <v>2990</v>
      </c>
      <c r="D4373" s="132" t="s">
        <v>154</v>
      </c>
      <c r="E4373">
        <v>71</v>
      </c>
    </row>
    <row r="4374" spans="1:5" x14ac:dyDescent="0.2">
      <c r="A4374" s="21">
        <v>44546</v>
      </c>
      <c r="B4374" s="132" t="s">
        <v>188</v>
      </c>
      <c r="C4374">
        <v>2990</v>
      </c>
      <c r="D4374" s="132" t="s">
        <v>153</v>
      </c>
      <c r="E4374">
        <v>55</v>
      </c>
    </row>
    <row r="4375" spans="1:5" x14ac:dyDescent="0.2">
      <c r="A4375" s="21">
        <v>44546</v>
      </c>
      <c r="B4375" s="132" t="s">
        <v>188</v>
      </c>
      <c r="C4375">
        <v>2990</v>
      </c>
      <c r="D4375" s="132" t="s">
        <v>163</v>
      </c>
      <c r="E4375">
        <v>33</v>
      </c>
    </row>
    <row r="4376" spans="1:5" x14ac:dyDescent="0.2">
      <c r="A4376" s="21">
        <v>44546</v>
      </c>
      <c r="B4376" s="132" t="s">
        <v>188</v>
      </c>
      <c r="C4376">
        <v>2990</v>
      </c>
      <c r="D4376" s="132" t="s">
        <v>160</v>
      </c>
      <c r="E4376">
        <v>0</v>
      </c>
    </row>
    <row r="4377" spans="1:5" x14ac:dyDescent="0.2">
      <c r="A4377" s="21">
        <v>44546</v>
      </c>
      <c r="B4377" s="132" t="s">
        <v>188</v>
      </c>
      <c r="C4377">
        <v>2990</v>
      </c>
      <c r="D4377" s="132" t="s">
        <v>161</v>
      </c>
      <c r="E4377">
        <v>0</v>
      </c>
    </row>
    <row r="4378" spans="1:5" x14ac:dyDescent="0.2">
      <c r="A4378" s="21">
        <v>44546</v>
      </c>
      <c r="B4378" s="132" t="s">
        <v>188</v>
      </c>
      <c r="C4378">
        <v>2990</v>
      </c>
      <c r="D4378" s="132" t="s">
        <v>156</v>
      </c>
      <c r="E4378">
        <v>0</v>
      </c>
    </row>
    <row r="4379" spans="1:5" x14ac:dyDescent="0.2">
      <c r="A4379" s="21">
        <v>44546</v>
      </c>
      <c r="B4379" s="132" t="s">
        <v>188</v>
      </c>
      <c r="C4379">
        <v>2990</v>
      </c>
      <c r="D4379" s="132" t="s">
        <v>157</v>
      </c>
      <c r="E4379">
        <v>17</v>
      </c>
    </row>
    <row r="4380" spans="1:5" x14ac:dyDescent="0.2">
      <c r="A4380" s="21">
        <v>44546</v>
      </c>
      <c r="B4380" s="132" t="s">
        <v>188</v>
      </c>
      <c r="C4380">
        <v>2990</v>
      </c>
      <c r="D4380" s="132" t="s">
        <v>155</v>
      </c>
      <c r="E4380">
        <v>0</v>
      </c>
    </row>
    <row r="4381" spans="1:5" x14ac:dyDescent="0.2">
      <c r="A4381" s="21">
        <v>44546</v>
      </c>
      <c r="B4381" s="132" t="s">
        <v>188</v>
      </c>
      <c r="C4381">
        <v>2990</v>
      </c>
      <c r="D4381" s="132" t="s">
        <v>167</v>
      </c>
      <c r="E4381">
        <v>0</v>
      </c>
    </row>
    <row r="4382" spans="1:5" x14ac:dyDescent="0.2">
      <c r="A4382" s="21">
        <v>44546</v>
      </c>
      <c r="B4382" s="132" t="s">
        <v>188</v>
      </c>
      <c r="C4382">
        <v>2990</v>
      </c>
      <c r="D4382" s="132" t="s">
        <v>162</v>
      </c>
      <c r="E4382">
        <v>2</v>
      </c>
    </row>
    <row r="4383" spans="1:5" x14ac:dyDescent="0.2">
      <c r="A4383" s="21">
        <v>44546</v>
      </c>
      <c r="B4383" s="132" t="s">
        <v>188</v>
      </c>
      <c r="C4383">
        <v>2990</v>
      </c>
      <c r="D4383" s="132" t="s">
        <v>152</v>
      </c>
      <c r="E4383">
        <v>290</v>
      </c>
    </row>
    <row r="4384" spans="1:5" x14ac:dyDescent="0.2">
      <c r="A4384" s="21">
        <v>44546</v>
      </c>
      <c r="B4384" s="132" t="s">
        <v>188</v>
      </c>
      <c r="C4384">
        <v>2990</v>
      </c>
      <c r="D4384" s="132" t="s">
        <v>158</v>
      </c>
      <c r="E4384">
        <v>6040</v>
      </c>
    </row>
    <row r="4385" spans="1:5" x14ac:dyDescent="0.2">
      <c r="A4385" s="21">
        <v>44546</v>
      </c>
      <c r="B4385" s="132" t="s">
        <v>188</v>
      </c>
      <c r="C4385">
        <v>2990</v>
      </c>
      <c r="D4385" s="132" t="s">
        <v>164</v>
      </c>
      <c r="E4385">
        <v>0</v>
      </c>
    </row>
    <row r="4386" spans="1:5" x14ac:dyDescent="0.2">
      <c r="A4386" s="21">
        <v>44546</v>
      </c>
      <c r="B4386" s="132" t="s">
        <v>188</v>
      </c>
      <c r="C4386">
        <v>2990</v>
      </c>
      <c r="D4386" s="132" t="s">
        <v>168</v>
      </c>
      <c r="E4386">
        <v>0</v>
      </c>
    </row>
    <row r="4387" spans="1:5" x14ac:dyDescent="0.2">
      <c r="A4387" s="21">
        <v>44546</v>
      </c>
      <c r="B4387" s="132" t="s">
        <v>188</v>
      </c>
      <c r="C4387">
        <v>2990</v>
      </c>
      <c r="D4387" s="132" t="s">
        <v>169</v>
      </c>
      <c r="E4387">
        <v>0</v>
      </c>
    </row>
    <row r="4388" spans="1:5" x14ac:dyDescent="0.2">
      <c r="A4388" s="21">
        <v>44546</v>
      </c>
      <c r="B4388" s="132" t="s">
        <v>188</v>
      </c>
      <c r="C4388">
        <v>2990</v>
      </c>
      <c r="D4388" s="132" t="s">
        <v>150</v>
      </c>
      <c r="E4388">
        <v>239</v>
      </c>
    </row>
    <row r="4389" spans="1:5" x14ac:dyDescent="0.2">
      <c r="A4389" s="21">
        <v>44546</v>
      </c>
      <c r="B4389" s="132" t="s">
        <v>188</v>
      </c>
      <c r="C4389">
        <v>2990</v>
      </c>
      <c r="D4389" s="132" t="s">
        <v>151</v>
      </c>
      <c r="E4389">
        <v>2</v>
      </c>
    </row>
    <row r="4390" spans="1:5" x14ac:dyDescent="0.2">
      <c r="A4390" s="21">
        <v>44546</v>
      </c>
      <c r="B4390" s="132" t="s">
        <v>188</v>
      </c>
      <c r="C4390">
        <v>2990</v>
      </c>
      <c r="D4390" s="132" t="s">
        <v>149</v>
      </c>
      <c r="E4390">
        <v>354</v>
      </c>
    </row>
    <row r="4391" spans="1:5" x14ac:dyDescent="0.2">
      <c r="A4391" s="21">
        <v>44546</v>
      </c>
      <c r="B4391" s="132" t="s">
        <v>188</v>
      </c>
      <c r="C4391">
        <v>2990</v>
      </c>
      <c r="D4391" s="132" t="s">
        <v>189</v>
      </c>
      <c r="E4391">
        <v>1</v>
      </c>
    </row>
    <row r="4392" spans="1:5" x14ac:dyDescent="0.2">
      <c r="A4392" s="21">
        <v>44546</v>
      </c>
      <c r="B4392" s="132" t="s">
        <v>188</v>
      </c>
      <c r="C4392">
        <v>2990</v>
      </c>
      <c r="D4392" s="132" t="s">
        <v>173</v>
      </c>
      <c r="E4392">
        <v>0</v>
      </c>
    </row>
    <row r="4393" spans="1:5" x14ac:dyDescent="0.2">
      <c r="A4393" s="21">
        <v>44546</v>
      </c>
      <c r="B4393" s="132" t="s">
        <v>188</v>
      </c>
      <c r="C4393">
        <v>2990</v>
      </c>
      <c r="D4393" s="132" t="s">
        <v>190</v>
      </c>
      <c r="E4393">
        <v>0</v>
      </c>
    </row>
    <row r="4394" spans="1:5" x14ac:dyDescent="0.2">
      <c r="A4394" s="21">
        <v>44546</v>
      </c>
      <c r="B4394" s="132" t="s">
        <v>188</v>
      </c>
      <c r="C4394">
        <v>2990</v>
      </c>
      <c r="D4394" s="132" t="s">
        <v>175</v>
      </c>
      <c r="E4394">
        <v>0</v>
      </c>
    </row>
    <row r="4395" spans="1:5" x14ac:dyDescent="0.2">
      <c r="A4395" s="21">
        <v>44546</v>
      </c>
      <c r="B4395" s="132" t="s">
        <v>188</v>
      </c>
      <c r="C4395">
        <v>2990</v>
      </c>
      <c r="D4395" s="132" t="s">
        <v>176</v>
      </c>
      <c r="E4395">
        <v>0</v>
      </c>
    </row>
    <row r="4396" spans="1:5" x14ac:dyDescent="0.2">
      <c r="A4396" s="21">
        <v>44547</v>
      </c>
      <c r="B4396" s="132" t="s">
        <v>188</v>
      </c>
      <c r="C4396">
        <v>3018</v>
      </c>
      <c r="D4396" s="132" t="s">
        <v>166</v>
      </c>
      <c r="E4396">
        <v>0</v>
      </c>
    </row>
    <row r="4397" spans="1:5" x14ac:dyDescent="0.2">
      <c r="A4397" s="21">
        <v>44547</v>
      </c>
      <c r="B4397" s="132" t="s">
        <v>188</v>
      </c>
      <c r="C4397">
        <v>3018</v>
      </c>
      <c r="D4397" s="132" t="s">
        <v>165</v>
      </c>
      <c r="E4397">
        <v>0</v>
      </c>
    </row>
    <row r="4398" spans="1:5" x14ac:dyDescent="0.2">
      <c r="A4398" s="21">
        <v>44547</v>
      </c>
      <c r="B4398" s="132" t="s">
        <v>188</v>
      </c>
      <c r="C4398">
        <v>3018</v>
      </c>
      <c r="D4398" s="132" t="s">
        <v>159</v>
      </c>
      <c r="E4398">
        <v>32</v>
      </c>
    </row>
    <row r="4399" spans="1:5" x14ac:dyDescent="0.2">
      <c r="A4399" s="21">
        <v>44547</v>
      </c>
      <c r="B4399" s="132" t="s">
        <v>188</v>
      </c>
      <c r="C4399">
        <v>3018</v>
      </c>
      <c r="D4399" s="132" t="s">
        <v>154</v>
      </c>
      <c r="E4399">
        <v>73</v>
      </c>
    </row>
    <row r="4400" spans="1:5" x14ac:dyDescent="0.2">
      <c r="A4400" s="21">
        <v>44547</v>
      </c>
      <c r="B4400" s="132" t="s">
        <v>188</v>
      </c>
      <c r="C4400">
        <v>3018</v>
      </c>
      <c r="D4400" s="132" t="s">
        <v>153</v>
      </c>
      <c r="E4400">
        <v>43</v>
      </c>
    </row>
    <row r="4401" spans="1:5" x14ac:dyDescent="0.2">
      <c r="A4401" s="21">
        <v>44547</v>
      </c>
      <c r="B4401" s="132" t="s">
        <v>188</v>
      </c>
      <c r="C4401">
        <v>3018</v>
      </c>
      <c r="D4401" s="132" t="s">
        <v>163</v>
      </c>
      <c r="E4401">
        <v>63</v>
      </c>
    </row>
    <row r="4402" spans="1:5" x14ac:dyDescent="0.2">
      <c r="A4402" s="21">
        <v>44547</v>
      </c>
      <c r="B4402" s="132" t="s">
        <v>188</v>
      </c>
      <c r="C4402">
        <v>3018</v>
      </c>
      <c r="D4402" s="132" t="s">
        <v>160</v>
      </c>
      <c r="E4402">
        <v>0</v>
      </c>
    </row>
    <row r="4403" spans="1:5" x14ac:dyDescent="0.2">
      <c r="A4403" s="21">
        <v>44547</v>
      </c>
      <c r="B4403" s="132" t="s">
        <v>188</v>
      </c>
      <c r="C4403">
        <v>3018</v>
      </c>
      <c r="D4403" s="132" t="s">
        <v>161</v>
      </c>
      <c r="E4403">
        <v>0</v>
      </c>
    </row>
    <row r="4404" spans="1:5" x14ac:dyDescent="0.2">
      <c r="A4404" s="21">
        <v>44547</v>
      </c>
      <c r="B4404" s="132" t="s">
        <v>188</v>
      </c>
      <c r="C4404">
        <v>3018</v>
      </c>
      <c r="D4404" s="132" t="s">
        <v>156</v>
      </c>
      <c r="E4404">
        <v>0</v>
      </c>
    </row>
    <row r="4405" spans="1:5" x14ac:dyDescent="0.2">
      <c r="A4405" s="21">
        <v>44547</v>
      </c>
      <c r="B4405" s="132" t="s">
        <v>188</v>
      </c>
      <c r="C4405">
        <v>3018</v>
      </c>
      <c r="D4405" s="132" t="s">
        <v>157</v>
      </c>
      <c r="E4405">
        <v>18</v>
      </c>
    </row>
    <row r="4406" spans="1:5" x14ac:dyDescent="0.2">
      <c r="A4406" s="21">
        <v>44547</v>
      </c>
      <c r="B4406" s="132" t="s">
        <v>188</v>
      </c>
      <c r="C4406">
        <v>3018</v>
      </c>
      <c r="D4406" s="132" t="s">
        <v>155</v>
      </c>
      <c r="E4406">
        <v>0</v>
      </c>
    </row>
    <row r="4407" spans="1:5" x14ac:dyDescent="0.2">
      <c r="A4407" s="21">
        <v>44547</v>
      </c>
      <c r="B4407" s="132" t="s">
        <v>188</v>
      </c>
      <c r="C4407">
        <v>3018</v>
      </c>
      <c r="D4407" s="132" t="s">
        <v>167</v>
      </c>
      <c r="E4407">
        <v>0</v>
      </c>
    </row>
    <row r="4408" spans="1:5" x14ac:dyDescent="0.2">
      <c r="A4408" s="21">
        <v>44547</v>
      </c>
      <c r="B4408" s="132" t="s">
        <v>188</v>
      </c>
      <c r="C4408">
        <v>3018</v>
      </c>
      <c r="D4408" s="132" t="s">
        <v>162</v>
      </c>
      <c r="E4408">
        <v>2</v>
      </c>
    </row>
    <row r="4409" spans="1:5" x14ac:dyDescent="0.2">
      <c r="A4409" s="21">
        <v>44547</v>
      </c>
      <c r="B4409" s="132" t="s">
        <v>188</v>
      </c>
      <c r="C4409">
        <v>3018</v>
      </c>
      <c r="D4409" s="132" t="s">
        <v>152</v>
      </c>
      <c r="E4409">
        <v>280</v>
      </c>
    </row>
    <row r="4410" spans="1:5" x14ac:dyDescent="0.2">
      <c r="A4410" s="21">
        <v>44547</v>
      </c>
      <c r="B4410" s="132" t="s">
        <v>188</v>
      </c>
      <c r="C4410">
        <v>3018</v>
      </c>
      <c r="D4410" s="132" t="s">
        <v>158</v>
      </c>
      <c r="E4410">
        <v>4851</v>
      </c>
    </row>
    <row r="4411" spans="1:5" x14ac:dyDescent="0.2">
      <c r="A4411" s="21">
        <v>44547</v>
      </c>
      <c r="B4411" s="132" t="s">
        <v>188</v>
      </c>
      <c r="C4411">
        <v>3018</v>
      </c>
      <c r="D4411" s="132" t="s">
        <v>164</v>
      </c>
      <c r="E4411">
        <v>0</v>
      </c>
    </row>
    <row r="4412" spans="1:5" x14ac:dyDescent="0.2">
      <c r="A4412" s="21">
        <v>44547</v>
      </c>
      <c r="B4412" s="132" t="s">
        <v>188</v>
      </c>
      <c r="C4412">
        <v>3018</v>
      </c>
      <c r="D4412" s="132" t="s">
        <v>168</v>
      </c>
      <c r="E4412">
        <v>0</v>
      </c>
    </row>
    <row r="4413" spans="1:5" x14ac:dyDescent="0.2">
      <c r="A4413" s="21">
        <v>44547</v>
      </c>
      <c r="B4413" s="132" t="s">
        <v>188</v>
      </c>
      <c r="C4413">
        <v>3018</v>
      </c>
      <c r="D4413" s="132" t="s">
        <v>169</v>
      </c>
      <c r="E4413">
        <v>0</v>
      </c>
    </row>
    <row r="4414" spans="1:5" x14ac:dyDescent="0.2">
      <c r="A4414" s="21">
        <v>44547</v>
      </c>
      <c r="B4414" s="132" t="s">
        <v>188</v>
      </c>
      <c r="C4414">
        <v>3018</v>
      </c>
      <c r="D4414" s="132" t="s">
        <v>150</v>
      </c>
      <c r="E4414">
        <v>243</v>
      </c>
    </row>
    <row r="4415" spans="1:5" x14ac:dyDescent="0.2">
      <c r="A4415" s="21">
        <v>44547</v>
      </c>
      <c r="B4415" s="132" t="s">
        <v>188</v>
      </c>
      <c r="C4415">
        <v>3018</v>
      </c>
      <c r="D4415" s="132" t="s">
        <v>151</v>
      </c>
      <c r="E4415">
        <v>2</v>
      </c>
    </row>
    <row r="4416" spans="1:5" x14ac:dyDescent="0.2">
      <c r="A4416" s="21">
        <v>44547</v>
      </c>
      <c r="B4416" s="132" t="s">
        <v>188</v>
      </c>
      <c r="C4416">
        <v>3018</v>
      </c>
      <c r="D4416" s="132" t="s">
        <v>149</v>
      </c>
      <c r="E4416">
        <v>365</v>
      </c>
    </row>
    <row r="4417" spans="1:5" x14ac:dyDescent="0.2">
      <c r="A4417" s="21">
        <v>44547</v>
      </c>
      <c r="B4417" s="132" t="s">
        <v>188</v>
      </c>
      <c r="C4417">
        <v>3018</v>
      </c>
      <c r="D4417" s="132" t="s">
        <v>189</v>
      </c>
      <c r="E4417">
        <v>1</v>
      </c>
    </row>
    <row r="4418" spans="1:5" x14ac:dyDescent="0.2">
      <c r="A4418" s="21">
        <v>44547</v>
      </c>
      <c r="B4418" s="132" t="s">
        <v>188</v>
      </c>
      <c r="C4418">
        <v>3018</v>
      </c>
      <c r="D4418" s="132" t="s">
        <v>173</v>
      </c>
      <c r="E4418">
        <v>0</v>
      </c>
    </row>
    <row r="4419" spans="1:5" x14ac:dyDescent="0.2">
      <c r="A4419" s="21">
        <v>44547</v>
      </c>
      <c r="B4419" s="132" t="s">
        <v>188</v>
      </c>
      <c r="C4419">
        <v>3018</v>
      </c>
      <c r="D4419" s="132" t="s">
        <v>190</v>
      </c>
      <c r="E4419">
        <v>0</v>
      </c>
    </row>
    <row r="4420" spans="1:5" x14ac:dyDescent="0.2">
      <c r="A4420" s="21">
        <v>44547</v>
      </c>
      <c r="B4420" s="132" t="s">
        <v>188</v>
      </c>
      <c r="C4420">
        <v>3018</v>
      </c>
      <c r="D4420" s="132" t="s">
        <v>175</v>
      </c>
      <c r="E4420">
        <v>0</v>
      </c>
    </row>
    <row r="4421" spans="1:5" x14ac:dyDescent="0.2">
      <c r="A4421" s="21">
        <v>44547</v>
      </c>
      <c r="B4421" s="132" t="s">
        <v>188</v>
      </c>
      <c r="C4421">
        <v>3018</v>
      </c>
      <c r="D4421" s="132" t="s">
        <v>176</v>
      </c>
      <c r="E4421">
        <v>0</v>
      </c>
    </row>
    <row r="4422" spans="1:5" x14ac:dyDescent="0.2">
      <c r="A4422" s="21">
        <v>44548</v>
      </c>
      <c r="B4422" s="132" t="s">
        <v>188</v>
      </c>
      <c r="C4422">
        <v>3647</v>
      </c>
      <c r="D4422" s="132" t="s">
        <v>166</v>
      </c>
      <c r="E4422">
        <v>0</v>
      </c>
    </row>
    <row r="4423" spans="1:5" x14ac:dyDescent="0.2">
      <c r="A4423" s="21">
        <v>44548</v>
      </c>
      <c r="B4423" s="132" t="s">
        <v>188</v>
      </c>
      <c r="C4423">
        <v>3647</v>
      </c>
      <c r="D4423" s="132" t="s">
        <v>165</v>
      </c>
      <c r="E4423">
        <v>0</v>
      </c>
    </row>
    <row r="4424" spans="1:5" x14ac:dyDescent="0.2">
      <c r="A4424" s="21">
        <v>44548</v>
      </c>
      <c r="B4424" s="132" t="s">
        <v>188</v>
      </c>
      <c r="C4424">
        <v>3647</v>
      </c>
      <c r="D4424" s="132" t="s">
        <v>159</v>
      </c>
      <c r="E4424">
        <v>131</v>
      </c>
    </row>
    <row r="4425" spans="1:5" x14ac:dyDescent="0.2">
      <c r="A4425" s="21">
        <v>44548</v>
      </c>
      <c r="B4425" s="132" t="s">
        <v>188</v>
      </c>
      <c r="C4425">
        <v>3647</v>
      </c>
      <c r="D4425" s="132" t="s">
        <v>154</v>
      </c>
      <c r="E4425">
        <v>75</v>
      </c>
    </row>
    <row r="4426" spans="1:5" x14ac:dyDescent="0.2">
      <c r="A4426" s="21">
        <v>44548</v>
      </c>
      <c r="B4426" s="132" t="s">
        <v>188</v>
      </c>
      <c r="C4426">
        <v>3647</v>
      </c>
      <c r="D4426" s="132" t="s">
        <v>153</v>
      </c>
      <c r="E4426">
        <v>43</v>
      </c>
    </row>
    <row r="4427" spans="1:5" x14ac:dyDescent="0.2">
      <c r="A4427" s="21">
        <v>44548</v>
      </c>
      <c r="B4427" s="132" t="s">
        <v>188</v>
      </c>
      <c r="C4427">
        <v>3647</v>
      </c>
      <c r="D4427" s="132" t="s">
        <v>163</v>
      </c>
      <c r="E4427">
        <v>53</v>
      </c>
    </row>
    <row r="4428" spans="1:5" x14ac:dyDescent="0.2">
      <c r="A4428" s="21">
        <v>44548</v>
      </c>
      <c r="B4428" s="132" t="s">
        <v>188</v>
      </c>
      <c r="C4428">
        <v>3647</v>
      </c>
      <c r="D4428" s="132" t="s">
        <v>160</v>
      </c>
      <c r="E4428">
        <v>0</v>
      </c>
    </row>
    <row r="4429" spans="1:5" x14ac:dyDescent="0.2">
      <c r="A4429" s="21">
        <v>44548</v>
      </c>
      <c r="B4429" s="132" t="s">
        <v>188</v>
      </c>
      <c r="C4429">
        <v>3647</v>
      </c>
      <c r="D4429" s="132" t="s">
        <v>161</v>
      </c>
      <c r="E4429">
        <v>0</v>
      </c>
    </row>
    <row r="4430" spans="1:5" x14ac:dyDescent="0.2">
      <c r="A4430" s="21">
        <v>44548</v>
      </c>
      <c r="B4430" s="132" t="s">
        <v>188</v>
      </c>
      <c r="C4430">
        <v>3647</v>
      </c>
      <c r="D4430" s="132" t="s">
        <v>156</v>
      </c>
      <c r="E4430">
        <v>29</v>
      </c>
    </row>
    <row r="4431" spans="1:5" x14ac:dyDescent="0.2">
      <c r="A4431" s="21">
        <v>44548</v>
      </c>
      <c r="B4431" s="132" t="s">
        <v>188</v>
      </c>
      <c r="C4431">
        <v>3647</v>
      </c>
      <c r="D4431" s="132" t="s">
        <v>157</v>
      </c>
      <c r="E4431">
        <v>16</v>
      </c>
    </row>
    <row r="4432" spans="1:5" x14ac:dyDescent="0.2">
      <c r="A4432" s="21">
        <v>44548</v>
      </c>
      <c r="B4432" s="132" t="s">
        <v>188</v>
      </c>
      <c r="C4432">
        <v>3647</v>
      </c>
      <c r="D4432" s="132" t="s">
        <v>155</v>
      </c>
      <c r="E4432">
        <v>0</v>
      </c>
    </row>
    <row r="4433" spans="1:5" x14ac:dyDescent="0.2">
      <c r="A4433" s="21">
        <v>44548</v>
      </c>
      <c r="B4433" s="132" t="s">
        <v>188</v>
      </c>
      <c r="C4433">
        <v>3647</v>
      </c>
      <c r="D4433" s="132" t="s">
        <v>167</v>
      </c>
      <c r="E4433">
        <v>0</v>
      </c>
    </row>
    <row r="4434" spans="1:5" x14ac:dyDescent="0.2">
      <c r="A4434" s="21">
        <v>44548</v>
      </c>
      <c r="B4434" s="132" t="s">
        <v>188</v>
      </c>
      <c r="C4434">
        <v>3647</v>
      </c>
      <c r="D4434" s="132" t="s">
        <v>162</v>
      </c>
      <c r="E4434">
        <v>3</v>
      </c>
    </row>
    <row r="4435" spans="1:5" x14ac:dyDescent="0.2">
      <c r="A4435" s="21">
        <v>44548</v>
      </c>
      <c r="B4435" s="132" t="s">
        <v>188</v>
      </c>
      <c r="C4435">
        <v>3647</v>
      </c>
      <c r="D4435" s="132" t="s">
        <v>152</v>
      </c>
      <c r="E4435">
        <v>284</v>
      </c>
    </row>
    <row r="4436" spans="1:5" x14ac:dyDescent="0.2">
      <c r="A4436" s="21">
        <v>44548</v>
      </c>
      <c r="B4436" s="132" t="s">
        <v>188</v>
      </c>
      <c r="C4436">
        <v>3647</v>
      </c>
      <c r="D4436" s="132" t="s">
        <v>158</v>
      </c>
      <c r="E4436">
        <v>289</v>
      </c>
    </row>
    <row r="4437" spans="1:5" x14ac:dyDescent="0.2">
      <c r="A4437" s="21">
        <v>44548</v>
      </c>
      <c r="B4437" s="132" t="s">
        <v>188</v>
      </c>
      <c r="C4437">
        <v>3647</v>
      </c>
      <c r="D4437" s="132" t="s">
        <v>164</v>
      </c>
      <c r="E4437">
        <v>0</v>
      </c>
    </row>
    <row r="4438" spans="1:5" x14ac:dyDescent="0.2">
      <c r="A4438" s="21">
        <v>44548</v>
      </c>
      <c r="B4438" s="132" t="s">
        <v>188</v>
      </c>
      <c r="C4438">
        <v>3647</v>
      </c>
      <c r="D4438" s="132" t="s">
        <v>168</v>
      </c>
      <c r="E4438">
        <v>0</v>
      </c>
    </row>
    <row r="4439" spans="1:5" x14ac:dyDescent="0.2">
      <c r="A4439" s="21">
        <v>44548</v>
      </c>
      <c r="B4439" s="132" t="s">
        <v>188</v>
      </c>
      <c r="C4439">
        <v>3647</v>
      </c>
      <c r="D4439" s="132" t="s">
        <v>169</v>
      </c>
      <c r="E4439">
        <v>0</v>
      </c>
    </row>
    <row r="4440" spans="1:5" x14ac:dyDescent="0.2">
      <c r="A4440" s="21">
        <v>44548</v>
      </c>
      <c r="B4440" s="132" t="s">
        <v>188</v>
      </c>
      <c r="C4440">
        <v>3647</v>
      </c>
      <c r="D4440" s="132" t="s">
        <v>150</v>
      </c>
      <c r="E4440">
        <v>247</v>
      </c>
    </row>
    <row r="4441" spans="1:5" x14ac:dyDescent="0.2">
      <c r="A4441" s="21">
        <v>44548</v>
      </c>
      <c r="B4441" s="132" t="s">
        <v>188</v>
      </c>
      <c r="C4441">
        <v>3647</v>
      </c>
      <c r="D4441" s="132" t="s">
        <v>151</v>
      </c>
      <c r="E4441">
        <v>2</v>
      </c>
    </row>
    <row r="4442" spans="1:5" x14ac:dyDescent="0.2">
      <c r="A4442" s="21">
        <v>44548</v>
      </c>
      <c r="B4442" s="132" t="s">
        <v>188</v>
      </c>
      <c r="C4442">
        <v>3647</v>
      </c>
      <c r="D4442" s="132" t="s">
        <v>149</v>
      </c>
      <c r="E4442">
        <v>354</v>
      </c>
    </row>
    <row r="4443" spans="1:5" x14ac:dyDescent="0.2">
      <c r="A4443" s="21">
        <v>44548</v>
      </c>
      <c r="B4443" s="132" t="s">
        <v>188</v>
      </c>
      <c r="C4443">
        <v>3647</v>
      </c>
      <c r="D4443" s="132" t="s">
        <v>189</v>
      </c>
      <c r="E4443">
        <v>0</v>
      </c>
    </row>
    <row r="4444" spans="1:5" x14ac:dyDescent="0.2">
      <c r="A4444" s="21">
        <v>44548</v>
      </c>
      <c r="B4444" s="132" t="s">
        <v>188</v>
      </c>
      <c r="C4444">
        <v>3647</v>
      </c>
      <c r="D4444" s="132" t="s">
        <v>173</v>
      </c>
      <c r="E4444">
        <v>0</v>
      </c>
    </row>
    <row r="4445" spans="1:5" x14ac:dyDescent="0.2">
      <c r="A4445" s="21">
        <v>44548</v>
      </c>
      <c r="B4445" s="132" t="s">
        <v>188</v>
      </c>
      <c r="C4445">
        <v>3647</v>
      </c>
      <c r="D4445" s="132" t="s">
        <v>190</v>
      </c>
      <c r="E4445">
        <v>0</v>
      </c>
    </row>
    <row r="4446" spans="1:5" x14ac:dyDescent="0.2">
      <c r="A4446" s="21">
        <v>44548</v>
      </c>
      <c r="B4446" s="132" t="s">
        <v>188</v>
      </c>
      <c r="C4446">
        <v>3647</v>
      </c>
      <c r="D4446" s="132" t="s">
        <v>175</v>
      </c>
      <c r="E4446">
        <v>0</v>
      </c>
    </row>
    <row r="4447" spans="1:5" x14ac:dyDescent="0.2">
      <c r="A4447" s="21">
        <v>44548</v>
      </c>
      <c r="B4447" s="132" t="s">
        <v>188</v>
      </c>
      <c r="C4447">
        <v>3647</v>
      </c>
      <c r="D4447" s="132" t="s">
        <v>176</v>
      </c>
      <c r="E4447">
        <v>0</v>
      </c>
    </row>
    <row r="4448" spans="1:5" x14ac:dyDescent="0.2">
      <c r="A4448" s="21">
        <v>44549</v>
      </c>
      <c r="B4448" s="132" t="s">
        <v>188</v>
      </c>
      <c r="C4448">
        <v>3751</v>
      </c>
      <c r="D4448" s="132" t="s">
        <v>166</v>
      </c>
      <c r="E4448">
        <v>0</v>
      </c>
    </row>
    <row r="4449" spans="1:5" x14ac:dyDescent="0.2">
      <c r="A4449" s="21">
        <v>44549</v>
      </c>
      <c r="B4449" s="132" t="s">
        <v>188</v>
      </c>
      <c r="C4449">
        <v>3751</v>
      </c>
      <c r="D4449" s="132" t="s">
        <v>165</v>
      </c>
      <c r="E4449">
        <v>0</v>
      </c>
    </row>
    <row r="4450" spans="1:5" x14ac:dyDescent="0.2">
      <c r="A4450" s="21">
        <v>44549</v>
      </c>
      <c r="B4450" s="132" t="s">
        <v>188</v>
      </c>
      <c r="C4450">
        <v>3751</v>
      </c>
      <c r="D4450" s="132" t="s">
        <v>159</v>
      </c>
      <c r="E4450">
        <v>85</v>
      </c>
    </row>
    <row r="4451" spans="1:5" x14ac:dyDescent="0.2">
      <c r="A4451" s="21">
        <v>44549</v>
      </c>
      <c r="B4451" s="132" t="s">
        <v>188</v>
      </c>
      <c r="C4451">
        <v>3751</v>
      </c>
      <c r="D4451" s="132" t="s">
        <v>154</v>
      </c>
      <c r="E4451">
        <v>76</v>
      </c>
    </row>
    <row r="4452" spans="1:5" x14ac:dyDescent="0.2">
      <c r="A4452" s="21">
        <v>44549</v>
      </c>
      <c r="B4452" s="132" t="s">
        <v>188</v>
      </c>
      <c r="C4452">
        <v>3751</v>
      </c>
      <c r="D4452" s="132" t="s">
        <v>153</v>
      </c>
      <c r="E4452">
        <v>48</v>
      </c>
    </row>
    <row r="4453" spans="1:5" x14ac:dyDescent="0.2">
      <c r="A4453" s="21">
        <v>44549</v>
      </c>
      <c r="B4453" s="132" t="s">
        <v>188</v>
      </c>
      <c r="C4453">
        <v>3751</v>
      </c>
      <c r="D4453" s="132" t="s">
        <v>163</v>
      </c>
      <c r="E4453">
        <v>55</v>
      </c>
    </row>
    <row r="4454" spans="1:5" x14ac:dyDescent="0.2">
      <c r="A4454" s="21">
        <v>44549</v>
      </c>
      <c r="B4454" s="132" t="s">
        <v>188</v>
      </c>
      <c r="C4454">
        <v>3751</v>
      </c>
      <c r="D4454" s="132" t="s">
        <v>160</v>
      </c>
      <c r="E4454">
        <v>0</v>
      </c>
    </row>
    <row r="4455" spans="1:5" x14ac:dyDescent="0.2">
      <c r="A4455" s="21">
        <v>44549</v>
      </c>
      <c r="B4455" s="132" t="s">
        <v>188</v>
      </c>
      <c r="C4455">
        <v>3751</v>
      </c>
      <c r="D4455" s="132" t="s">
        <v>161</v>
      </c>
      <c r="E4455">
        <v>0</v>
      </c>
    </row>
    <row r="4456" spans="1:5" x14ac:dyDescent="0.2">
      <c r="A4456" s="21">
        <v>44549</v>
      </c>
      <c r="B4456" s="132" t="s">
        <v>188</v>
      </c>
      <c r="C4456">
        <v>3751</v>
      </c>
      <c r="D4456" s="132" t="s">
        <v>156</v>
      </c>
      <c r="E4456">
        <v>31</v>
      </c>
    </row>
    <row r="4457" spans="1:5" x14ac:dyDescent="0.2">
      <c r="A4457" s="21">
        <v>44549</v>
      </c>
      <c r="B4457" s="132" t="s">
        <v>188</v>
      </c>
      <c r="C4457">
        <v>3751</v>
      </c>
      <c r="D4457" s="132" t="s">
        <v>157</v>
      </c>
      <c r="E4457">
        <v>10</v>
      </c>
    </row>
    <row r="4458" spans="1:5" x14ac:dyDescent="0.2">
      <c r="A4458" s="21">
        <v>44549</v>
      </c>
      <c r="B4458" s="132" t="s">
        <v>188</v>
      </c>
      <c r="C4458">
        <v>3751</v>
      </c>
      <c r="D4458" s="132" t="s">
        <v>155</v>
      </c>
      <c r="E4458">
        <v>0</v>
      </c>
    </row>
    <row r="4459" spans="1:5" x14ac:dyDescent="0.2">
      <c r="A4459" s="21">
        <v>44549</v>
      </c>
      <c r="B4459" s="132" t="s">
        <v>188</v>
      </c>
      <c r="C4459">
        <v>3751</v>
      </c>
      <c r="D4459" s="132" t="s">
        <v>167</v>
      </c>
      <c r="E4459">
        <v>0</v>
      </c>
    </row>
    <row r="4460" spans="1:5" x14ac:dyDescent="0.2">
      <c r="A4460" s="21">
        <v>44549</v>
      </c>
      <c r="B4460" s="132" t="s">
        <v>188</v>
      </c>
      <c r="C4460">
        <v>3751</v>
      </c>
      <c r="D4460" s="132" t="s">
        <v>162</v>
      </c>
      <c r="E4460">
        <v>3</v>
      </c>
    </row>
    <row r="4461" spans="1:5" x14ac:dyDescent="0.2">
      <c r="A4461" s="21">
        <v>44549</v>
      </c>
      <c r="B4461" s="132" t="s">
        <v>188</v>
      </c>
      <c r="C4461">
        <v>3751</v>
      </c>
      <c r="D4461" s="132" t="s">
        <v>152</v>
      </c>
      <c r="E4461">
        <v>279</v>
      </c>
    </row>
    <row r="4462" spans="1:5" x14ac:dyDescent="0.2">
      <c r="A4462" s="21">
        <v>44549</v>
      </c>
      <c r="B4462" s="132" t="s">
        <v>188</v>
      </c>
      <c r="C4462">
        <v>3751</v>
      </c>
      <c r="D4462" s="132" t="s">
        <v>158</v>
      </c>
      <c r="E4462">
        <v>5818</v>
      </c>
    </row>
    <row r="4463" spans="1:5" x14ac:dyDescent="0.2">
      <c r="A4463" s="21">
        <v>44549</v>
      </c>
      <c r="B4463" s="132" t="s">
        <v>188</v>
      </c>
      <c r="C4463">
        <v>3751</v>
      </c>
      <c r="D4463" s="132" t="s">
        <v>164</v>
      </c>
      <c r="E4463">
        <v>0</v>
      </c>
    </row>
    <row r="4464" spans="1:5" x14ac:dyDescent="0.2">
      <c r="A4464" s="21">
        <v>44549</v>
      </c>
      <c r="B4464" s="132" t="s">
        <v>188</v>
      </c>
      <c r="C4464">
        <v>3751</v>
      </c>
      <c r="D4464" s="132" t="s">
        <v>168</v>
      </c>
      <c r="E4464">
        <v>0</v>
      </c>
    </row>
    <row r="4465" spans="1:5" x14ac:dyDescent="0.2">
      <c r="A4465" s="21">
        <v>44549</v>
      </c>
      <c r="B4465" s="132" t="s">
        <v>188</v>
      </c>
      <c r="C4465">
        <v>3751</v>
      </c>
      <c r="D4465" s="132" t="s">
        <v>169</v>
      </c>
      <c r="E4465">
        <v>0</v>
      </c>
    </row>
    <row r="4466" spans="1:5" x14ac:dyDescent="0.2">
      <c r="A4466" s="21">
        <v>44549</v>
      </c>
      <c r="B4466" s="132" t="s">
        <v>188</v>
      </c>
      <c r="C4466">
        <v>3751</v>
      </c>
      <c r="D4466" s="132" t="s">
        <v>150</v>
      </c>
      <c r="E4466">
        <v>238</v>
      </c>
    </row>
    <row r="4467" spans="1:5" x14ac:dyDescent="0.2">
      <c r="A4467" s="21">
        <v>44549</v>
      </c>
      <c r="B4467" s="132" t="s">
        <v>188</v>
      </c>
      <c r="C4467">
        <v>3751</v>
      </c>
      <c r="D4467" s="132" t="s">
        <v>151</v>
      </c>
      <c r="E4467">
        <v>2</v>
      </c>
    </row>
    <row r="4468" spans="1:5" x14ac:dyDescent="0.2">
      <c r="A4468" s="21">
        <v>44549</v>
      </c>
      <c r="B4468" s="132" t="s">
        <v>188</v>
      </c>
      <c r="C4468">
        <v>3751</v>
      </c>
      <c r="D4468" s="132" t="s">
        <v>149</v>
      </c>
      <c r="E4468">
        <v>349</v>
      </c>
    </row>
    <row r="4469" spans="1:5" x14ac:dyDescent="0.2">
      <c r="A4469" s="21">
        <v>44549</v>
      </c>
      <c r="B4469" s="132" t="s">
        <v>188</v>
      </c>
      <c r="C4469">
        <v>3751</v>
      </c>
      <c r="D4469" s="132" t="s">
        <v>189</v>
      </c>
      <c r="E4469">
        <v>0</v>
      </c>
    </row>
    <row r="4470" spans="1:5" x14ac:dyDescent="0.2">
      <c r="A4470" s="21">
        <v>44549</v>
      </c>
      <c r="B4470" s="132" t="s">
        <v>188</v>
      </c>
      <c r="C4470">
        <v>3751</v>
      </c>
      <c r="D4470" s="132" t="s">
        <v>173</v>
      </c>
      <c r="E4470">
        <v>0</v>
      </c>
    </row>
    <row r="4471" spans="1:5" x14ac:dyDescent="0.2">
      <c r="A4471" s="21">
        <v>44549</v>
      </c>
      <c r="B4471" s="132" t="s">
        <v>188</v>
      </c>
      <c r="C4471">
        <v>3751</v>
      </c>
      <c r="D4471" s="132" t="s">
        <v>190</v>
      </c>
      <c r="E4471">
        <v>0</v>
      </c>
    </row>
    <row r="4472" spans="1:5" x14ac:dyDescent="0.2">
      <c r="A4472" s="21">
        <v>44549</v>
      </c>
      <c r="B4472" s="132" t="s">
        <v>188</v>
      </c>
      <c r="C4472">
        <v>3751</v>
      </c>
      <c r="D4472" s="132" t="s">
        <v>175</v>
      </c>
      <c r="E4472">
        <v>0</v>
      </c>
    </row>
    <row r="4473" spans="1:5" x14ac:dyDescent="0.2">
      <c r="A4473" s="21">
        <v>44549</v>
      </c>
      <c r="B4473" s="132" t="s">
        <v>188</v>
      </c>
      <c r="C4473">
        <v>3751</v>
      </c>
      <c r="D4473" s="132" t="s">
        <v>176</v>
      </c>
      <c r="E4473">
        <v>0</v>
      </c>
    </row>
    <row r="4474" spans="1:5" x14ac:dyDescent="0.2">
      <c r="A4474" s="21">
        <v>44550</v>
      </c>
      <c r="B4474" s="132" t="s">
        <v>188</v>
      </c>
      <c r="C4474">
        <v>3779</v>
      </c>
      <c r="D4474" s="132" t="s">
        <v>166</v>
      </c>
      <c r="E4474">
        <v>0</v>
      </c>
    </row>
    <row r="4475" spans="1:5" x14ac:dyDescent="0.2">
      <c r="A4475" s="21">
        <v>44550</v>
      </c>
      <c r="B4475" s="132" t="s">
        <v>188</v>
      </c>
      <c r="C4475">
        <v>3779</v>
      </c>
      <c r="D4475" s="132" t="s">
        <v>165</v>
      </c>
      <c r="E4475">
        <v>0</v>
      </c>
    </row>
    <row r="4476" spans="1:5" x14ac:dyDescent="0.2">
      <c r="A4476" s="21">
        <v>44550</v>
      </c>
      <c r="B4476" s="132" t="s">
        <v>188</v>
      </c>
      <c r="C4476">
        <v>3779</v>
      </c>
      <c r="D4476" s="132" t="s">
        <v>159</v>
      </c>
      <c r="E4476">
        <v>46</v>
      </c>
    </row>
    <row r="4477" spans="1:5" x14ac:dyDescent="0.2">
      <c r="A4477" s="21">
        <v>44550</v>
      </c>
      <c r="B4477" s="132" t="s">
        <v>188</v>
      </c>
      <c r="C4477">
        <v>3779</v>
      </c>
      <c r="D4477" s="132" t="s">
        <v>154</v>
      </c>
      <c r="E4477">
        <v>76</v>
      </c>
    </row>
    <row r="4478" spans="1:5" x14ac:dyDescent="0.2">
      <c r="A4478" s="21">
        <v>44550</v>
      </c>
      <c r="B4478" s="132" t="s">
        <v>188</v>
      </c>
      <c r="C4478">
        <v>3779</v>
      </c>
      <c r="D4478" s="132" t="s">
        <v>153</v>
      </c>
      <c r="E4478">
        <v>50</v>
      </c>
    </row>
    <row r="4479" spans="1:5" x14ac:dyDescent="0.2">
      <c r="A4479" s="21">
        <v>44550</v>
      </c>
      <c r="B4479" s="132" t="s">
        <v>188</v>
      </c>
      <c r="C4479">
        <v>3779</v>
      </c>
      <c r="D4479" s="132" t="s">
        <v>163</v>
      </c>
      <c r="E4479">
        <v>54</v>
      </c>
    </row>
    <row r="4480" spans="1:5" x14ac:dyDescent="0.2">
      <c r="A4480" s="21">
        <v>44550</v>
      </c>
      <c r="B4480" s="132" t="s">
        <v>188</v>
      </c>
      <c r="C4480">
        <v>3779</v>
      </c>
      <c r="D4480" s="132" t="s">
        <v>160</v>
      </c>
      <c r="E4480">
        <v>0</v>
      </c>
    </row>
    <row r="4481" spans="1:5" x14ac:dyDescent="0.2">
      <c r="A4481" s="21">
        <v>44550</v>
      </c>
      <c r="B4481" s="132" t="s">
        <v>188</v>
      </c>
      <c r="C4481">
        <v>3779</v>
      </c>
      <c r="D4481" s="132" t="s">
        <v>161</v>
      </c>
      <c r="E4481">
        <v>0</v>
      </c>
    </row>
    <row r="4482" spans="1:5" x14ac:dyDescent="0.2">
      <c r="A4482" s="21">
        <v>44550</v>
      </c>
      <c r="B4482" s="132" t="s">
        <v>188</v>
      </c>
      <c r="C4482">
        <v>3779</v>
      </c>
      <c r="D4482" s="132" t="s">
        <v>156</v>
      </c>
      <c r="E4482">
        <v>36</v>
      </c>
    </row>
    <row r="4483" spans="1:5" x14ac:dyDescent="0.2">
      <c r="A4483" s="21">
        <v>44550</v>
      </c>
      <c r="B4483" s="132" t="s">
        <v>188</v>
      </c>
      <c r="C4483">
        <v>3779</v>
      </c>
      <c r="D4483" s="132" t="s">
        <v>157</v>
      </c>
      <c r="E4483">
        <v>10</v>
      </c>
    </row>
    <row r="4484" spans="1:5" x14ac:dyDescent="0.2">
      <c r="A4484" s="21">
        <v>44550</v>
      </c>
      <c r="B4484" s="132" t="s">
        <v>188</v>
      </c>
      <c r="C4484">
        <v>3779</v>
      </c>
      <c r="D4484" s="132" t="s">
        <v>155</v>
      </c>
      <c r="E4484">
        <v>0</v>
      </c>
    </row>
    <row r="4485" spans="1:5" x14ac:dyDescent="0.2">
      <c r="A4485" s="21">
        <v>44550</v>
      </c>
      <c r="B4485" s="132" t="s">
        <v>188</v>
      </c>
      <c r="C4485">
        <v>3779</v>
      </c>
      <c r="D4485" s="132" t="s">
        <v>167</v>
      </c>
      <c r="E4485">
        <v>0</v>
      </c>
    </row>
    <row r="4486" spans="1:5" x14ac:dyDescent="0.2">
      <c r="A4486" s="21">
        <v>44550</v>
      </c>
      <c r="B4486" s="132" t="s">
        <v>188</v>
      </c>
      <c r="C4486">
        <v>3779</v>
      </c>
      <c r="D4486" s="132" t="s">
        <v>162</v>
      </c>
      <c r="E4486">
        <v>3</v>
      </c>
    </row>
    <row r="4487" spans="1:5" x14ac:dyDescent="0.2">
      <c r="A4487" s="21">
        <v>44550</v>
      </c>
      <c r="B4487" s="132" t="s">
        <v>188</v>
      </c>
      <c r="C4487">
        <v>3779</v>
      </c>
      <c r="D4487" s="132" t="s">
        <v>152</v>
      </c>
      <c r="E4487">
        <v>280</v>
      </c>
    </row>
    <row r="4488" spans="1:5" x14ac:dyDescent="0.2">
      <c r="A4488" s="21">
        <v>44550</v>
      </c>
      <c r="B4488" s="132" t="s">
        <v>188</v>
      </c>
      <c r="C4488">
        <v>3779</v>
      </c>
      <c r="D4488" s="132" t="s">
        <v>158</v>
      </c>
      <c r="E4488">
        <v>5757</v>
      </c>
    </row>
    <row r="4489" spans="1:5" x14ac:dyDescent="0.2">
      <c r="A4489" s="21">
        <v>44550</v>
      </c>
      <c r="B4489" s="132" t="s">
        <v>188</v>
      </c>
      <c r="C4489">
        <v>3779</v>
      </c>
      <c r="D4489" s="132" t="s">
        <v>164</v>
      </c>
      <c r="E4489">
        <v>0</v>
      </c>
    </row>
    <row r="4490" spans="1:5" x14ac:dyDescent="0.2">
      <c r="A4490" s="21">
        <v>44550</v>
      </c>
      <c r="B4490" s="132" t="s">
        <v>188</v>
      </c>
      <c r="C4490">
        <v>3779</v>
      </c>
      <c r="D4490" s="132" t="s">
        <v>168</v>
      </c>
      <c r="E4490">
        <v>0</v>
      </c>
    </row>
    <row r="4491" spans="1:5" x14ac:dyDescent="0.2">
      <c r="A4491" s="21">
        <v>44550</v>
      </c>
      <c r="B4491" s="132" t="s">
        <v>188</v>
      </c>
      <c r="C4491">
        <v>3779</v>
      </c>
      <c r="D4491" s="132" t="s">
        <v>169</v>
      </c>
      <c r="E4491">
        <v>0</v>
      </c>
    </row>
    <row r="4492" spans="1:5" x14ac:dyDescent="0.2">
      <c r="A4492" s="21">
        <v>44550</v>
      </c>
      <c r="B4492" s="132" t="s">
        <v>188</v>
      </c>
      <c r="C4492">
        <v>3779</v>
      </c>
      <c r="D4492" s="132" t="s">
        <v>150</v>
      </c>
      <c r="E4492">
        <v>258</v>
      </c>
    </row>
    <row r="4493" spans="1:5" x14ac:dyDescent="0.2">
      <c r="A4493" s="21">
        <v>44550</v>
      </c>
      <c r="B4493" s="132" t="s">
        <v>188</v>
      </c>
      <c r="C4493">
        <v>3779</v>
      </c>
      <c r="D4493" s="132" t="s">
        <v>151</v>
      </c>
      <c r="E4493">
        <v>2</v>
      </c>
    </row>
    <row r="4494" spans="1:5" x14ac:dyDescent="0.2">
      <c r="A4494" s="21">
        <v>44550</v>
      </c>
      <c r="B4494" s="132" t="s">
        <v>188</v>
      </c>
      <c r="C4494">
        <v>3779</v>
      </c>
      <c r="D4494" s="132" t="s">
        <v>149</v>
      </c>
      <c r="E4494">
        <v>363</v>
      </c>
    </row>
    <row r="4495" spans="1:5" x14ac:dyDescent="0.2">
      <c r="A4495" s="21">
        <v>44550</v>
      </c>
      <c r="B4495" s="132" t="s">
        <v>188</v>
      </c>
      <c r="C4495">
        <v>3779</v>
      </c>
      <c r="D4495" s="132" t="s">
        <v>189</v>
      </c>
      <c r="E4495">
        <v>1</v>
      </c>
    </row>
    <row r="4496" spans="1:5" x14ac:dyDescent="0.2">
      <c r="A4496" s="21">
        <v>44550</v>
      </c>
      <c r="B4496" s="132" t="s">
        <v>188</v>
      </c>
      <c r="C4496">
        <v>3779</v>
      </c>
      <c r="D4496" s="132" t="s">
        <v>173</v>
      </c>
      <c r="E4496">
        <v>0</v>
      </c>
    </row>
    <row r="4497" spans="1:5" x14ac:dyDescent="0.2">
      <c r="A4497" s="21">
        <v>44550</v>
      </c>
      <c r="B4497" s="132" t="s">
        <v>188</v>
      </c>
      <c r="C4497">
        <v>3779</v>
      </c>
      <c r="D4497" s="132" t="s">
        <v>190</v>
      </c>
      <c r="E4497">
        <v>0</v>
      </c>
    </row>
    <row r="4498" spans="1:5" x14ac:dyDescent="0.2">
      <c r="A4498" s="21">
        <v>44550</v>
      </c>
      <c r="B4498" s="132" t="s">
        <v>188</v>
      </c>
      <c r="C4498">
        <v>3779</v>
      </c>
      <c r="D4498" s="132" t="s">
        <v>175</v>
      </c>
      <c r="E4498">
        <v>0</v>
      </c>
    </row>
    <row r="4499" spans="1:5" x14ac:dyDescent="0.2">
      <c r="A4499" s="21">
        <v>44550</v>
      </c>
      <c r="B4499" s="132" t="s">
        <v>188</v>
      </c>
      <c r="C4499">
        <v>3779</v>
      </c>
      <c r="D4499" s="132" t="s">
        <v>176</v>
      </c>
      <c r="E4499">
        <v>0</v>
      </c>
    </row>
    <row r="4500" spans="1:5" x14ac:dyDescent="0.2">
      <c r="A4500" s="21">
        <v>44551</v>
      </c>
      <c r="B4500" s="132" t="s">
        <v>188</v>
      </c>
      <c r="C4500">
        <v>3676</v>
      </c>
      <c r="D4500" s="132" t="s">
        <v>166</v>
      </c>
      <c r="E4500">
        <v>0</v>
      </c>
    </row>
    <row r="4501" spans="1:5" x14ac:dyDescent="0.2">
      <c r="A4501" s="21">
        <v>44551</v>
      </c>
      <c r="B4501" s="132" t="s">
        <v>188</v>
      </c>
      <c r="C4501">
        <v>3676</v>
      </c>
      <c r="D4501" s="132" t="s">
        <v>165</v>
      </c>
      <c r="E4501">
        <v>0</v>
      </c>
    </row>
    <row r="4502" spans="1:5" x14ac:dyDescent="0.2">
      <c r="A4502" s="21">
        <v>44551</v>
      </c>
      <c r="B4502" s="132" t="s">
        <v>188</v>
      </c>
      <c r="C4502">
        <v>3676</v>
      </c>
      <c r="D4502" s="132" t="s">
        <v>159</v>
      </c>
      <c r="E4502">
        <v>48</v>
      </c>
    </row>
    <row r="4503" spans="1:5" x14ac:dyDescent="0.2">
      <c r="A4503" s="21">
        <v>44551</v>
      </c>
      <c r="B4503" s="132" t="s">
        <v>188</v>
      </c>
      <c r="C4503">
        <v>3676</v>
      </c>
      <c r="D4503" s="132" t="s">
        <v>154</v>
      </c>
      <c r="E4503">
        <v>76</v>
      </c>
    </row>
    <row r="4504" spans="1:5" x14ac:dyDescent="0.2">
      <c r="A4504" s="21">
        <v>44551</v>
      </c>
      <c r="B4504" s="132" t="s">
        <v>188</v>
      </c>
      <c r="C4504">
        <v>3676</v>
      </c>
      <c r="D4504" s="132" t="s">
        <v>153</v>
      </c>
      <c r="E4504">
        <v>55</v>
      </c>
    </row>
    <row r="4505" spans="1:5" x14ac:dyDescent="0.2">
      <c r="A4505" s="21">
        <v>44551</v>
      </c>
      <c r="B4505" s="132" t="s">
        <v>188</v>
      </c>
      <c r="C4505">
        <v>3676</v>
      </c>
      <c r="D4505" s="132" t="s">
        <v>163</v>
      </c>
      <c r="E4505">
        <v>65</v>
      </c>
    </row>
    <row r="4506" spans="1:5" x14ac:dyDescent="0.2">
      <c r="A4506" s="21">
        <v>44551</v>
      </c>
      <c r="B4506" s="132" t="s">
        <v>188</v>
      </c>
      <c r="C4506">
        <v>3676</v>
      </c>
      <c r="D4506" s="132" t="s">
        <v>160</v>
      </c>
      <c r="E4506">
        <v>799</v>
      </c>
    </row>
    <row r="4507" spans="1:5" x14ac:dyDescent="0.2">
      <c r="A4507" s="21">
        <v>44551</v>
      </c>
      <c r="B4507" s="132" t="s">
        <v>188</v>
      </c>
      <c r="C4507">
        <v>3676</v>
      </c>
      <c r="D4507" s="132" t="s">
        <v>161</v>
      </c>
      <c r="E4507">
        <v>0</v>
      </c>
    </row>
    <row r="4508" spans="1:5" x14ac:dyDescent="0.2">
      <c r="A4508" s="21">
        <v>44551</v>
      </c>
      <c r="B4508" s="132" t="s">
        <v>188</v>
      </c>
      <c r="C4508">
        <v>3676</v>
      </c>
      <c r="D4508" s="132" t="s">
        <v>156</v>
      </c>
      <c r="E4508">
        <v>27</v>
      </c>
    </row>
    <row r="4509" spans="1:5" x14ac:dyDescent="0.2">
      <c r="A4509" s="21">
        <v>44551</v>
      </c>
      <c r="B4509" s="132" t="s">
        <v>188</v>
      </c>
      <c r="C4509">
        <v>3676</v>
      </c>
      <c r="D4509" s="132" t="s">
        <v>157</v>
      </c>
      <c r="E4509">
        <v>10</v>
      </c>
    </row>
    <row r="4510" spans="1:5" x14ac:dyDescent="0.2">
      <c r="A4510" s="21">
        <v>44551</v>
      </c>
      <c r="B4510" s="132" t="s">
        <v>188</v>
      </c>
      <c r="C4510">
        <v>3676</v>
      </c>
      <c r="D4510" s="132" t="s">
        <v>155</v>
      </c>
      <c r="E4510">
        <v>0</v>
      </c>
    </row>
    <row r="4511" spans="1:5" x14ac:dyDescent="0.2">
      <c r="A4511" s="21">
        <v>44551</v>
      </c>
      <c r="B4511" s="132" t="s">
        <v>188</v>
      </c>
      <c r="C4511">
        <v>3676</v>
      </c>
      <c r="D4511" s="132" t="s">
        <v>167</v>
      </c>
      <c r="E4511">
        <v>0</v>
      </c>
    </row>
    <row r="4512" spans="1:5" x14ac:dyDescent="0.2">
      <c r="A4512" s="21">
        <v>44551</v>
      </c>
      <c r="B4512" s="132" t="s">
        <v>188</v>
      </c>
      <c r="C4512">
        <v>3676</v>
      </c>
      <c r="D4512" s="132" t="s">
        <v>162</v>
      </c>
      <c r="E4512">
        <v>2</v>
      </c>
    </row>
    <row r="4513" spans="1:5" x14ac:dyDescent="0.2">
      <c r="A4513" s="21">
        <v>44551</v>
      </c>
      <c r="B4513" s="132" t="s">
        <v>188</v>
      </c>
      <c r="C4513">
        <v>3676</v>
      </c>
      <c r="D4513" s="132" t="s">
        <v>152</v>
      </c>
      <c r="E4513">
        <v>288</v>
      </c>
    </row>
    <row r="4514" spans="1:5" x14ac:dyDescent="0.2">
      <c r="A4514" s="21">
        <v>44551</v>
      </c>
      <c r="B4514" s="132" t="s">
        <v>188</v>
      </c>
      <c r="C4514">
        <v>3676</v>
      </c>
      <c r="D4514" s="132" t="s">
        <v>158</v>
      </c>
      <c r="E4514">
        <v>5765</v>
      </c>
    </row>
    <row r="4515" spans="1:5" x14ac:dyDescent="0.2">
      <c r="A4515" s="21">
        <v>44551</v>
      </c>
      <c r="B4515" s="132" t="s">
        <v>188</v>
      </c>
      <c r="C4515">
        <v>3676</v>
      </c>
      <c r="D4515" s="132" t="s">
        <v>164</v>
      </c>
      <c r="E4515">
        <v>0</v>
      </c>
    </row>
    <row r="4516" spans="1:5" x14ac:dyDescent="0.2">
      <c r="A4516" s="21">
        <v>44551</v>
      </c>
      <c r="B4516" s="132" t="s">
        <v>188</v>
      </c>
      <c r="C4516">
        <v>3676</v>
      </c>
      <c r="D4516" s="132" t="s">
        <v>168</v>
      </c>
      <c r="E4516">
        <v>0</v>
      </c>
    </row>
    <row r="4517" spans="1:5" x14ac:dyDescent="0.2">
      <c r="A4517" s="21">
        <v>44551</v>
      </c>
      <c r="B4517" s="132" t="s">
        <v>188</v>
      </c>
      <c r="C4517">
        <v>3676</v>
      </c>
      <c r="D4517" s="132" t="s">
        <v>169</v>
      </c>
      <c r="E4517">
        <v>0</v>
      </c>
    </row>
    <row r="4518" spans="1:5" x14ac:dyDescent="0.2">
      <c r="A4518" s="21">
        <v>44551</v>
      </c>
      <c r="B4518" s="132" t="s">
        <v>188</v>
      </c>
      <c r="C4518">
        <v>3676</v>
      </c>
      <c r="D4518" s="132" t="s">
        <v>150</v>
      </c>
      <c r="E4518">
        <v>253</v>
      </c>
    </row>
    <row r="4519" spans="1:5" x14ac:dyDescent="0.2">
      <c r="A4519" s="21">
        <v>44551</v>
      </c>
      <c r="B4519" s="132" t="s">
        <v>188</v>
      </c>
      <c r="C4519">
        <v>3676</v>
      </c>
      <c r="D4519" s="132" t="s">
        <v>151</v>
      </c>
      <c r="E4519">
        <v>2</v>
      </c>
    </row>
    <row r="4520" spans="1:5" x14ac:dyDescent="0.2">
      <c r="A4520" s="21">
        <v>44551</v>
      </c>
      <c r="B4520" s="132" t="s">
        <v>188</v>
      </c>
      <c r="C4520">
        <v>3676</v>
      </c>
      <c r="D4520" s="132" t="s">
        <v>149</v>
      </c>
      <c r="E4520">
        <v>367</v>
      </c>
    </row>
    <row r="4521" spans="1:5" x14ac:dyDescent="0.2">
      <c r="A4521" s="21">
        <v>44551</v>
      </c>
      <c r="B4521" s="132" t="s">
        <v>188</v>
      </c>
      <c r="C4521">
        <v>3676</v>
      </c>
      <c r="D4521" s="132" t="s">
        <v>189</v>
      </c>
      <c r="E4521">
        <v>1</v>
      </c>
    </row>
    <row r="4522" spans="1:5" x14ac:dyDescent="0.2">
      <c r="A4522" s="21">
        <v>44551</v>
      </c>
      <c r="B4522" s="132" t="s">
        <v>188</v>
      </c>
      <c r="C4522">
        <v>3676</v>
      </c>
      <c r="D4522" s="132" t="s">
        <v>173</v>
      </c>
      <c r="E4522">
        <v>0</v>
      </c>
    </row>
    <row r="4523" spans="1:5" x14ac:dyDescent="0.2">
      <c r="A4523" s="21">
        <v>44551</v>
      </c>
      <c r="B4523" s="132" t="s">
        <v>188</v>
      </c>
      <c r="C4523">
        <v>3676</v>
      </c>
      <c r="D4523" s="132" t="s">
        <v>190</v>
      </c>
      <c r="E4523">
        <v>0</v>
      </c>
    </row>
    <row r="4524" spans="1:5" x14ac:dyDescent="0.2">
      <c r="A4524" s="21">
        <v>44551</v>
      </c>
      <c r="B4524" s="132" t="s">
        <v>188</v>
      </c>
      <c r="C4524">
        <v>3676</v>
      </c>
      <c r="D4524" s="132" t="s">
        <v>175</v>
      </c>
      <c r="E4524">
        <v>0</v>
      </c>
    </row>
    <row r="4525" spans="1:5" x14ac:dyDescent="0.2">
      <c r="A4525" s="21">
        <v>44551</v>
      </c>
      <c r="B4525" s="132" t="s">
        <v>188</v>
      </c>
      <c r="C4525">
        <v>3676</v>
      </c>
      <c r="D4525" s="132" t="s">
        <v>176</v>
      </c>
      <c r="E4525">
        <v>0</v>
      </c>
    </row>
    <row r="4526" spans="1:5" x14ac:dyDescent="0.2">
      <c r="A4526" s="21">
        <v>44552</v>
      </c>
      <c r="B4526" s="132" t="s">
        <v>188</v>
      </c>
      <c r="C4526">
        <v>3268</v>
      </c>
      <c r="D4526" s="132" t="s">
        <v>166</v>
      </c>
      <c r="E4526">
        <v>0</v>
      </c>
    </row>
    <row r="4527" spans="1:5" x14ac:dyDescent="0.2">
      <c r="A4527" s="21">
        <v>44552</v>
      </c>
      <c r="B4527" s="132" t="s">
        <v>188</v>
      </c>
      <c r="C4527">
        <v>3268</v>
      </c>
      <c r="D4527" s="132" t="s">
        <v>165</v>
      </c>
      <c r="E4527">
        <v>0</v>
      </c>
    </row>
    <row r="4528" spans="1:5" x14ac:dyDescent="0.2">
      <c r="A4528" s="21">
        <v>44552</v>
      </c>
      <c r="B4528" s="132" t="s">
        <v>188</v>
      </c>
      <c r="C4528">
        <v>3268</v>
      </c>
      <c r="D4528" s="132" t="s">
        <v>159</v>
      </c>
      <c r="E4528">
        <v>96</v>
      </c>
    </row>
    <row r="4529" spans="1:5" x14ac:dyDescent="0.2">
      <c r="A4529" s="21">
        <v>44552</v>
      </c>
      <c r="B4529" s="132" t="s">
        <v>188</v>
      </c>
      <c r="C4529">
        <v>3268</v>
      </c>
      <c r="D4529" s="132" t="s">
        <v>154</v>
      </c>
      <c r="E4529">
        <v>83</v>
      </c>
    </row>
    <row r="4530" spans="1:5" x14ac:dyDescent="0.2">
      <c r="A4530" s="21">
        <v>44552</v>
      </c>
      <c r="B4530" s="132" t="s">
        <v>188</v>
      </c>
      <c r="C4530">
        <v>3268</v>
      </c>
      <c r="D4530" s="132" t="s">
        <v>153</v>
      </c>
      <c r="E4530">
        <v>50</v>
      </c>
    </row>
    <row r="4531" spans="1:5" x14ac:dyDescent="0.2">
      <c r="A4531" s="21">
        <v>44552</v>
      </c>
      <c r="B4531" s="132" t="s">
        <v>188</v>
      </c>
      <c r="C4531">
        <v>3268</v>
      </c>
      <c r="D4531" s="132" t="s">
        <v>163</v>
      </c>
      <c r="E4531">
        <v>50</v>
      </c>
    </row>
    <row r="4532" spans="1:5" x14ac:dyDescent="0.2">
      <c r="A4532" s="21">
        <v>44552</v>
      </c>
      <c r="B4532" s="132" t="s">
        <v>188</v>
      </c>
      <c r="C4532">
        <v>3268</v>
      </c>
      <c r="D4532" s="132" t="s">
        <v>160</v>
      </c>
      <c r="E4532">
        <v>73</v>
      </c>
    </row>
    <row r="4533" spans="1:5" x14ac:dyDescent="0.2">
      <c r="A4533" s="21">
        <v>44552</v>
      </c>
      <c r="B4533" s="132" t="s">
        <v>188</v>
      </c>
      <c r="C4533">
        <v>3268</v>
      </c>
      <c r="D4533" s="132" t="s">
        <v>161</v>
      </c>
      <c r="E4533">
        <v>0</v>
      </c>
    </row>
    <row r="4534" spans="1:5" x14ac:dyDescent="0.2">
      <c r="A4534" s="21">
        <v>44552</v>
      </c>
      <c r="B4534" s="132" t="s">
        <v>188</v>
      </c>
      <c r="C4534">
        <v>3268</v>
      </c>
      <c r="D4534" s="132" t="s">
        <v>156</v>
      </c>
      <c r="E4534">
        <v>13</v>
      </c>
    </row>
    <row r="4535" spans="1:5" x14ac:dyDescent="0.2">
      <c r="A4535" s="21">
        <v>44552</v>
      </c>
      <c r="B4535" s="132" t="s">
        <v>188</v>
      </c>
      <c r="C4535">
        <v>3268</v>
      </c>
      <c r="D4535" s="132" t="s">
        <v>157</v>
      </c>
      <c r="E4535">
        <v>8</v>
      </c>
    </row>
    <row r="4536" spans="1:5" x14ac:dyDescent="0.2">
      <c r="A4536" s="21">
        <v>44552</v>
      </c>
      <c r="B4536" s="132" t="s">
        <v>188</v>
      </c>
      <c r="C4536">
        <v>3268</v>
      </c>
      <c r="D4536" s="132" t="s">
        <v>155</v>
      </c>
      <c r="E4536">
        <v>0</v>
      </c>
    </row>
    <row r="4537" spans="1:5" x14ac:dyDescent="0.2">
      <c r="A4537" s="21">
        <v>44552</v>
      </c>
      <c r="B4537" s="132" t="s">
        <v>188</v>
      </c>
      <c r="C4537">
        <v>3268</v>
      </c>
      <c r="D4537" s="132" t="s">
        <v>167</v>
      </c>
      <c r="E4537">
        <v>0</v>
      </c>
    </row>
    <row r="4538" spans="1:5" x14ac:dyDescent="0.2">
      <c r="A4538" s="21">
        <v>44552</v>
      </c>
      <c r="B4538" s="132" t="s">
        <v>188</v>
      </c>
      <c r="C4538">
        <v>3268</v>
      </c>
      <c r="D4538" s="132" t="s">
        <v>162</v>
      </c>
      <c r="E4538">
        <v>3</v>
      </c>
    </row>
    <row r="4539" spans="1:5" x14ac:dyDescent="0.2">
      <c r="A4539" s="21">
        <v>44552</v>
      </c>
      <c r="B4539" s="132" t="s">
        <v>188</v>
      </c>
      <c r="C4539">
        <v>3268</v>
      </c>
      <c r="D4539" s="132" t="s">
        <v>152</v>
      </c>
      <c r="E4539">
        <v>276</v>
      </c>
    </row>
    <row r="4540" spans="1:5" x14ac:dyDescent="0.2">
      <c r="A4540" s="21">
        <v>44552</v>
      </c>
      <c r="B4540" s="132" t="s">
        <v>188</v>
      </c>
      <c r="C4540">
        <v>3268</v>
      </c>
      <c r="D4540" s="132" t="s">
        <v>158</v>
      </c>
      <c r="E4540">
        <v>6173</v>
      </c>
    </row>
    <row r="4541" spans="1:5" x14ac:dyDescent="0.2">
      <c r="A4541" s="21">
        <v>44552</v>
      </c>
      <c r="B4541" s="132" t="s">
        <v>188</v>
      </c>
      <c r="C4541">
        <v>3268</v>
      </c>
      <c r="D4541" s="132" t="s">
        <v>164</v>
      </c>
      <c r="E4541">
        <v>0</v>
      </c>
    </row>
    <row r="4542" spans="1:5" x14ac:dyDescent="0.2">
      <c r="A4542" s="21">
        <v>44552</v>
      </c>
      <c r="B4542" s="132" t="s">
        <v>188</v>
      </c>
      <c r="C4542">
        <v>3268</v>
      </c>
      <c r="D4542" s="132" t="s">
        <v>168</v>
      </c>
      <c r="E4542">
        <v>0</v>
      </c>
    </row>
    <row r="4543" spans="1:5" x14ac:dyDescent="0.2">
      <c r="A4543" s="21">
        <v>44552</v>
      </c>
      <c r="B4543" s="132" t="s">
        <v>188</v>
      </c>
      <c r="C4543">
        <v>3268</v>
      </c>
      <c r="D4543" s="132" t="s">
        <v>169</v>
      </c>
      <c r="E4543">
        <v>0</v>
      </c>
    </row>
    <row r="4544" spans="1:5" x14ac:dyDescent="0.2">
      <c r="A4544" s="21">
        <v>44552</v>
      </c>
      <c r="B4544" s="132" t="s">
        <v>188</v>
      </c>
      <c r="C4544">
        <v>3268</v>
      </c>
      <c r="D4544" s="132" t="s">
        <v>150</v>
      </c>
      <c r="E4544">
        <v>278</v>
      </c>
    </row>
    <row r="4545" spans="1:5" x14ac:dyDescent="0.2">
      <c r="A4545" s="21">
        <v>44552</v>
      </c>
      <c r="B4545" s="132" t="s">
        <v>188</v>
      </c>
      <c r="C4545">
        <v>3268</v>
      </c>
      <c r="D4545" s="132" t="s">
        <v>151</v>
      </c>
      <c r="E4545">
        <v>2</v>
      </c>
    </row>
    <row r="4546" spans="1:5" x14ac:dyDescent="0.2">
      <c r="A4546" s="21">
        <v>44552</v>
      </c>
      <c r="B4546" s="132" t="s">
        <v>188</v>
      </c>
      <c r="C4546">
        <v>3268</v>
      </c>
      <c r="D4546" s="132" t="s">
        <v>149</v>
      </c>
      <c r="E4546">
        <v>368</v>
      </c>
    </row>
    <row r="4547" spans="1:5" x14ac:dyDescent="0.2">
      <c r="A4547" s="21">
        <v>44552</v>
      </c>
      <c r="B4547" s="132" t="s">
        <v>188</v>
      </c>
      <c r="C4547">
        <v>3268</v>
      </c>
      <c r="D4547" s="132" t="s">
        <v>189</v>
      </c>
      <c r="E4547">
        <v>1</v>
      </c>
    </row>
    <row r="4548" spans="1:5" x14ac:dyDescent="0.2">
      <c r="A4548" s="21">
        <v>44552</v>
      </c>
      <c r="B4548" s="132" t="s">
        <v>188</v>
      </c>
      <c r="C4548">
        <v>3268</v>
      </c>
      <c r="D4548" s="132" t="s">
        <v>173</v>
      </c>
      <c r="E4548">
        <v>0</v>
      </c>
    </row>
    <row r="4549" spans="1:5" x14ac:dyDescent="0.2">
      <c r="A4549" s="21">
        <v>44552</v>
      </c>
      <c r="B4549" s="132" t="s">
        <v>188</v>
      </c>
      <c r="C4549">
        <v>3268</v>
      </c>
      <c r="D4549" s="132" t="s">
        <v>190</v>
      </c>
      <c r="E4549">
        <v>0</v>
      </c>
    </row>
    <row r="4550" spans="1:5" x14ac:dyDescent="0.2">
      <c r="A4550" s="21">
        <v>44552</v>
      </c>
      <c r="B4550" s="132" t="s">
        <v>188</v>
      </c>
      <c r="C4550">
        <v>3268</v>
      </c>
      <c r="D4550" s="132" t="s">
        <v>175</v>
      </c>
      <c r="E4550">
        <v>0</v>
      </c>
    </row>
    <row r="4551" spans="1:5" x14ac:dyDescent="0.2">
      <c r="A4551" s="21">
        <v>44552</v>
      </c>
      <c r="B4551" s="132" t="s">
        <v>188</v>
      </c>
      <c r="C4551">
        <v>3268</v>
      </c>
      <c r="D4551" s="132" t="s">
        <v>176</v>
      </c>
      <c r="E4551">
        <v>0</v>
      </c>
    </row>
    <row r="4552" spans="1:5" x14ac:dyDescent="0.2">
      <c r="A4552" s="21">
        <v>44553</v>
      </c>
      <c r="B4552" s="132" t="s">
        <v>188</v>
      </c>
      <c r="C4552">
        <v>3288</v>
      </c>
      <c r="D4552" s="132" t="s">
        <v>166</v>
      </c>
      <c r="E4552">
        <v>0</v>
      </c>
    </row>
    <row r="4553" spans="1:5" x14ac:dyDescent="0.2">
      <c r="A4553" s="21">
        <v>44553</v>
      </c>
      <c r="B4553" s="132" t="s">
        <v>188</v>
      </c>
      <c r="C4553">
        <v>3288</v>
      </c>
      <c r="D4553" s="132" t="s">
        <v>165</v>
      </c>
      <c r="E4553">
        <v>0</v>
      </c>
    </row>
    <row r="4554" spans="1:5" x14ac:dyDescent="0.2">
      <c r="A4554" s="21">
        <v>44553</v>
      </c>
      <c r="B4554" s="132" t="s">
        <v>188</v>
      </c>
      <c r="C4554">
        <v>3288</v>
      </c>
      <c r="D4554" s="132" t="s">
        <v>159</v>
      </c>
      <c r="E4554">
        <v>69</v>
      </c>
    </row>
    <row r="4555" spans="1:5" x14ac:dyDescent="0.2">
      <c r="A4555" s="21">
        <v>44553</v>
      </c>
      <c r="B4555" s="132" t="s">
        <v>188</v>
      </c>
      <c r="C4555">
        <v>3288</v>
      </c>
      <c r="D4555" s="132" t="s">
        <v>154</v>
      </c>
      <c r="E4555">
        <v>81</v>
      </c>
    </row>
    <row r="4556" spans="1:5" x14ac:dyDescent="0.2">
      <c r="A4556" s="21">
        <v>44553</v>
      </c>
      <c r="B4556" s="132" t="s">
        <v>188</v>
      </c>
      <c r="C4556">
        <v>3288</v>
      </c>
      <c r="D4556" s="132" t="s">
        <v>153</v>
      </c>
      <c r="E4556">
        <v>40</v>
      </c>
    </row>
    <row r="4557" spans="1:5" x14ac:dyDescent="0.2">
      <c r="A4557" s="21">
        <v>44553</v>
      </c>
      <c r="B4557" s="132" t="s">
        <v>188</v>
      </c>
      <c r="C4557">
        <v>3288</v>
      </c>
      <c r="D4557" s="132" t="s">
        <v>163</v>
      </c>
      <c r="E4557">
        <v>47</v>
      </c>
    </row>
    <row r="4558" spans="1:5" x14ac:dyDescent="0.2">
      <c r="A4558" s="21">
        <v>44553</v>
      </c>
      <c r="B4558" s="132" t="s">
        <v>188</v>
      </c>
      <c r="C4558">
        <v>3288</v>
      </c>
      <c r="D4558" s="132" t="s">
        <v>160</v>
      </c>
      <c r="E4558">
        <v>20</v>
      </c>
    </row>
    <row r="4559" spans="1:5" x14ac:dyDescent="0.2">
      <c r="A4559" s="21">
        <v>44553</v>
      </c>
      <c r="B4559" s="132" t="s">
        <v>188</v>
      </c>
      <c r="C4559">
        <v>3288</v>
      </c>
      <c r="D4559" s="132" t="s">
        <v>161</v>
      </c>
      <c r="E4559">
        <v>0</v>
      </c>
    </row>
    <row r="4560" spans="1:5" x14ac:dyDescent="0.2">
      <c r="A4560" s="21">
        <v>44553</v>
      </c>
      <c r="B4560" s="132" t="s">
        <v>188</v>
      </c>
      <c r="C4560">
        <v>3288</v>
      </c>
      <c r="D4560" s="132" t="s">
        <v>156</v>
      </c>
      <c r="E4560">
        <v>11</v>
      </c>
    </row>
    <row r="4561" spans="1:5" x14ac:dyDescent="0.2">
      <c r="A4561" s="21">
        <v>44553</v>
      </c>
      <c r="B4561" s="132" t="s">
        <v>188</v>
      </c>
      <c r="C4561">
        <v>3288</v>
      </c>
      <c r="D4561" s="132" t="s">
        <v>157</v>
      </c>
      <c r="E4561">
        <v>6</v>
      </c>
    </row>
    <row r="4562" spans="1:5" x14ac:dyDescent="0.2">
      <c r="A4562" s="21">
        <v>44553</v>
      </c>
      <c r="B4562" s="132" t="s">
        <v>188</v>
      </c>
      <c r="C4562">
        <v>3288</v>
      </c>
      <c r="D4562" s="132" t="s">
        <v>155</v>
      </c>
      <c r="E4562">
        <v>0</v>
      </c>
    </row>
    <row r="4563" spans="1:5" x14ac:dyDescent="0.2">
      <c r="A4563" s="21">
        <v>44553</v>
      </c>
      <c r="B4563" s="132" t="s">
        <v>188</v>
      </c>
      <c r="C4563">
        <v>3288</v>
      </c>
      <c r="D4563" s="132" t="s">
        <v>167</v>
      </c>
      <c r="E4563">
        <v>0</v>
      </c>
    </row>
    <row r="4564" spans="1:5" x14ac:dyDescent="0.2">
      <c r="A4564" s="21">
        <v>44553</v>
      </c>
      <c r="B4564" s="132" t="s">
        <v>188</v>
      </c>
      <c r="C4564">
        <v>3288</v>
      </c>
      <c r="D4564" s="132" t="s">
        <v>162</v>
      </c>
      <c r="E4564">
        <v>3</v>
      </c>
    </row>
    <row r="4565" spans="1:5" x14ac:dyDescent="0.2">
      <c r="A4565" s="21">
        <v>44553</v>
      </c>
      <c r="B4565" s="132" t="s">
        <v>188</v>
      </c>
      <c r="C4565">
        <v>3288</v>
      </c>
      <c r="D4565" s="132" t="s">
        <v>152</v>
      </c>
      <c r="E4565">
        <v>269</v>
      </c>
    </row>
    <row r="4566" spans="1:5" x14ac:dyDescent="0.2">
      <c r="A4566" s="21">
        <v>44553</v>
      </c>
      <c r="B4566" s="132" t="s">
        <v>188</v>
      </c>
      <c r="C4566">
        <v>3288</v>
      </c>
      <c r="D4566" s="132" t="s">
        <v>158</v>
      </c>
      <c r="E4566">
        <v>6250</v>
      </c>
    </row>
    <row r="4567" spans="1:5" x14ac:dyDescent="0.2">
      <c r="A4567" s="21">
        <v>44553</v>
      </c>
      <c r="B4567" s="132" t="s">
        <v>188</v>
      </c>
      <c r="C4567">
        <v>3288</v>
      </c>
      <c r="D4567" s="132" t="s">
        <v>164</v>
      </c>
      <c r="E4567">
        <v>0</v>
      </c>
    </row>
    <row r="4568" spans="1:5" x14ac:dyDescent="0.2">
      <c r="A4568" s="21">
        <v>44553</v>
      </c>
      <c r="B4568" s="132" t="s">
        <v>188</v>
      </c>
      <c r="C4568">
        <v>3288</v>
      </c>
      <c r="D4568" s="132" t="s">
        <v>168</v>
      </c>
      <c r="E4568">
        <v>0</v>
      </c>
    </row>
    <row r="4569" spans="1:5" x14ac:dyDescent="0.2">
      <c r="A4569" s="21">
        <v>44553</v>
      </c>
      <c r="B4569" s="132" t="s">
        <v>188</v>
      </c>
      <c r="C4569">
        <v>3288</v>
      </c>
      <c r="D4569" s="132" t="s">
        <v>169</v>
      </c>
      <c r="E4569">
        <v>0</v>
      </c>
    </row>
    <row r="4570" spans="1:5" x14ac:dyDescent="0.2">
      <c r="A4570" s="21">
        <v>44553</v>
      </c>
      <c r="B4570" s="132" t="s">
        <v>188</v>
      </c>
      <c r="C4570">
        <v>3288</v>
      </c>
      <c r="D4570" s="132" t="s">
        <v>150</v>
      </c>
      <c r="E4570">
        <v>285</v>
      </c>
    </row>
    <row r="4571" spans="1:5" x14ac:dyDescent="0.2">
      <c r="A4571" s="21">
        <v>44553</v>
      </c>
      <c r="B4571" s="132" t="s">
        <v>188</v>
      </c>
      <c r="C4571">
        <v>3288</v>
      </c>
      <c r="D4571" s="132" t="s">
        <v>151</v>
      </c>
      <c r="E4571">
        <v>2</v>
      </c>
    </row>
    <row r="4572" spans="1:5" x14ac:dyDescent="0.2">
      <c r="A4572" s="21">
        <v>44553</v>
      </c>
      <c r="B4572" s="132" t="s">
        <v>188</v>
      </c>
      <c r="C4572">
        <v>3288</v>
      </c>
      <c r="D4572" s="132" t="s">
        <v>149</v>
      </c>
      <c r="E4572">
        <v>409</v>
      </c>
    </row>
    <row r="4573" spans="1:5" x14ac:dyDescent="0.2">
      <c r="A4573" s="21">
        <v>44553</v>
      </c>
      <c r="B4573" s="132" t="s">
        <v>188</v>
      </c>
      <c r="C4573">
        <v>3288</v>
      </c>
      <c r="D4573" s="132" t="s">
        <v>189</v>
      </c>
      <c r="E4573">
        <v>0</v>
      </c>
    </row>
    <row r="4574" spans="1:5" x14ac:dyDescent="0.2">
      <c r="A4574" s="21">
        <v>44553</v>
      </c>
      <c r="B4574" s="132" t="s">
        <v>188</v>
      </c>
      <c r="C4574">
        <v>3288</v>
      </c>
      <c r="D4574" s="132" t="s">
        <v>173</v>
      </c>
      <c r="E4574">
        <v>0</v>
      </c>
    </row>
    <row r="4575" spans="1:5" x14ac:dyDescent="0.2">
      <c r="A4575" s="21">
        <v>44553</v>
      </c>
      <c r="B4575" s="132" t="s">
        <v>188</v>
      </c>
      <c r="C4575">
        <v>3288</v>
      </c>
      <c r="D4575" s="132" t="s">
        <v>190</v>
      </c>
      <c r="E4575">
        <v>0</v>
      </c>
    </row>
    <row r="4576" spans="1:5" x14ac:dyDescent="0.2">
      <c r="A4576" s="21">
        <v>44553</v>
      </c>
      <c r="B4576" s="132" t="s">
        <v>188</v>
      </c>
      <c r="C4576">
        <v>3288</v>
      </c>
      <c r="D4576" s="132" t="s">
        <v>175</v>
      </c>
      <c r="E4576">
        <v>0</v>
      </c>
    </row>
    <row r="4577" spans="1:5" x14ac:dyDescent="0.2">
      <c r="A4577" s="21">
        <v>44553</v>
      </c>
      <c r="B4577" s="132" t="s">
        <v>188</v>
      </c>
      <c r="C4577">
        <v>3288</v>
      </c>
      <c r="D4577" s="132" t="s">
        <v>176</v>
      </c>
      <c r="E4577">
        <v>0</v>
      </c>
    </row>
    <row r="4578" spans="1:5" x14ac:dyDescent="0.2">
      <c r="A4578" s="21">
        <v>44554</v>
      </c>
      <c r="B4578" s="132" t="s">
        <v>188</v>
      </c>
      <c r="C4578">
        <v>3013</v>
      </c>
      <c r="D4578" s="132" t="s">
        <v>166</v>
      </c>
      <c r="E4578">
        <v>0</v>
      </c>
    </row>
    <row r="4579" spans="1:5" x14ac:dyDescent="0.2">
      <c r="A4579" s="21">
        <v>44554</v>
      </c>
      <c r="B4579" s="132" t="s">
        <v>188</v>
      </c>
      <c r="C4579">
        <v>3013</v>
      </c>
      <c r="D4579" s="132" t="s">
        <v>165</v>
      </c>
      <c r="E4579">
        <v>0</v>
      </c>
    </row>
    <row r="4580" spans="1:5" x14ac:dyDescent="0.2">
      <c r="A4580" s="21">
        <v>44554</v>
      </c>
      <c r="B4580" s="132" t="s">
        <v>188</v>
      </c>
      <c r="C4580">
        <v>3013</v>
      </c>
      <c r="D4580" s="132" t="s">
        <v>159</v>
      </c>
      <c r="E4580">
        <v>93</v>
      </c>
    </row>
    <row r="4581" spans="1:5" x14ac:dyDescent="0.2">
      <c r="A4581" s="21">
        <v>44554</v>
      </c>
      <c r="B4581" s="132" t="s">
        <v>188</v>
      </c>
      <c r="C4581">
        <v>3013</v>
      </c>
      <c r="D4581" s="132" t="s">
        <v>154</v>
      </c>
      <c r="E4581">
        <v>79</v>
      </c>
    </row>
    <row r="4582" spans="1:5" x14ac:dyDescent="0.2">
      <c r="A4582" s="21">
        <v>44554</v>
      </c>
      <c r="B4582" s="132" t="s">
        <v>188</v>
      </c>
      <c r="C4582">
        <v>3013</v>
      </c>
      <c r="D4582" s="132" t="s">
        <v>153</v>
      </c>
      <c r="E4582">
        <v>39</v>
      </c>
    </row>
    <row r="4583" spans="1:5" x14ac:dyDescent="0.2">
      <c r="A4583" s="21">
        <v>44554</v>
      </c>
      <c r="B4583" s="132" t="s">
        <v>188</v>
      </c>
      <c r="C4583">
        <v>3013</v>
      </c>
      <c r="D4583" s="132" t="s">
        <v>163</v>
      </c>
      <c r="E4583">
        <v>52</v>
      </c>
    </row>
    <row r="4584" spans="1:5" x14ac:dyDescent="0.2">
      <c r="A4584" s="21">
        <v>44554</v>
      </c>
      <c r="B4584" s="132" t="s">
        <v>188</v>
      </c>
      <c r="C4584">
        <v>3013</v>
      </c>
      <c r="D4584" s="132" t="s">
        <v>160</v>
      </c>
      <c r="E4584">
        <v>52</v>
      </c>
    </row>
    <row r="4585" spans="1:5" x14ac:dyDescent="0.2">
      <c r="A4585" s="21">
        <v>44554</v>
      </c>
      <c r="B4585" s="132" t="s">
        <v>188</v>
      </c>
      <c r="C4585">
        <v>3013</v>
      </c>
      <c r="D4585" s="132" t="s">
        <v>161</v>
      </c>
      <c r="E4585">
        <v>0</v>
      </c>
    </row>
    <row r="4586" spans="1:5" x14ac:dyDescent="0.2">
      <c r="A4586" s="21">
        <v>44554</v>
      </c>
      <c r="B4586" s="132" t="s">
        <v>188</v>
      </c>
      <c r="C4586">
        <v>3013</v>
      </c>
      <c r="D4586" s="132" t="s">
        <v>156</v>
      </c>
      <c r="E4586">
        <v>13</v>
      </c>
    </row>
    <row r="4587" spans="1:5" x14ac:dyDescent="0.2">
      <c r="A4587" s="21">
        <v>44554</v>
      </c>
      <c r="B4587" s="132" t="s">
        <v>188</v>
      </c>
      <c r="C4587">
        <v>3013</v>
      </c>
      <c r="D4587" s="132" t="s">
        <v>157</v>
      </c>
      <c r="E4587">
        <v>6</v>
      </c>
    </row>
    <row r="4588" spans="1:5" x14ac:dyDescent="0.2">
      <c r="A4588" s="21">
        <v>44554</v>
      </c>
      <c r="B4588" s="132" t="s">
        <v>188</v>
      </c>
      <c r="C4588">
        <v>3013</v>
      </c>
      <c r="D4588" s="132" t="s">
        <v>155</v>
      </c>
      <c r="E4588">
        <v>0</v>
      </c>
    </row>
    <row r="4589" spans="1:5" x14ac:dyDescent="0.2">
      <c r="A4589" s="21">
        <v>44554</v>
      </c>
      <c r="B4589" s="132" t="s">
        <v>188</v>
      </c>
      <c r="C4589">
        <v>3013</v>
      </c>
      <c r="D4589" s="132" t="s">
        <v>167</v>
      </c>
      <c r="E4589">
        <v>0</v>
      </c>
    </row>
    <row r="4590" spans="1:5" x14ac:dyDescent="0.2">
      <c r="A4590" s="21">
        <v>44554</v>
      </c>
      <c r="B4590" s="132" t="s">
        <v>188</v>
      </c>
      <c r="C4590">
        <v>3013</v>
      </c>
      <c r="D4590" s="132" t="s">
        <v>162</v>
      </c>
      <c r="E4590">
        <v>3</v>
      </c>
    </row>
    <row r="4591" spans="1:5" x14ac:dyDescent="0.2">
      <c r="A4591" s="21">
        <v>44554</v>
      </c>
      <c r="B4591" s="132" t="s">
        <v>188</v>
      </c>
      <c r="C4591">
        <v>3013</v>
      </c>
      <c r="D4591" s="132" t="s">
        <v>152</v>
      </c>
      <c r="E4591">
        <v>288</v>
      </c>
    </row>
    <row r="4592" spans="1:5" x14ac:dyDescent="0.2">
      <c r="A4592" s="21">
        <v>44554</v>
      </c>
      <c r="B4592" s="132" t="s">
        <v>188</v>
      </c>
      <c r="C4592">
        <v>3013</v>
      </c>
      <c r="D4592" s="132" t="s">
        <v>158</v>
      </c>
      <c r="E4592">
        <v>6572</v>
      </c>
    </row>
    <row r="4593" spans="1:5" x14ac:dyDescent="0.2">
      <c r="A4593" s="21">
        <v>44554</v>
      </c>
      <c r="B4593" s="132" t="s">
        <v>188</v>
      </c>
      <c r="C4593">
        <v>3013</v>
      </c>
      <c r="D4593" s="132" t="s">
        <v>164</v>
      </c>
      <c r="E4593">
        <v>0</v>
      </c>
    </row>
    <row r="4594" spans="1:5" x14ac:dyDescent="0.2">
      <c r="A4594" s="21">
        <v>44554</v>
      </c>
      <c r="B4594" s="132" t="s">
        <v>188</v>
      </c>
      <c r="C4594">
        <v>3013</v>
      </c>
      <c r="D4594" s="132" t="s">
        <v>168</v>
      </c>
      <c r="E4594">
        <v>0</v>
      </c>
    </row>
    <row r="4595" spans="1:5" x14ac:dyDescent="0.2">
      <c r="A4595" s="21">
        <v>44554</v>
      </c>
      <c r="B4595" s="132" t="s">
        <v>188</v>
      </c>
      <c r="C4595">
        <v>3013</v>
      </c>
      <c r="D4595" s="132" t="s">
        <v>169</v>
      </c>
      <c r="E4595">
        <v>0</v>
      </c>
    </row>
    <row r="4596" spans="1:5" x14ac:dyDescent="0.2">
      <c r="A4596" s="21">
        <v>44554</v>
      </c>
      <c r="B4596" s="132" t="s">
        <v>188</v>
      </c>
      <c r="C4596">
        <v>3013</v>
      </c>
      <c r="D4596" s="132" t="s">
        <v>150</v>
      </c>
      <c r="E4596">
        <v>300</v>
      </c>
    </row>
    <row r="4597" spans="1:5" x14ac:dyDescent="0.2">
      <c r="A4597" s="21">
        <v>44554</v>
      </c>
      <c r="B4597" s="132" t="s">
        <v>188</v>
      </c>
      <c r="C4597">
        <v>3013</v>
      </c>
      <c r="D4597" s="132" t="s">
        <v>151</v>
      </c>
      <c r="E4597">
        <v>2</v>
      </c>
    </row>
    <row r="4598" spans="1:5" x14ac:dyDescent="0.2">
      <c r="A4598" s="21">
        <v>44554</v>
      </c>
      <c r="B4598" s="132" t="s">
        <v>188</v>
      </c>
      <c r="C4598">
        <v>3013</v>
      </c>
      <c r="D4598" s="132" t="s">
        <v>149</v>
      </c>
      <c r="E4598">
        <v>402</v>
      </c>
    </row>
    <row r="4599" spans="1:5" x14ac:dyDescent="0.2">
      <c r="A4599" s="21">
        <v>44554</v>
      </c>
      <c r="B4599" s="132" t="s">
        <v>188</v>
      </c>
      <c r="C4599">
        <v>3013</v>
      </c>
      <c r="D4599" s="132" t="s">
        <v>189</v>
      </c>
      <c r="E4599">
        <v>1</v>
      </c>
    </row>
    <row r="4600" spans="1:5" x14ac:dyDescent="0.2">
      <c r="A4600" s="21">
        <v>44554</v>
      </c>
      <c r="B4600" s="132" t="s">
        <v>188</v>
      </c>
      <c r="C4600">
        <v>3013</v>
      </c>
      <c r="D4600" s="132" t="s">
        <v>173</v>
      </c>
      <c r="E4600">
        <v>1</v>
      </c>
    </row>
    <row r="4601" spans="1:5" x14ac:dyDescent="0.2">
      <c r="A4601" s="21">
        <v>44554</v>
      </c>
      <c r="B4601" s="132" t="s">
        <v>188</v>
      </c>
      <c r="C4601">
        <v>3013</v>
      </c>
      <c r="D4601" s="132" t="s">
        <v>190</v>
      </c>
      <c r="E4601">
        <v>0</v>
      </c>
    </row>
    <row r="4602" spans="1:5" x14ac:dyDescent="0.2">
      <c r="A4602" s="21">
        <v>44554</v>
      </c>
      <c r="B4602" s="132" t="s">
        <v>188</v>
      </c>
      <c r="C4602">
        <v>3013</v>
      </c>
      <c r="D4602" s="132" t="s">
        <v>175</v>
      </c>
      <c r="E4602">
        <v>0</v>
      </c>
    </row>
    <row r="4603" spans="1:5" x14ac:dyDescent="0.2">
      <c r="A4603" s="21">
        <v>44554</v>
      </c>
      <c r="B4603" s="132" t="s">
        <v>188</v>
      </c>
      <c r="C4603">
        <v>3013</v>
      </c>
      <c r="D4603" s="132" t="s">
        <v>176</v>
      </c>
      <c r="E4603">
        <v>0</v>
      </c>
    </row>
    <row r="4604" spans="1:5" x14ac:dyDescent="0.2">
      <c r="A4604" s="21">
        <v>44555</v>
      </c>
      <c r="B4604" s="132" t="s">
        <v>188</v>
      </c>
      <c r="C4604">
        <v>3278</v>
      </c>
      <c r="D4604" s="132" t="s">
        <v>166</v>
      </c>
      <c r="E4604">
        <v>0</v>
      </c>
    </row>
    <row r="4605" spans="1:5" x14ac:dyDescent="0.2">
      <c r="A4605" s="21">
        <v>44555</v>
      </c>
      <c r="B4605" s="132" t="s">
        <v>188</v>
      </c>
      <c r="C4605">
        <v>3278</v>
      </c>
      <c r="D4605" s="132" t="s">
        <v>165</v>
      </c>
      <c r="E4605">
        <v>0</v>
      </c>
    </row>
    <row r="4606" spans="1:5" x14ac:dyDescent="0.2">
      <c r="A4606" s="21">
        <v>44555</v>
      </c>
      <c r="B4606" s="132" t="s">
        <v>188</v>
      </c>
      <c r="C4606">
        <v>3278</v>
      </c>
      <c r="D4606" s="132" t="s">
        <v>159</v>
      </c>
      <c r="E4606">
        <v>81</v>
      </c>
    </row>
    <row r="4607" spans="1:5" x14ac:dyDescent="0.2">
      <c r="A4607" s="21">
        <v>44555</v>
      </c>
      <c r="B4607" s="132" t="s">
        <v>188</v>
      </c>
      <c r="C4607">
        <v>3278</v>
      </c>
      <c r="D4607" s="132" t="s">
        <v>154</v>
      </c>
      <c r="E4607">
        <v>74</v>
      </c>
    </row>
    <row r="4608" spans="1:5" x14ac:dyDescent="0.2">
      <c r="A4608" s="21">
        <v>44555</v>
      </c>
      <c r="B4608" s="132" t="s">
        <v>188</v>
      </c>
      <c r="C4608">
        <v>3278</v>
      </c>
      <c r="D4608" s="132" t="s">
        <v>153</v>
      </c>
      <c r="E4608">
        <v>35</v>
      </c>
    </row>
    <row r="4609" spans="1:5" x14ac:dyDescent="0.2">
      <c r="A4609" s="21">
        <v>44555</v>
      </c>
      <c r="B4609" s="132" t="s">
        <v>188</v>
      </c>
      <c r="C4609">
        <v>3278</v>
      </c>
      <c r="D4609" s="132" t="s">
        <v>163</v>
      </c>
      <c r="E4609">
        <v>43</v>
      </c>
    </row>
    <row r="4610" spans="1:5" x14ac:dyDescent="0.2">
      <c r="A4610" s="21">
        <v>44555</v>
      </c>
      <c r="B4610" s="132" t="s">
        <v>188</v>
      </c>
      <c r="C4610">
        <v>3278</v>
      </c>
      <c r="D4610" s="132" t="s">
        <v>160</v>
      </c>
      <c r="E4610">
        <v>70</v>
      </c>
    </row>
    <row r="4611" spans="1:5" x14ac:dyDescent="0.2">
      <c r="A4611" s="21">
        <v>44555</v>
      </c>
      <c r="B4611" s="132" t="s">
        <v>188</v>
      </c>
      <c r="C4611">
        <v>3278</v>
      </c>
      <c r="D4611" s="132" t="s">
        <v>161</v>
      </c>
      <c r="E4611">
        <v>0</v>
      </c>
    </row>
    <row r="4612" spans="1:5" x14ac:dyDescent="0.2">
      <c r="A4612" s="21">
        <v>44555</v>
      </c>
      <c r="B4612" s="132" t="s">
        <v>188</v>
      </c>
      <c r="C4612">
        <v>3278</v>
      </c>
      <c r="D4612" s="132" t="s">
        <v>156</v>
      </c>
      <c r="E4612">
        <v>20</v>
      </c>
    </row>
    <row r="4613" spans="1:5" x14ac:dyDescent="0.2">
      <c r="A4613" s="21">
        <v>44555</v>
      </c>
      <c r="B4613" s="132" t="s">
        <v>188</v>
      </c>
      <c r="C4613">
        <v>3278</v>
      </c>
      <c r="D4613" s="132" t="s">
        <v>157</v>
      </c>
      <c r="E4613">
        <v>5</v>
      </c>
    </row>
    <row r="4614" spans="1:5" x14ac:dyDescent="0.2">
      <c r="A4614" s="21">
        <v>44555</v>
      </c>
      <c r="B4614" s="132" t="s">
        <v>188</v>
      </c>
      <c r="C4614">
        <v>3278</v>
      </c>
      <c r="D4614" s="132" t="s">
        <v>155</v>
      </c>
      <c r="E4614">
        <v>0</v>
      </c>
    </row>
    <row r="4615" spans="1:5" x14ac:dyDescent="0.2">
      <c r="A4615" s="21">
        <v>44555</v>
      </c>
      <c r="B4615" s="132" t="s">
        <v>188</v>
      </c>
      <c r="C4615">
        <v>3278</v>
      </c>
      <c r="D4615" s="132" t="s">
        <v>167</v>
      </c>
      <c r="E4615">
        <v>0</v>
      </c>
    </row>
    <row r="4616" spans="1:5" x14ac:dyDescent="0.2">
      <c r="A4616" s="21">
        <v>44555</v>
      </c>
      <c r="B4616" s="132" t="s">
        <v>188</v>
      </c>
      <c r="C4616">
        <v>3278</v>
      </c>
      <c r="D4616" s="132" t="s">
        <v>162</v>
      </c>
      <c r="E4616">
        <v>4</v>
      </c>
    </row>
    <row r="4617" spans="1:5" x14ac:dyDescent="0.2">
      <c r="A4617" s="21">
        <v>44555</v>
      </c>
      <c r="B4617" s="132" t="s">
        <v>188</v>
      </c>
      <c r="C4617">
        <v>3278</v>
      </c>
      <c r="D4617" s="132" t="s">
        <v>152</v>
      </c>
      <c r="E4617">
        <v>309</v>
      </c>
    </row>
    <row r="4618" spans="1:5" x14ac:dyDescent="0.2">
      <c r="A4618" s="21">
        <v>44555</v>
      </c>
      <c r="B4618" s="132" t="s">
        <v>188</v>
      </c>
      <c r="C4618">
        <v>3278</v>
      </c>
      <c r="D4618" s="132" t="s">
        <v>158</v>
      </c>
      <c r="E4618">
        <v>5785</v>
      </c>
    </row>
    <row r="4619" spans="1:5" x14ac:dyDescent="0.2">
      <c r="A4619" s="21">
        <v>44555</v>
      </c>
      <c r="B4619" s="132" t="s">
        <v>188</v>
      </c>
      <c r="C4619">
        <v>3278</v>
      </c>
      <c r="D4619" s="132" t="s">
        <v>164</v>
      </c>
      <c r="E4619">
        <v>0</v>
      </c>
    </row>
    <row r="4620" spans="1:5" x14ac:dyDescent="0.2">
      <c r="A4620" s="21">
        <v>44555</v>
      </c>
      <c r="B4620" s="132" t="s">
        <v>188</v>
      </c>
      <c r="C4620">
        <v>3278</v>
      </c>
      <c r="D4620" s="132" t="s">
        <v>168</v>
      </c>
      <c r="E4620">
        <v>0</v>
      </c>
    </row>
    <row r="4621" spans="1:5" x14ac:dyDescent="0.2">
      <c r="A4621" s="21">
        <v>44555</v>
      </c>
      <c r="B4621" s="132" t="s">
        <v>188</v>
      </c>
      <c r="C4621">
        <v>3278</v>
      </c>
      <c r="D4621" s="132" t="s">
        <v>169</v>
      </c>
      <c r="E4621">
        <v>0</v>
      </c>
    </row>
    <row r="4622" spans="1:5" x14ac:dyDescent="0.2">
      <c r="A4622" s="21">
        <v>44555</v>
      </c>
      <c r="B4622" s="132" t="s">
        <v>188</v>
      </c>
      <c r="C4622">
        <v>3278</v>
      </c>
      <c r="D4622" s="132" t="s">
        <v>150</v>
      </c>
      <c r="E4622">
        <v>361</v>
      </c>
    </row>
    <row r="4623" spans="1:5" x14ac:dyDescent="0.2">
      <c r="A4623" s="21">
        <v>44555</v>
      </c>
      <c r="B4623" s="132" t="s">
        <v>188</v>
      </c>
      <c r="C4623">
        <v>3278</v>
      </c>
      <c r="D4623" s="132" t="s">
        <v>151</v>
      </c>
      <c r="E4623">
        <v>3</v>
      </c>
    </row>
    <row r="4624" spans="1:5" x14ac:dyDescent="0.2">
      <c r="A4624" s="21">
        <v>44555</v>
      </c>
      <c r="B4624" s="132" t="s">
        <v>188</v>
      </c>
      <c r="C4624">
        <v>3278</v>
      </c>
      <c r="D4624" s="132" t="s">
        <v>149</v>
      </c>
      <c r="E4624">
        <v>516</v>
      </c>
    </row>
    <row r="4625" spans="1:5" x14ac:dyDescent="0.2">
      <c r="A4625" s="21">
        <v>44555</v>
      </c>
      <c r="B4625" s="132" t="s">
        <v>188</v>
      </c>
      <c r="C4625">
        <v>3278</v>
      </c>
      <c r="D4625" s="132" t="s">
        <v>189</v>
      </c>
      <c r="E4625">
        <v>0</v>
      </c>
    </row>
    <row r="4626" spans="1:5" x14ac:dyDescent="0.2">
      <c r="A4626" s="21">
        <v>44555</v>
      </c>
      <c r="B4626" s="132" t="s">
        <v>188</v>
      </c>
      <c r="C4626">
        <v>3278</v>
      </c>
      <c r="D4626" s="132" t="s">
        <v>173</v>
      </c>
      <c r="E4626">
        <v>0</v>
      </c>
    </row>
    <row r="4627" spans="1:5" x14ac:dyDescent="0.2">
      <c r="A4627" s="21">
        <v>44555</v>
      </c>
      <c r="B4627" s="132" t="s">
        <v>188</v>
      </c>
      <c r="C4627">
        <v>3278</v>
      </c>
      <c r="D4627" s="132" t="s">
        <v>190</v>
      </c>
      <c r="E4627">
        <v>1</v>
      </c>
    </row>
    <row r="4628" spans="1:5" x14ac:dyDescent="0.2">
      <c r="A4628" s="21">
        <v>44555</v>
      </c>
      <c r="B4628" s="132" t="s">
        <v>188</v>
      </c>
      <c r="C4628">
        <v>3278</v>
      </c>
      <c r="D4628" s="132" t="s">
        <v>175</v>
      </c>
      <c r="E4628">
        <v>1</v>
      </c>
    </row>
    <row r="4629" spans="1:5" x14ac:dyDescent="0.2">
      <c r="A4629" s="21">
        <v>44555</v>
      </c>
      <c r="B4629" s="132" t="s">
        <v>188</v>
      </c>
      <c r="C4629">
        <v>3278</v>
      </c>
      <c r="D4629" s="132" t="s">
        <v>176</v>
      </c>
      <c r="E4629">
        <v>1</v>
      </c>
    </row>
    <row r="4630" spans="1:5" x14ac:dyDescent="0.2">
      <c r="A4630" s="21">
        <v>44556</v>
      </c>
      <c r="B4630" s="132" t="s">
        <v>188</v>
      </c>
      <c r="C4630">
        <v>4119</v>
      </c>
      <c r="D4630" s="132" t="s">
        <v>166</v>
      </c>
      <c r="E4630">
        <v>0</v>
      </c>
    </row>
    <row r="4631" spans="1:5" x14ac:dyDescent="0.2">
      <c r="A4631" s="21">
        <v>44556</v>
      </c>
      <c r="B4631" s="132" t="s">
        <v>188</v>
      </c>
      <c r="C4631">
        <v>4119</v>
      </c>
      <c r="D4631" s="132" t="s">
        <v>165</v>
      </c>
      <c r="E4631">
        <v>0</v>
      </c>
    </row>
    <row r="4632" spans="1:5" x14ac:dyDescent="0.2">
      <c r="A4632" s="21">
        <v>44556</v>
      </c>
      <c r="B4632" s="132" t="s">
        <v>188</v>
      </c>
      <c r="C4632">
        <v>4119</v>
      </c>
      <c r="D4632" s="132" t="s">
        <v>159</v>
      </c>
      <c r="E4632">
        <v>86</v>
      </c>
    </row>
    <row r="4633" spans="1:5" x14ac:dyDescent="0.2">
      <c r="A4633" s="21">
        <v>44556</v>
      </c>
      <c r="B4633" s="132" t="s">
        <v>188</v>
      </c>
      <c r="C4633">
        <v>4119</v>
      </c>
      <c r="D4633" s="132" t="s">
        <v>154</v>
      </c>
      <c r="E4633">
        <v>70</v>
      </c>
    </row>
    <row r="4634" spans="1:5" x14ac:dyDescent="0.2">
      <c r="A4634" s="21">
        <v>44556</v>
      </c>
      <c r="B4634" s="132" t="s">
        <v>188</v>
      </c>
      <c r="C4634">
        <v>4119</v>
      </c>
      <c r="D4634" s="132" t="s">
        <v>153</v>
      </c>
      <c r="E4634">
        <v>33</v>
      </c>
    </row>
    <row r="4635" spans="1:5" x14ac:dyDescent="0.2">
      <c r="A4635" s="21">
        <v>44556</v>
      </c>
      <c r="B4635" s="132" t="s">
        <v>188</v>
      </c>
      <c r="C4635">
        <v>4119</v>
      </c>
      <c r="D4635" s="132" t="s">
        <v>163</v>
      </c>
      <c r="E4635">
        <v>72</v>
      </c>
    </row>
    <row r="4636" spans="1:5" x14ac:dyDescent="0.2">
      <c r="A4636" s="21">
        <v>44556</v>
      </c>
      <c r="B4636" s="132" t="s">
        <v>188</v>
      </c>
      <c r="C4636">
        <v>4119</v>
      </c>
      <c r="D4636" s="132" t="s">
        <v>160</v>
      </c>
      <c r="E4636">
        <v>67</v>
      </c>
    </row>
    <row r="4637" spans="1:5" x14ac:dyDescent="0.2">
      <c r="A4637" s="21">
        <v>44556</v>
      </c>
      <c r="B4637" s="132" t="s">
        <v>188</v>
      </c>
      <c r="C4637">
        <v>4119</v>
      </c>
      <c r="D4637" s="132" t="s">
        <v>161</v>
      </c>
      <c r="E4637">
        <v>0</v>
      </c>
    </row>
    <row r="4638" spans="1:5" x14ac:dyDescent="0.2">
      <c r="A4638" s="21">
        <v>44556</v>
      </c>
      <c r="B4638" s="132" t="s">
        <v>188</v>
      </c>
      <c r="C4638">
        <v>4119</v>
      </c>
      <c r="D4638" s="132" t="s">
        <v>156</v>
      </c>
      <c r="E4638">
        <v>20</v>
      </c>
    </row>
    <row r="4639" spans="1:5" x14ac:dyDescent="0.2">
      <c r="A4639" s="21">
        <v>44556</v>
      </c>
      <c r="B4639" s="132" t="s">
        <v>188</v>
      </c>
      <c r="C4639">
        <v>4119</v>
      </c>
      <c r="D4639" s="132" t="s">
        <v>157</v>
      </c>
      <c r="E4639">
        <v>5</v>
      </c>
    </row>
    <row r="4640" spans="1:5" x14ac:dyDescent="0.2">
      <c r="A4640" s="21">
        <v>44556</v>
      </c>
      <c r="B4640" s="132" t="s">
        <v>188</v>
      </c>
      <c r="C4640">
        <v>4119</v>
      </c>
      <c r="D4640" s="132" t="s">
        <v>155</v>
      </c>
      <c r="E4640">
        <v>0</v>
      </c>
    </row>
    <row r="4641" spans="1:5" x14ac:dyDescent="0.2">
      <c r="A4641" s="21">
        <v>44556</v>
      </c>
      <c r="B4641" s="132" t="s">
        <v>188</v>
      </c>
      <c r="C4641">
        <v>4119</v>
      </c>
      <c r="D4641" s="132" t="s">
        <v>167</v>
      </c>
      <c r="E4641">
        <v>0</v>
      </c>
    </row>
    <row r="4642" spans="1:5" x14ac:dyDescent="0.2">
      <c r="A4642" s="21">
        <v>44556</v>
      </c>
      <c r="B4642" s="132" t="s">
        <v>188</v>
      </c>
      <c r="C4642">
        <v>4119</v>
      </c>
      <c r="D4642" s="132" t="s">
        <v>162</v>
      </c>
      <c r="E4642">
        <v>11</v>
      </c>
    </row>
    <row r="4643" spans="1:5" x14ac:dyDescent="0.2">
      <c r="A4643" s="21">
        <v>44556</v>
      </c>
      <c r="B4643" s="132" t="s">
        <v>188</v>
      </c>
      <c r="C4643">
        <v>4119</v>
      </c>
      <c r="D4643" s="132" t="s">
        <v>152</v>
      </c>
      <c r="E4643">
        <v>301</v>
      </c>
    </row>
    <row r="4644" spans="1:5" x14ac:dyDescent="0.2">
      <c r="A4644" s="21">
        <v>44556</v>
      </c>
      <c r="B4644" s="132" t="s">
        <v>188</v>
      </c>
      <c r="C4644">
        <v>4119</v>
      </c>
      <c r="D4644" s="132" t="s">
        <v>158</v>
      </c>
      <c r="E4644">
        <v>6428</v>
      </c>
    </row>
    <row r="4645" spans="1:5" x14ac:dyDescent="0.2">
      <c r="A4645" s="21">
        <v>44556</v>
      </c>
      <c r="B4645" s="132" t="s">
        <v>188</v>
      </c>
      <c r="C4645">
        <v>4119</v>
      </c>
      <c r="D4645" s="132" t="s">
        <v>164</v>
      </c>
      <c r="E4645">
        <v>0</v>
      </c>
    </row>
    <row r="4646" spans="1:5" x14ac:dyDescent="0.2">
      <c r="A4646" s="21">
        <v>44556</v>
      </c>
      <c r="B4646" s="132" t="s">
        <v>188</v>
      </c>
      <c r="C4646">
        <v>4119</v>
      </c>
      <c r="D4646" s="132" t="s">
        <v>168</v>
      </c>
      <c r="E4646">
        <v>0</v>
      </c>
    </row>
    <row r="4647" spans="1:5" x14ac:dyDescent="0.2">
      <c r="A4647" s="21">
        <v>44556</v>
      </c>
      <c r="B4647" s="132" t="s">
        <v>188</v>
      </c>
      <c r="C4647">
        <v>4119</v>
      </c>
      <c r="D4647" s="132" t="s">
        <v>169</v>
      </c>
      <c r="E4647">
        <v>0</v>
      </c>
    </row>
    <row r="4648" spans="1:5" x14ac:dyDescent="0.2">
      <c r="A4648" s="21">
        <v>44556</v>
      </c>
      <c r="B4648" s="132" t="s">
        <v>188</v>
      </c>
      <c r="C4648">
        <v>4119</v>
      </c>
      <c r="D4648" s="132" t="s">
        <v>150</v>
      </c>
      <c r="E4648">
        <v>338</v>
      </c>
    </row>
    <row r="4649" spans="1:5" x14ac:dyDescent="0.2">
      <c r="A4649" s="21">
        <v>44556</v>
      </c>
      <c r="B4649" s="132" t="s">
        <v>188</v>
      </c>
      <c r="C4649">
        <v>4119</v>
      </c>
      <c r="D4649" s="132" t="s">
        <v>151</v>
      </c>
      <c r="E4649">
        <v>3</v>
      </c>
    </row>
    <row r="4650" spans="1:5" x14ac:dyDescent="0.2">
      <c r="A4650" s="21">
        <v>44556</v>
      </c>
      <c r="B4650" s="132" t="s">
        <v>188</v>
      </c>
      <c r="C4650">
        <v>4119</v>
      </c>
      <c r="D4650" s="132" t="s">
        <v>149</v>
      </c>
      <c r="E4650">
        <v>481</v>
      </c>
    </row>
    <row r="4651" spans="1:5" x14ac:dyDescent="0.2">
      <c r="A4651" s="21">
        <v>44556</v>
      </c>
      <c r="B4651" s="132" t="s">
        <v>188</v>
      </c>
      <c r="C4651">
        <v>4119</v>
      </c>
      <c r="D4651" s="132" t="s">
        <v>189</v>
      </c>
      <c r="E4651">
        <v>0</v>
      </c>
    </row>
    <row r="4652" spans="1:5" x14ac:dyDescent="0.2">
      <c r="A4652" s="21">
        <v>44556</v>
      </c>
      <c r="B4652" s="132" t="s">
        <v>188</v>
      </c>
      <c r="C4652">
        <v>4119</v>
      </c>
      <c r="D4652" s="132" t="s">
        <v>173</v>
      </c>
      <c r="E4652">
        <v>0</v>
      </c>
    </row>
    <row r="4653" spans="1:5" x14ac:dyDescent="0.2">
      <c r="A4653" s="21">
        <v>44556</v>
      </c>
      <c r="B4653" s="132" t="s">
        <v>188</v>
      </c>
      <c r="C4653">
        <v>4119</v>
      </c>
      <c r="D4653" s="132" t="s">
        <v>190</v>
      </c>
      <c r="E4653">
        <v>1</v>
      </c>
    </row>
    <row r="4654" spans="1:5" x14ac:dyDescent="0.2">
      <c r="A4654" s="21">
        <v>44556</v>
      </c>
      <c r="B4654" s="132" t="s">
        <v>188</v>
      </c>
      <c r="C4654">
        <v>4119</v>
      </c>
      <c r="D4654" s="132" t="s">
        <v>175</v>
      </c>
      <c r="E4654">
        <v>1</v>
      </c>
    </row>
    <row r="4655" spans="1:5" x14ac:dyDescent="0.2">
      <c r="A4655" s="21">
        <v>44556</v>
      </c>
      <c r="B4655" s="132" t="s">
        <v>188</v>
      </c>
      <c r="C4655">
        <v>4119</v>
      </c>
      <c r="D4655" s="132" t="s">
        <v>176</v>
      </c>
      <c r="E4655">
        <v>0</v>
      </c>
    </row>
    <row r="4656" spans="1:5" x14ac:dyDescent="0.2">
      <c r="A4656" s="21">
        <v>44557</v>
      </c>
      <c r="B4656" s="132" t="s">
        <v>188</v>
      </c>
      <c r="C4656">
        <v>3873</v>
      </c>
      <c r="D4656" s="132" t="s">
        <v>166</v>
      </c>
      <c r="E4656">
        <v>0</v>
      </c>
    </row>
    <row r="4657" spans="1:5" x14ac:dyDescent="0.2">
      <c r="A4657" s="21">
        <v>44557</v>
      </c>
      <c r="B4657" s="132" t="s">
        <v>188</v>
      </c>
      <c r="C4657">
        <v>3873</v>
      </c>
      <c r="D4657" s="132" t="s">
        <v>165</v>
      </c>
      <c r="E4657">
        <v>0</v>
      </c>
    </row>
    <row r="4658" spans="1:5" x14ac:dyDescent="0.2">
      <c r="A4658" s="21">
        <v>44557</v>
      </c>
      <c r="B4658" s="132" t="s">
        <v>188</v>
      </c>
      <c r="C4658">
        <v>3873</v>
      </c>
      <c r="D4658" s="132" t="s">
        <v>159</v>
      </c>
      <c r="E4658">
        <v>101</v>
      </c>
    </row>
    <row r="4659" spans="1:5" x14ac:dyDescent="0.2">
      <c r="A4659" s="21">
        <v>44557</v>
      </c>
      <c r="B4659" s="132" t="s">
        <v>188</v>
      </c>
      <c r="C4659">
        <v>3873</v>
      </c>
      <c r="D4659" s="132" t="s">
        <v>154</v>
      </c>
      <c r="E4659">
        <v>74</v>
      </c>
    </row>
    <row r="4660" spans="1:5" x14ac:dyDescent="0.2">
      <c r="A4660" s="21">
        <v>44557</v>
      </c>
      <c r="B4660" s="132" t="s">
        <v>188</v>
      </c>
      <c r="C4660">
        <v>3873</v>
      </c>
      <c r="D4660" s="132" t="s">
        <v>153</v>
      </c>
      <c r="E4660">
        <v>41</v>
      </c>
    </row>
    <row r="4661" spans="1:5" x14ac:dyDescent="0.2">
      <c r="A4661" s="21">
        <v>44557</v>
      </c>
      <c r="B4661" s="132" t="s">
        <v>188</v>
      </c>
      <c r="C4661">
        <v>3873</v>
      </c>
      <c r="D4661" s="132" t="s">
        <v>163</v>
      </c>
      <c r="E4661">
        <v>51</v>
      </c>
    </row>
    <row r="4662" spans="1:5" x14ac:dyDescent="0.2">
      <c r="A4662" s="21">
        <v>44557</v>
      </c>
      <c r="B4662" s="132" t="s">
        <v>188</v>
      </c>
      <c r="C4662">
        <v>3873</v>
      </c>
      <c r="D4662" s="132" t="s">
        <v>160</v>
      </c>
      <c r="E4662">
        <v>87</v>
      </c>
    </row>
    <row r="4663" spans="1:5" x14ac:dyDescent="0.2">
      <c r="A4663" s="21">
        <v>44557</v>
      </c>
      <c r="B4663" s="132" t="s">
        <v>188</v>
      </c>
      <c r="C4663">
        <v>3873</v>
      </c>
      <c r="D4663" s="132" t="s">
        <v>161</v>
      </c>
      <c r="E4663">
        <v>0</v>
      </c>
    </row>
    <row r="4664" spans="1:5" x14ac:dyDescent="0.2">
      <c r="A4664" s="21">
        <v>44557</v>
      </c>
      <c r="B4664" s="132" t="s">
        <v>188</v>
      </c>
      <c r="C4664">
        <v>3873</v>
      </c>
      <c r="D4664" s="132" t="s">
        <v>156</v>
      </c>
      <c r="E4664">
        <v>18</v>
      </c>
    </row>
    <row r="4665" spans="1:5" x14ac:dyDescent="0.2">
      <c r="A4665" s="21">
        <v>44557</v>
      </c>
      <c r="B4665" s="132" t="s">
        <v>188</v>
      </c>
      <c r="C4665">
        <v>3873</v>
      </c>
      <c r="D4665" s="132" t="s">
        <v>157</v>
      </c>
      <c r="E4665">
        <v>7</v>
      </c>
    </row>
    <row r="4666" spans="1:5" x14ac:dyDescent="0.2">
      <c r="A4666" s="21">
        <v>44557</v>
      </c>
      <c r="B4666" s="132" t="s">
        <v>188</v>
      </c>
      <c r="C4666">
        <v>3873</v>
      </c>
      <c r="D4666" s="132" t="s">
        <v>155</v>
      </c>
      <c r="E4666">
        <v>0</v>
      </c>
    </row>
    <row r="4667" spans="1:5" x14ac:dyDescent="0.2">
      <c r="A4667" s="21">
        <v>44557</v>
      </c>
      <c r="B4667" s="132" t="s">
        <v>188</v>
      </c>
      <c r="C4667">
        <v>3873</v>
      </c>
      <c r="D4667" s="132" t="s">
        <v>167</v>
      </c>
      <c r="E4667">
        <v>0</v>
      </c>
    </row>
    <row r="4668" spans="1:5" x14ac:dyDescent="0.2">
      <c r="A4668" s="21">
        <v>44557</v>
      </c>
      <c r="B4668" s="132" t="s">
        <v>188</v>
      </c>
      <c r="C4668">
        <v>3873</v>
      </c>
      <c r="D4668" s="132" t="s">
        <v>162</v>
      </c>
      <c r="E4668">
        <v>6</v>
      </c>
    </row>
    <row r="4669" spans="1:5" x14ac:dyDescent="0.2">
      <c r="A4669" s="21">
        <v>44557</v>
      </c>
      <c r="B4669" s="132" t="s">
        <v>188</v>
      </c>
      <c r="C4669">
        <v>3873</v>
      </c>
      <c r="D4669" s="132" t="s">
        <v>152</v>
      </c>
      <c r="E4669">
        <v>295</v>
      </c>
    </row>
    <row r="4670" spans="1:5" x14ac:dyDescent="0.2">
      <c r="A4670" s="21">
        <v>44557</v>
      </c>
      <c r="B4670" s="132" t="s">
        <v>188</v>
      </c>
      <c r="C4670">
        <v>3873</v>
      </c>
      <c r="D4670" s="132" t="s">
        <v>158</v>
      </c>
      <c r="E4670">
        <v>7108</v>
      </c>
    </row>
    <row r="4671" spans="1:5" x14ac:dyDescent="0.2">
      <c r="A4671" s="21">
        <v>44557</v>
      </c>
      <c r="B4671" s="132" t="s">
        <v>188</v>
      </c>
      <c r="C4671">
        <v>3873</v>
      </c>
      <c r="D4671" s="132" t="s">
        <v>164</v>
      </c>
      <c r="E4671">
        <v>0</v>
      </c>
    </row>
    <row r="4672" spans="1:5" x14ac:dyDescent="0.2">
      <c r="A4672" s="21">
        <v>44557</v>
      </c>
      <c r="B4672" s="132" t="s">
        <v>188</v>
      </c>
      <c r="C4672">
        <v>3873</v>
      </c>
      <c r="D4672" s="132" t="s">
        <v>168</v>
      </c>
      <c r="E4672">
        <v>0</v>
      </c>
    </row>
    <row r="4673" spans="1:5" x14ac:dyDescent="0.2">
      <c r="A4673" s="21">
        <v>44557</v>
      </c>
      <c r="B4673" s="132" t="s">
        <v>188</v>
      </c>
      <c r="C4673">
        <v>3873</v>
      </c>
      <c r="D4673" s="132" t="s">
        <v>169</v>
      </c>
      <c r="E4673">
        <v>0</v>
      </c>
    </row>
    <row r="4674" spans="1:5" x14ac:dyDescent="0.2">
      <c r="A4674" s="21">
        <v>44557</v>
      </c>
      <c r="B4674" s="132" t="s">
        <v>188</v>
      </c>
      <c r="C4674">
        <v>3873</v>
      </c>
      <c r="D4674" s="132" t="s">
        <v>150</v>
      </c>
      <c r="E4674">
        <v>328</v>
      </c>
    </row>
    <row r="4675" spans="1:5" x14ac:dyDescent="0.2">
      <c r="A4675" s="21">
        <v>44557</v>
      </c>
      <c r="B4675" s="132" t="s">
        <v>188</v>
      </c>
      <c r="C4675">
        <v>3873</v>
      </c>
      <c r="D4675" s="132" t="s">
        <v>151</v>
      </c>
      <c r="E4675">
        <v>3</v>
      </c>
    </row>
    <row r="4676" spans="1:5" x14ac:dyDescent="0.2">
      <c r="A4676" s="21">
        <v>44557</v>
      </c>
      <c r="B4676" s="132" t="s">
        <v>188</v>
      </c>
      <c r="C4676">
        <v>3873</v>
      </c>
      <c r="D4676" s="132" t="s">
        <v>149</v>
      </c>
      <c r="E4676">
        <v>487</v>
      </c>
    </row>
    <row r="4677" spans="1:5" x14ac:dyDescent="0.2">
      <c r="A4677" s="21">
        <v>44557</v>
      </c>
      <c r="B4677" s="132" t="s">
        <v>188</v>
      </c>
      <c r="C4677">
        <v>3873</v>
      </c>
      <c r="D4677" s="132" t="s">
        <v>189</v>
      </c>
      <c r="E4677">
        <v>1</v>
      </c>
    </row>
    <row r="4678" spans="1:5" x14ac:dyDescent="0.2">
      <c r="A4678" s="21">
        <v>44557</v>
      </c>
      <c r="B4678" s="132" t="s">
        <v>188</v>
      </c>
      <c r="C4678">
        <v>3873</v>
      </c>
      <c r="D4678" s="132" t="s">
        <v>173</v>
      </c>
      <c r="E4678">
        <v>0</v>
      </c>
    </row>
    <row r="4679" spans="1:5" x14ac:dyDescent="0.2">
      <c r="A4679" s="21">
        <v>44557</v>
      </c>
      <c r="B4679" s="132" t="s">
        <v>188</v>
      </c>
      <c r="C4679">
        <v>3873</v>
      </c>
      <c r="D4679" s="132" t="s">
        <v>190</v>
      </c>
      <c r="E4679">
        <v>1</v>
      </c>
    </row>
    <row r="4680" spans="1:5" x14ac:dyDescent="0.2">
      <c r="A4680" s="21">
        <v>44557</v>
      </c>
      <c r="B4680" s="132" t="s">
        <v>188</v>
      </c>
      <c r="C4680">
        <v>3873</v>
      </c>
      <c r="D4680" s="132" t="s">
        <v>175</v>
      </c>
      <c r="E4680">
        <v>1</v>
      </c>
    </row>
    <row r="4681" spans="1:5" x14ac:dyDescent="0.2">
      <c r="A4681" s="21">
        <v>44557</v>
      </c>
      <c r="B4681" s="132" t="s">
        <v>188</v>
      </c>
      <c r="C4681">
        <v>3873</v>
      </c>
      <c r="D4681" s="132" t="s">
        <v>176</v>
      </c>
      <c r="E4681">
        <v>0</v>
      </c>
    </row>
    <row r="4682" spans="1:5" x14ac:dyDescent="0.2">
      <c r="A4682" s="21">
        <v>44558</v>
      </c>
      <c r="B4682" s="132" t="s">
        <v>188</v>
      </c>
      <c r="C4682">
        <v>3884</v>
      </c>
      <c r="D4682" s="132" t="s">
        <v>166</v>
      </c>
      <c r="E4682">
        <v>0</v>
      </c>
    </row>
    <row r="4683" spans="1:5" x14ac:dyDescent="0.2">
      <c r="A4683" s="21">
        <v>44558</v>
      </c>
      <c r="B4683" s="132" t="s">
        <v>188</v>
      </c>
      <c r="C4683">
        <v>3884</v>
      </c>
      <c r="D4683" s="132" t="s">
        <v>165</v>
      </c>
      <c r="E4683">
        <v>0</v>
      </c>
    </row>
    <row r="4684" spans="1:5" x14ac:dyDescent="0.2">
      <c r="A4684" s="21">
        <v>44558</v>
      </c>
      <c r="B4684" s="132" t="s">
        <v>188</v>
      </c>
      <c r="C4684">
        <v>3884</v>
      </c>
      <c r="D4684" s="132" t="s">
        <v>159</v>
      </c>
      <c r="E4684">
        <v>86</v>
      </c>
    </row>
    <row r="4685" spans="1:5" x14ac:dyDescent="0.2">
      <c r="A4685" s="21">
        <v>44558</v>
      </c>
      <c r="B4685" s="132" t="s">
        <v>188</v>
      </c>
      <c r="C4685">
        <v>3884</v>
      </c>
      <c r="D4685" s="132" t="s">
        <v>154</v>
      </c>
      <c r="E4685">
        <v>69</v>
      </c>
    </row>
    <row r="4686" spans="1:5" x14ac:dyDescent="0.2">
      <c r="A4686" s="21">
        <v>44558</v>
      </c>
      <c r="B4686" s="132" t="s">
        <v>188</v>
      </c>
      <c r="C4686">
        <v>3884</v>
      </c>
      <c r="D4686" s="132" t="s">
        <v>153</v>
      </c>
      <c r="E4686">
        <v>41</v>
      </c>
    </row>
    <row r="4687" spans="1:5" x14ac:dyDescent="0.2">
      <c r="A4687" s="21">
        <v>44558</v>
      </c>
      <c r="B4687" s="132" t="s">
        <v>188</v>
      </c>
      <c r="C4687">
        <v>3884</v>
      </c>
      <c r="D4687" s="132" t="s">
        <v>163</v>
      </c>
      <c r="E4687">
        <v>48</v>
      </c>
    </row>
    <row r="4688" spans="1:5" x14ac:dyDescent="0.2">
      <c r="A4688" s="21">
        <v>44558</v>
      </c>
      <c r="B4688" s="132" t="s">
        <v>188</v>
      </c>
      <c r="C4688">
        <v>3884</v>
      </c>
      <c r="D4688" s="132" t="s">
        <v>160</v>
      </c>
      <c r="E4688">
        <v>103</v>
      </c>
    </row>
    <row r="4689" spans="1:5" x14ac:dyDescent="0.2">
      <c r="A4689" s="21">
        <v>44558</v>
      </c>
      <c r="B4689" s="132" t="s">
        <v>188</v>
      </c>
      <c r="C4689">
        <v>3884</v>
      </c>
      <c r="D4689" s="132" t="s">
        <v>161</v>
      </c>
      <c r="E4689">
        <v>0</v>
      </c>
    </row>
    <row r="4690" spans="1:5" x14ac:dyDescent="0.2">
      <c r="A4690" s="21">
        <v>44558</v>
      </c>
      <c r="B4690" s="132" t="s">
        <v>188</v>
      </c>
      <c r="C4690">
        <v>3884</v>
      </c>
      <c r="D4690" s="132" t="s">
        <v>156</v>
      </c>
      <c r="E4690">
        <v>18</v>
      </c>
    </row>
    <row r="4691" spans="1:5" x14ac:dyDescent="0.2">
      <c r="A4691" s="21">
        <v>44558</v>
      </c>
      <c r="B4691" s="132" t="s">
        <v>188</v>
      </c>
      <c r="C4691">
        <v>3884</v>
      </c>
      <c r="D4691" s="132" t="s">
        <v>157</v>
      </c>
      <c r="E4691">
        <v>6</v>
      </c>
    </row>
    <row r="4692" spans="1:5" x14ac:dyDescent="0.2">
      <c r="A4692" s="21">
        <v>44558</v>
      </c>
      <c r="B4692" s="132" t="s">
        <v>188</v>
      </c>
      <c r="C4692">
        <v>3884</v>
      </c>
      <c r="D4692" s="132" t="s">
        <v>155</v>
      </c>
      <c r="E4692">
        <v>0</v>
      </c>
    </row>
    <row r="4693" spans="1:5" x14ac:dyDescent="0.2">
      <c r="A4693" s="21">
        <v>44558</v>
      </c>
      <c r="B4693" s="132" t="s">
        <v>188</v>
      </c>
      <c r="C4693">
        <v>3884</v>
      </c>
      <c r="D4693" s="132" t="s">
        <v>167</v>
      </c>
      <c r="E4693">
        <v>0</v>
      </c>
    </row>
    <row r="4694" spans="1:5" x14ac:dyDescent="0.2">
      <c r="A4694" s="21">
        <v>44558</v>
      </c>
      <c r="B4694" s="132" t="s">
        <v>188</v>
      </c>
      <c r="C4694">
        <v>3884</v>
      </c>
      <c r="D4694" s="132" t="s">
        <v>162</v>
      </c>
      <c r="E4694">
        <v>4</v>
      </c>
    </row>
    <row r="4695" spans="1:5" x14ac:dyDescent="0.2">
      <c r="A4695" s="21">
        <v>44558</v>
      </c>
      <c r="B4695" s="132" t="s">
        <v>188</v>
      </c>
      <c r="C4695">
        <v>3884</v>
      </c>
      <c r="D4695" s="132" t="s">
        <v>152</v>
      </c>
      <c r="E4695">
        <v>314</v>
      </c>
    </row>
    <row r="4696" spans="1:5" x14ac:dyDescent="0.2">
      <c r="A4696" s="21">
        <v>44558</v>
      </c>
      <c r="B4696" s="132" t="s">
        <v>188</v>
      </c>
      <c r="C4696">
        <v>3884</v>
      </c>
      <c r="D4696" s="132" t="s">
        <v>158</v>
      </c>
      <c r="E4696">
        <v>8137</v>
      </c>
    </row>
    <row r="4697" spans="1:5" x14ac:dyDescent="0.2">
      <c r="A4697" s="21">
        <v>44558</v>
      </c>
      <c r="B4697" s="132" t="s">
        <v>188</v>
      </c>
      <c r="C4697">
        <v>3884</v>
      </c>
      <c r="D4697" s="132" t="s">
        <v>164</v>
      </c>
      <c r="E4697">
        <v>0</v>
      </c>
    </row>
    <row r="4698" spans="1:5" x14ac:dyDescent="0.2">
      <c r="A4698" s="21">
        <v>44558</v>
      </c>
      <c r="B4698" s="132" t="s">
        <v>188</v>
      </c>
      <c r="C4698">
        <v>3884</v>
      </c>
      <c r="D4698" s="132" t="s">
        <v>168</v>
      </c>
      <c r="E4698">
        <v>0</v>
      </c>
    </row>
    <row r="4699" spans="1:5" x14ac:dyDescent="0.2">
      <c r="A4699" s="21">
        <v>44558</v>
      </c>
      <c r="B4699" s="132" t="s">
        <v>188</v>
      </c>
      <c r="C4699">
        <v>3884</v>
      </c>
      <c r="D4699" s="132" t="s">
        <v>169</v>
      </c>
      <c r="E4699">
        <v>0</v>
      </c>
    </row>
    <row r="4700" spans="1:5" x14ac:dyDescent="0.2">
      <c r="A4700" s="21">
        <v>44558</v>
      </c>
      <c r="B4700" s="132" t="s">
        <v>188</v>
      </c>
      <c r="C4700">
        <v>3884</v>
      </c>
      <c r="D4700" s="132" t="s">
        <v>150</v>
      </c>
      <c r="E4700">
        <v>309</v>
      </c>
    </row>
    <row r="4701" spans="1:5" x14ac:dyDescent="0.2">
      <c r="A4701" s="21">
        <v>44558</v>
      </c>
      <c r="B4701" s="132" t="s">
        <v>188</v>
      </c>
      <c r="C4701">
        <v>3884</v>
      </c>
      <c r="D4701" s="132" t="s">
        <v>151</v>
      </c>
      <c r="E4701">
        <v>3</v>
      </c>
    </row>
    <row r="4702" spans="1:5" x14ac:dyDescent="0.2">
      <c r="A4702" s="21">
        <v>44558</v>
      </c>
      <c r="B4702" s="132" t="s">
        <v>188</v>
      </c>
      <c r="C4702">
        <v>3884</v>
      </c>
      <c r="D4702" s="132" t="s">
        <v>149</v>
      </c>
      <c r="E4702">
        <v>401</v>
      </c>
    </row>
    <row r="4703" spans="1:5" x14ac:dyDescent="0.2">
      <c r="A4703" s="21">
        <v>44558</v>
      </c>
      <c r="B4703" s="132" t="s">
        <v>188</v>
      </c>
      <c r="C4703">
        <v>3884</v>
      </c>
      <c r="D4703" s="132" t="s">
        <v>189</v>
      </c>
      <c r="E4703">
        <v>1</v>
      </c>
    </row>
    <row r="4704" spans="1:5" x14ac:dyDescent="0.2">
      <c r="A4704" s="21">
        <v>44558</v>
      </c>
      <c r="B4704" s="132" t="s">
        <v>188</v>
      </c>
      <c r="C4704">
        <v>3884</v>
      </c>
      <c r="D4704" s="132" t="s">
        <v>173</v>
      </c>
      <c r="E4704">
        <v>0</v>
      </c>
    </row>
    <row r="4705" spans="1:5" x14ac:dyDescent="0.2">
      <c r="A4705" s="21">
        <v>44558</v>
      </c>
      <c r="B4705" s="132" t="s">
        <v>188</v>
      </c>
      <c r="C4705">
        <v>3884</v>
      </c>
      <c r="D4705" s="132" t="s">
        <v>190</v>
      </c>
      <c r="E4705">
        <v>1</v>
      </c>
    </row>
    <row r="4706" spans="1:5" x14ac:dyDescent="0.2">
      <c r="A4706" s="21">
        <v>44558</v>
      </c>
      <c r="B4706" s="132" t="s">
        <v>188</v>
      </c>
      <c r="C4706">
        <v>3884</v>
      </c>
      <c r="D4706" s="132" t="s">
        <v>175</v>
      </c>
      <c r="E4706">
        <v>1</v>
      </c>
    </row>
    <row r="4707" spans="1:5" x14ac:dyDescent="0.2">
      <c r="A4707" s="21">
        <v>44558</v>
      </c>
      <c r="B4707" s="132" t="s">
        <v>188</v>
      </c>
      <c r="C4707">
        <v>3884</v>
      </c>
      <c r="D4707" s="132" t="s">
        <v>176</v>
      </c>
      <c r="E4707">
        <v>0</v>
      </c>
    </row>
    <row r="4708" spans="1:5" x14ac:dyDescent="0.2">
      <c r="A4708" s="21">
        <v>44559</v>
      </c>
      <c r="B4708" s="132" t="s">
        <v>188</v>
      </c>
      <c r="C4708">
        <v>3938</v>
      </c>
      <c r="D4708" s="132" t="s">
        <v>166</v>
      </c>
      <c r="E4708">
        <v>0</v>
      </c>
    </row>
    <row r="4709" spans="1:5" x14ac:dyDescent="0.2">
      <c r="A4709" s="21">
        <v>44559</v>
      </c>
      <c r="B4709" s="132" t="s">
        <v>188</v>
      </c>
      <c r="C4709">
        <v>3938</v>
      </c>
      <c r="D4709" s="132" t="s">
        <v>165</v>
      </c>
      <c r="E4709">
        <v>0</v>
      </c>
    </row>
    <row r="4710" spans="1:5" x14ac:dyDescent="0.2">
      <c r="A4710" s="21">
        <v>44559</v>
      </c>
      <c r="B4710" s="132" t="s">
        <v>188</v>
      </c>
      <c r="C4710">
        <v>3938</v>
      </c>
      <c r="D4710" s="132" t="s">
        <v>159</v>
      </c>
      <c r="E4710">
        <v>63</v>
      </c>
    </row>
    <row r="4711" spans="1:5" x14ac:dyDescent="0.2">
      <c r="A4711" s="21">
        <v>44559</v>
      </c>
      <c r="B4711" s="132" t="s">
        <v>188</v>
      </c>
      <c r="C4711">
        <v>3938</v>
      </c>
      <c r="D4711" s="132" t="s">
        <v>154</v>
      </c>
      <c r="E4711">
        <v>71</v>
      </c>
    </row>
    <row r="4712" spans="1:5" x14ac:dyDescent="0.2">
      <c r="A4712" s="21">
        <v>44559</v>
      </c>
      <c r="B4712" s="132" t="s">
        <v>188</v>
      </c>
      <c r="C4712">
        <v>3938</v>
      </c>
      <c r="D4712" s="132" t="s">
        <v>153</v>
      </c>
      <c r="E4712">
        <v>36</v>
      </c>
    </row>
    <row r="4713" spans="1:5" x14ac:dyDescent="0.2">
      <c r="A4713" s="21">
        <v>44559</v>
      </c>
      <c r="B4713" s="132" t="s">
        <v>188</v>
      </c>
      <c r="C4713">
        <v>3938</v>
      </c>
      <c r="D4713" s="132" t="s">
        <v>163</v>
      </c>
      <c r="E4713">
        <v>62</v>
      </c>
    </row>
    <row r="4714" spans="1:5" x14ac:dyDescent="0.2">
      <c r="A4714" s="21">
        <v>44559</v>
      </c>
      <c r="B4714" s="132" t="s">
        <v>188</v>
      </c>
      <c r="C4714">
        <v>3938</v>
      </c>
      <c r="D4714" s="132" t="s">
        <v>160</v>
      </c>
      <c r="E4714">
        <v>111</v>
      </c>
    </row>
    <row r="4715" spans="1:5" x14ac:dyDescent="0.2">
      <c r="A4715" s="21">
        <v>44559</v>
      </c>
      <c r="B4715" s="132" t="s">
        <v>188</v>
      </c>
      <c r="C4715">
        <v>3938</v>
      </c>
      <c r="D4715" s="132" t="s">
        <v>161</v>
      </c>
      <c r="E4715">
        <v>0</v>
      </c>
    </row>
    <row r="4716" spans="1:5" x14ac:dyDescent="0.2">
      <c r="A4716" s="21">
        <v>44559</v>
      </c>
      <c r="B4716" s="132" t="s">
        <v>188</v>
      </c>
      <c r="C4716">
        <v>3938</v>
      </c>
      <c r="D4716" s="132" t="s">
        <v>156</v>
      </c>
      <c r="E4716">
        <v>17</v>
      </c>
    </row>
    <row r="4717" spans="1:5" x14ac:dyDescent="0.2">
      <c r="A4717" s="21">
        <v>44559</v>
      </c>
      <c r="B4717" s="132" t="s">
        <v>188</v>
      </c>
      <c r="C4717">
        <v>3938</v>
      </c>
      <c r="D4717" s="132" t="s">
        <v>157</v>
      </c>
      <c r="E4717">
        <v>7</v>
      </c>
    </row>
    <row r="4718" spans="1:5" x14ac:dyDescent="0.2">
      <c r="A4718" s="21">
        <v>44559</v>
      </c>
      <c r="B4718" s="132" t="s">
        <v>188</v>
      </c>
      <c r="C4718">
        <v>3938</v>
      </c>
      <c r="D4718" s="132" t="s">
        <v>155</v>
      </c>
      <c r="E4718">
        <v>0</v>
      </c>
    </row>
    <row r="4719" spans="1:5" x14ac:dyDescent="0.2">
      <c r="A4719" s="21">
        <v>44559</v>
      </c>
      <c r="B4719" s="132" t="s">
        <v>188</v>
      </c>
      <c r="C4719">
        <v>3938</v>
      </c>
      <c r="D4719" s="132" t="s">
        <v>167</v>
      </c>
      <c r="E4719">
        <v>0</v>
      </c>
    </row>
    <row r="4720" spans="1:5" x14ac:dyDescent="0.2">
      <c r="A4720" s="21">
        <v>44559</v>
      </c>
      <c r="B4720" s="132" t="s">
        <v>188</v>
      </c>
      <c r="C4720">
        <v>3938</v>
      </c>
      <c r="D4720" s="132" t="s">
        <v>162</v>
      </c>
      <c r="E4720">
        <v>5</v>
      </c>
    </row>
    <row r="4721" spans="1:5" x14ac:dyDescent="0.2">
      <c r="A4721" s="21">
        <v>44559</v>
      </c>
      <c r="B4721" s="132" t="s">
        <v>188</v>
      </c>
      <c r="C4721">
        <v>3938</v>
      </c>
      <c r="D4721" s="132" t="s">
        <v>152</v>
      </c>
      <c r="E4721">
        <v>339</v>
      </c>
    </row>
    <row r="4722" spans="1:5" x14ac:dyDescent="0.2">
      <c r="A4722" s="21">
        <v>44559</v>
      </c>
      <c r="B4722" s="132" t="s">
        <v>188</v>
      </c>
      <c r="C4722">
        <v>3938</v>
      </c>
      <c r="D4722" s="132" t="s">
        <v>158</v>
      </c>
      <c r="E4722">
        <v>8190</v>
      </c>
    </row>
    <row r="4723" spans="1:5" x14ac:dyDescent="0.2">
      <c r="A4723" s="21">
        <v>44559</v>
      </c>
      <c r="B4723" s="132" t="s">
        <v>188</v>
      </c>
      <c r="C4723">
        <v>3938</v>
      </c>
      <c r="D4723" s="132" t="s">
        <v>164</v>
      </c>
      <c r="E4723">
        <v>0</v>
      </c>
    </row>
    <row r="4724" spans="1:5" x14ac:dyDescent="0.2">
      <c r="A4724" s="21">
        <v>44559</v>
      </c>
      <c r="B4724" s="132" t="s">
        <v>188</v>
      </c>
      <c r="C4724">
        <v>3938</v>
      </c>
      <c r="D4724" s="132" t="s">
        <v>168</v>
      </c>
      <c r="E4724">
        <v>0</v>
      </c>
    </row>
    <row r="4725" spans="1:5" x14ac:dyDescent="0.2">
      <c r="A4725" s="21">
        <v>44559</v>
      </c>
      <c r="B4725" s="132" t="s">
        <v>188</v>
      </c>
      <c r="C4725">
        <v>3938</v>
      </c>
      <c r="D4725" s="132" t="s">
        <v>169</v>
      </c>
      <c r="E4725">
        <v>0</v>
      </c>
    </row>
    <row r="4726" spans="1:5" x14ac:dyDescent="0.2">
      <c r="A4726" s="21">
        <v>44559</v>
      </c>
      <c r="B4726" s="132" t="s">
        <v>188</v>
      </c>
      <c r="C4726">
        <v>3938</v>
      </c>
      <c r="D4726" s="132" t="s">
        <v>150</v>
      </c>
      <c r="E4726">
        <v>398</v>
      </c>
    </row>
    <row r="4727" spans="1:5" x14ac:dyDescent="0.2">
      <c r="A4727" s="21">
        <v>44559</v>
      </c>
      <c r="B4727" s="132" t="s">
        <v>188</v>
      </c>
      <c r="C4727">
        <v>3938</v>
      </c>
      <c r="D4727" s="132" t="s">
        <v>151</v>
      </c>
      <c r="E4727">
        <v>3</v>
      </c>
    </row>
    <row r="4728" spans="1:5" x14ac:dyDescent="0.2">
      <c r="A4728" s="21">
        <v>44559</v>
      </c>
      <c r="B4728" s="132" t="s">
        <v>188</v>
      </c>
      <c r="C4728">
        <v>3938</v>
      </c>
      <c r="D4728" s="132" t="s">
        <v>149</v>
      </c>
      <c r="E4728">
        <v>497</v>
      </c>
    </row>
    <row r="4729" spans="1:5" x14ac:dyDescent="0.2">
      <c r="A4729" s="21">
        <v>44559</v>
      </c>
      <c r="B4729" s="132" t="s">
        <v>188</v>
      </c>
      <c r="C4729">
        <v>3938</v>
      </c>
      <c r="D4729" s="132" t="s">
        <v>189</v>
      </c>
      <c r="E4729">
        <v>1</v>
      </c>
    </row>
    <row r="4730" spans="1:5" x14ac:dyDescent="0.2">
      <c r="A4730" s="21">
        <v>44559</v>
      </c>
      <c r="B4730" s="132" t="s">
        <v>188</v>
      </c>
      <c r="C4730">
        <v>3938</v>
      </c>
      <c r="D4730" s="132" t="s">
        <v>173</v>
      </c>
      <c r="E4730">
        <v>0</v>
      </c>
    </row>
    <row r="4731" spans="1:5" x14ac:dyDescent="0.2">
      <c r="A4731" s="21">
        <v>44559</v>
      </c>
      <c r="B4731" s="132" t="s">
        <v>188</v>
      </c>
      <c r="C4731">
        <v>3938</v>
      </c>
      <c r="D4731" s="132" t="s">
        <v>190</v>
      </c>
      <c r="E4731">
        <v>1</v>
      </c>
    </row>
    <row r="4732" spans="1:5" x14ac:dyDescent="0.2">
      <c r="A4732" s="21">
        <v>44559</v>
      </c>
      <c r="B4732" s="132" t="s">
        <v>188</v>
      </c>
      <c r="C4732">
        <v>3938</v>
      </c>
      <c r="D4732" s="132" t="s">
        <v>175</v>
      </c>
      <c r="E4732">
        <v>1</v>
      </c>
    </row>
    <row r="4733" spans="1:5" x14ac:dyDescent="0.2">
      <c r="A4733" s="21">
        <v>44559</v>
      </c>
      <c r="B4733" s="132" t="s">
        <v>188</v>
      </c>
      <c r="C4733">
        <v>3938</v>
      </c>
      <c r="D4733" s="132" t="s">
        <v>176</v>
      </c>
      <c r="E4733">
        <v>0</v>
      </c>
    </row>
    <row r="4734" spans="1:5" x14ac:dyDescent="0.2">
      <c r="A4734" s="21">
        <v>44560</v>
      </c>
      <c r="B4734" s="132" t="s">
        <v>188</v>
      </c>
      <c r="C4734">
        <v>3348</v>
      </c>
      <c r="D4734" s="132" t="s">
        <v>166</v>
      </c>
      <c r="E4734">
        <v>0</v>
      </c>
    </row>
    <row r="4735" spans="1:5" x14ac:dyDescent="0.2">
      <c r="A4735" s="21">
        <v>44560</v>
      </c>
      <c r="B4735" s="132" t="s">
        <v>188</v>
      </c>
      <c r="C4735">
        <v>3348</v>
      </c>
      <c r="D4735" s="132" t="s">
        <v>165</v>
      </c>
      <c r="E4735">
        <v>0</v>
      </c>
    </row>
    <row r="4736" spans="1:5" x14ac:dyDescent="0.2">
      <c r="A4736" s="21">
        <v>44560</v>
      </c>
      <c r="B4736" s="132" t="s">
        <v>188</v>
      </c>
      <c r="C4736">
        <v>3348</v>
      </c>
      <c r="D4736" s="132" t="s">
        <v>159</v>
      </c>
      <c r="E4736">
        <v>41</v>
      </c>
    </row>
    <row r="4737" spans="1:5" x14ac:dyDescent="0.2">
      <c r="A4737" s="21">
        <v>44560</v>
      </c>
      <c r="B4737" s="132" t="s">
        <v>188</v>
      </c>
      <c r="C4737">
        <v>3348</v>
      </c>
      <c r="D4737" s="132" t="s">
        <v>154</v>
      </c>
      <c r="E4737">
        <v>73</v>
      </c>
    </row>
    <row r="4738" spans="1:5" x14ac:dyDescent="0.2">
      <c r="A4738" s="21">
        <v>44560</v>
      </c>
      <c r="B4738" s="132" t="s">
        <v>188</v>
      </c>
      <c r="C4738">
        <v>3348</v>
      </c>
      <c r="D4738" s="132" t="s">
        <v>153</v>
      </c>
      <c r="E4738">
        <v>29</v>
      </c>
    </row>
    <row r="4739" spans="1:5" x14ac:dyDescent="0.2">
      <c r="A4739" s="21">
        <v>44560</v>
      </c>
      <c r="B4739" s="132" t="s">
        <v>188</v>
      </c>
      <c r="C4739">
        <v>3348</v>
      </c>
      <c r="D4739" s="132" t="s">
        <v>163</v>
      </c>
      <c r="E4739">
        <v>45</v>
      </c>
    </row>
    <row r="4740" spans="1:5" x14ac:dyDescent="0.2">
      <c r="A4740" s="21">
        <v>44560</v>
      </c>
      <c r="B4740" s="132" t="s">
        <v>188</v>
      </c>
      <c r="C4740">
        <v>3348</v>
      </c>
      <c r="D4740" s="132" t="s">
        <v>160</v>
      </c>
      <c r="E4740">
        <v>127</v>
      </c>
    </row>
    <row r="4741" spans="1:5" x14ac:dyDescent="0.2">
      <c r="A4741" s="21">
        <v>44560</v>
      </c>
      <c r="B4741" s="132" t="s">
        <v>188</v>
      </c>
      <c r="C4741">
        <v>3348</v>
      </c>
      <c r="D4741" s="132" t="s">
        <v>161</v>
      </c>
      <c r="E4741">
        <v>0</v>
      </c>
    </row>
    <row r="4742" spans="1:5" x14ac:dyDescent="0.2">
      <c r="A4742" s="21">
        <v>44560</v>
      </c>
      <c r="B4742" s="132" t="s">
        <v>188</v>
      </c>
      <c r="C4742">
        <v>3348</v>
      </c>
      <c r="D4742" s="132" t="s">
        <v>156</v>
      </c>
      <c r="E4742">
        <v>18</v>
      </c>
    </row>
    <row r="4743" spans="1:5" x14ac:dyDescent="0.2">
      <c r="A4743" s="21">
        <v>44560</v>
      </c>
      <c r="B4743" s="132" t="s">
        <v>188</v>
      </c>
      <c r="C4743">
        <v>3348</v>
      </c>
      <c r="D4743" s="132" t="s">
        <v>157</v>
      </c>
      <c r="E4743">
        <v>4</v>
      </c>
    </row>
    <row r="4744" spans="1:5" x14ac:dyDescent="0.2">
      <c r="A4744" s="21">
        <v>44560</v>
      </c>
      <c r="B4744" s="132" t="s">
        <v>188</v>
      </c>
      <c r="C4744">
        <v>3348</v>
      </c>
      <c r="D4744" s="132" t="s">
        <v>155</v>
      </c>
      <c r="E4744">
        <v>0</v>
      </c>
    </row>
    <row r="4745" spans="1:5" x14ac:dyDescent="0.2">
      <c r="A4745" s="21">
        <v>44560</v>
      </c>
      <c r="B4745" s="132" t="s">
        <v>188</v>
      </c>
      <c r="C4745">
        <v>3348</v>
      </c>
      <c r="D4745" s="132" t="s">
        <v>167</v>
      </c>
      <c r="E4745">
        <v>0</v>
      </c>
    </row>
    <row r="4746" spans="1:5" x14ac:dyDescent="0.2">
      <c r="A4746" s="21">
        <v>44560</v>
      </c>
      <c r="B4746" s="132" t="s">
        <v>188</v>
      </c>
      <c r="C4746">
        <v>3348</v>
      </c>
      <c r="D4746" s="132" t="s">
        <v>162</v>
      </c>
      <c r="E4746">
        <v>5</v>
      </c>
    </row>
    <row r="4747" spans="1:5" x14ac:dyDescent="0.2">
      <c r="A4747" s="21">
        <v>44560</v>
      </c>
      <c r="B4747" s="132" t="s">
        <v>188</v>
      </c>
      <c r="C4747">
        <v>3348</v>
      </c>
      <c r="D4747" s="132" t="s">
        <v>152</v>
      </c>
      <c r="E4747">
        <v>486</v>
      </c>
    </row>
    <row r="4748" spans="1:5" x14ac:dyDescent="0.2">
      <c r="A4748" s="21">
        <v>44560</v>
      </c>
      <c r="B4748" s="132" t="s">
        <v>188</v>
      </c>
      <c r="C4748">
        <v>3348</v>
      </c>
      <c r="D4748" s="132" t="s">
        <v>158</v>
      </c>
      <c r="E4748">
        <v>8483</v>
      </c>
    </row>
    <row r="4749" spans="1:5" x14ac:dyDescent="0.2">
      <c r="A4749" s="21">
        <v>44560</v>
      </c>
      <c r="B4749" s="132" t="s">
        <v>188</v>
      </c>
      <c r="C4749">
        <v>3348</v>
      </c>
      <c r="D4749" s="132" t="s">
        <v>164</v>
      </c>
      <c r="E4749">
        <v>0</v>
      </c>
    </row>
    <row r="4750" spans="1:5" x14ac:dyDescent="0.2">
      <c r="A4750" s="21">
        <v>44560</v>
      </c>
      <c r="B4750" s="132" t="s">
        <v>188</v>
      </c>
      <c r="C4750">
        <v>3348</v>
      </c>
      <c r="D4750" s="132" t="s">
        <v>168</v>
      </c>
      <c r="E4750">
        <v>0</v>
      </c>
    </row>
    <row r="4751" spans="1:5" x14ac:dyDescent="0.2">
      <c r="A4751" s="21">
        <v>44560</v>
      </c>
      <c r="B4751" s="132" t="s">
        <v>188</v>
      </c>
      <c r="C4751">
        <v>3348</v>
      </c>
      <c r="D4751" s="132" t="s">
        <v>169</v>
      </c>
      <c r="E4751">
        <v>0</v>
      </c>
    </row>
    <row r="4752" spans="1:5" x14ac:dyDescent="0.2">
      <c r="A4752" s="21">
        <v>44560</v>
      </c>
      <c r="B4752" s="132" t="s">
        <v>188</v>
      </c>
      <c r="C4752">
        <v>3348</v>
      </c>
      <c r="D4752" s="132" t="s">
        <v>150</v>
      </c>
      <c r="E4752">
        <v>422</v>
      </c>
    </row>
    <row r="4753" spans="1:5" x14ac:dyDescent="0.2">
      <c r="A4753" s="21">
        <v>44560</v>
      </c>
      <c r="B4753" s="132" t="s">
        <v>188</v>
      </c>
      <c r="C4753">
        <v>3348</v>
      </c>
      <c r="D4753" s="132" t="s">
        <v>151</v>
      </c>
      <c r="E4753">
        <v>2</v>
      </c>
    </row>
    <row r="4754" spans="1:5" x14ac:dyDescent="0.2">
      <c r="A4754" s="21">
        <v>44560</v>
      </c>
      <c r="B4754" s="132" t="s">
        <v>188</v>
      </c>
      <c r="C4754">
        <v>3348</v>
      </c>
      <c r="D4754" s="132" t="s">
        <v>149</v>
      </c>
      <c r="E4754">
        <v>432</v>
      </c>
    </row>
    <row r="4755" spans="1:5" x14ac:dyDescent="0.2">
      <c r="A4755" s="21">
        <v>44560</v>
      </c>
      <c r="B4755" s="132" t="s">
        <v>188</v>
      </c>
      <c r="C4755">
        <v>3348</v>
      </c>
      <c r="D4755" s="132" t="s">
        <v>189</v>
      </c>
      <c r="E4755">
        <v>1</v>
      </c>
    </row>
    <row r="4756" spans="1:5" x14ac:dyDescent="0.2">
      <c r="A4756" s="21">
        <v>44560</v>
      </c>
      <c r="B4756" s="132" t="s">
        <v>188</v>
      </c>
      <c r="C4756">
        <v>3348</v>
      </c>
      <c r="D4756" s="132" t="s">
        <v>173</v>
      </c>
      <c r="E4756">
        <v>0</v>
      </c>
    </row>
    <row r="4757" spans="1:5" x14ac:dyDescent="0.2">
      <c r="A4757" s="21">
        <v>44560</v>
      </c>
      <c r="B4757" s="132" t="s">
        <v>188</v>
      </c>
      <c r="C4757">
        <v>3348</v>
      </c>
      <c r="D4757" s="132" t="s">
        <v>190</v>
      </c>
      <c r="E4757">
        <v>1</v>
      </c>
    </row>
    <row r="4758" spans="1:5" x14ac:dyDescent="0.2">
      <c r="A4758" s="21">
        <v>44560</v>
      </c>
      <c r="B4758" s="132" t="s">
        <v>188</v>
      </c>
      <c r="C4758">
        <v>3348</v>
      </c>
      <c r="D4758" s="132" t="s">
        <v>175</v>
      </c>
      <c r="E4758">
        <v>1</v>
      </c>
    </row>
    <row r="4759" spans="1:5" x14ac:dyDescent="0.2">
      <c r="A4759" s="21">
        <v>44560</v>
      </c>
      <c r="B4759" s="132" t="s">
        <v>188</v>
      </c>
      <c r="C4759">
        <v>3348</v>
      </c>
      <c r="D4759" s="132" t="s">
        <v>176</v>
      </c>
      <c r="E4759">
        <v>0</v>
      </c>
    </row>
    <row r="4760" spans="1:5" x14ac:dyDescent="0.2">
      <c r="A4760" s="21">
        <v>44561</v>
      </c>
      <c r="B4760" s="132" t="s">
        <v>188</v>
      </c>
      <c r="C4760">
        <v>3376</v>
      </c>
      <c r="D4760" s="132" t="s">
        <v>166</v>
      </c>
      <c r="E4760">
        <v>0</v>
      </c>
    </row>
    <row r="4761" spans="1:5" x14ac:dyDescent="0.2">
      <c r="A4761" s="21">
        <v>44561</v>
      </c>
      <c r="B4761" s="132" t="s">
        <v>188</v>
      </c>
      <c r="C4761">
        <v>3376</v>
      </c>
      <c r="D4761" s="132" t="s">
        <v>165</v>
      </c>
      <c r="E4761">
        <v>0</v>
      </c>
    </row>
    <row r="4762" spans="1:5" x14ac:dyDescent="0.2">
      <c r="A4762" s="21">
        <v>44561</v>
      </c>
      <c r="B4762" s="132" t="s">
        <v>188</v>
      </c>
      <c r="C4762">
        <v>3376</v>
      </c>
      <c r="D4762" s="132" t="s">
        <v>159</v>
      </c>
      <c r="E4762">
        <v>53</v>
      </c>
    </row>
    <row r="4763" spans="1:5" x14ac:dyDescent="0.2">
      <c r="A4763" s="21">
        <v>44561</v>
      </c>
      <c r="B4763" s="132" t="s">
        <v>188</v>
      </c>
      <c r="C4763">
        <v>3376</v>
      </c>
      <c r="D4763" s="132" t="s">
        <v>154</v>
      </c>
      <c r="E4763">
        <v>71</v>
      </c>
    </row>
    <row r="4764" spans="1:5" x14ac:dyDescent="0.2">
      <c r="A4764" s="21">
        <v>44561</v>
      </c>
      <c r="B4764" s="132" t="s">
        <v>188</v>
      </c>
      <c r="C4764">
        <v>3376</v>
      </c>
      <c r="D4764" s="132" t="s">
        <v>153</v>
      </c>
      <c r="E4764">
        <v>30</v>
      </c>
    </row>
    <row r="4765" spans="1:5" x14ac:dyDescent="0.2">
      <c r="A4765" s="21">
        <v>44561</v>
      </c>
      <c r="B4765" s="132" t="s">
        <v>188</v>
      </c>
      <c r="C4765">
        <v>3376</v>
      </c>
      <c r="D4765" s="132" t="s">
        <v>163</v>
      </c>
      <c r="E4765">
        <v>39</v>
      </c>
    </row>
    <row r="4766" spans="1:5" x14ac:dyDescent="0.2">
      <c r="A4766" s="21">
        <v>44561</v>
      </c>
      <c r="B4766" s="132" t="s">
        <v>188</v>
      </c>
      <c r="C4766">
        <v>3376</v>
      </c>
      <c r="D4766" s="132" t="s">
        <v>160</v>
      </c>
      <c r="E4766">
        <v>124</v>
      </c>
    </row>
    <row r="4767" spans="1:5" x14ac:dyDescent="0.2">
      <c r="A4767" s="21">
        <v>44561</v>
      </c>
      <c r="B4767" s="132" t="s">
        <v>188</v>
      </c>
      <c r="C4767">
        <v>3376</v>
      </c>
      <c r="D4767" s="132" t="s">
        <v>161</v>
      </c>
      <c r="E4767">
        <v>0</v>
      </c>
    </row>
    <row r="4768" spans="1:5" x14ac:dyDescent="0.2">
      <c r="A4768" s="21">
        <v>44561</v>
      </c>
      <c r="B4768" s="132" t="s">
        <v>188</v>
      </c>
      <c r="C4768">
        <v>3376</v>
      </c>
      <c r="D4768" s="132" t="s">
        <v>156</v>
      </c>
      <c r="E4768">
        <v>22</v>
      </c>
    </row>
    <row r="4769" spans="1:5" x14ac:dyDescent="0.2">
      <c r="A4769" s="21">
        <v>44561</v>
      </c>
      <c r="B4769" s="132" t="s">
        <v>188</v>
      </c>
      <c r="C4769">
        <v>3376</v>
      </c>
      <c r="D4769" s="132" t="s">
        <v>157</v>
      </c>
      <c r="E4769">
        <v>5</v>
      </c>
    </row>
    <row r="4770" spans="1:5" x14ac:dyDescent="0.2">
      <c r="A4770" s="21">
        <v>44561</v>
      </c>
      <c r="B4770" s="132" t="s">
        <v>188</v>
      </c>
      <c r="C4770">
        <v>3376</v>
      </c>
      <c r="D4770" s="132" t="s">
        <v>155</v>
      </c>
      <c r="E4770">
        <v>0</v>
      </c>
    </row>
    <row r="4771" spans="1:5" x14ac:dyDescent="0.2">
      <c r="A4771" s="21">
        <v>44561</v>
      </c>
      <c r="B4771" s="132" t="s">
        <v>188</v>
      </c>
      <c r="C4771">
        <v>3376</v>
      </c>
      <c r="D4771" s="132" t="s">
        <v>167</v>
      </c>
      <c r="E4771">
        <v>0</v>
      </c>
    </row>
    <row r="4772" spans="1:5" x14ac:dyDescent="0.2">
      <c r="A4772" s="21">
        <v>44561</v>
      </c>
      <c r="B4772" s="132" t="s">
        <v>188</v>
      </c>
      <c r="C4772">
        <v>3376</v>
      </c>
      <c r="D4772" s="132" t="s">
        <v>162</v>
      </c>
      <c r="E4772">
        <v>5</v>
      </c>
    </row>
    <row r="4773" spans="1:5" x14ac:dyDescent="0.2">
      <c r="A4773" s="21">
        <v>44561</v>
      </c>
      <c r="B4773" s="132" t="s">
        <v>188</v>
      </c>
      <c r="C4773">
        <v>3376</v>
      </c>
      <c r="D4773" s="132" t="s">
        <v>152</v>
      </c>
      <c r="E4773">
        <v>574</v>
      </c>
    </row>
    <row r="4774" spans="1:5" x14ac:dyDescent="0.2">
      <c r="A4774" s="21">
        <v>44561</v>
      </c>
      <c r="B4774" s="132" t="s">
        <v>188</v>
      </c>
      <c r="C4774">
        <v>3376</v>
      </c>
      <c r="D4774" s="132" t="s">
        <v>158</v>
      </c>
      <c r="E4774">
        <v>10741</v>
      </c>
    </row>
    <row r="4775" spans="1:5" x14ac:dyDescent="0.2">
      <c r="A4775" s="21">
        <v>44561</v>
      </c>
      <c r="B4775" s="132" t="s">
        <v>188</v>
      </c>
      <c r="C4775">
        <v>3376</v>
      </c>
      <c r="D4775" s="132" t="s">
        <v>164</v>
      </c>
      <c r="E4775">
        <v>0</v>
      </c>
    </row>
    <row r="4776" spans="1:5" x14ac:dyDescent="0.2">
      <c r="A4776" s="21">
        <v>44561</v>
      </c>
      <c r="B4776" s="132" t="s">
        <v>188</v>
      </c>
      <c r="C4776">
        <v>3376</v>
      </c>
      <c r="D4776" s="132" t="s">
        <v>168</v>
      </c>
      <c r="E4776">
        <v>0</v>
      </c>
    </row>
    <row r="4777" spans="1:5" x14ac:dyDescent="0.2">
      <c r="A4777" s="21">
        <v>44561</v>
      </c>
      <c r="B4777" s="132" t="s">
        <v>188</v>
      </c>
      <c r="C4777">
        <v>3376</v>
      </c>
      <c r="D4777" s="132" t="s">
        <v>169</v>
      </c>
      <c r="E4777">
        <v>0</v>
      </c>
    </row>
    <row r="4778" spans="1:5" x14ac:dyDescent="0.2">
      <c r="A4778" s="21">
        <v>44561</v>
      </c>
      <c r="B4778" s="132" t="s">
        <v>188</v>
      </c>
      <c r="C4778">
        <v>3376</v>
      </c>
      <c r="D4778" s="132" t="s">
        <v>150</v>
      </c>
      <c r="E4778">
        <v>491</v>
      </c>
    </row>
    <row r="4779" spans="1:5" x14ac:dyDescent="0.2">
      <c r="A4779" s="21">
        <v>44561</v>
      </c>
      <c r="B4779" s="132" t="s">
        <v>188</v>
      </c>
      <c r="C4779">
        <v>3376</v>
      </c>
      <c r="D4779" s="132" t="s">
        <v>151</v>
      </c>
      <c r="E4779">
        <v>3</v>
      </c>
    </row>
    <row r="4780" spans="1:5" x14ac:dyDescent="0.2">
      <c r="A4780" s="21">
        <v>44561</v>
      </c>
      <c r="B4780" s="132" t="s">
        <v>188</v>
      </c>
      <c r="C4780">
        <v>3376</v>
      </c>
      <c r="D4780" s="132" t="s">
        <v>149</v>
      </c>
      <c r="E4780">
        <v>529</v>
      </c>
    </row>
    <row r="4781" spans="1:5" x14ac:dyDescent="0.2">
      <c r="A4781" s="21">
        <v>44561</v>
      </c>
      <c r="B4781" s="132" t="s">
        <v>188</v>
      </c>
      <c r="C4781">
        <v>3376</v>
      </c>
      <c r="D4781" s="132" t="s">
        <v>189</v>
      </c>
      <c r="E4781">
        <v>0</v>
      </c>
    </row>
    <row r="4782" spans="1:5" x14ac:dyDescent="0.2">
      <c r="A4782" s="21">
        <v>44561</v>
      </c>
      <c r="B4782" s="132" t="s">
        <v>188</v>
      </c>
      <c r="C4782">
        <v>3376</v>
      </c>
      <c r="D4782" s="132" t="s">
        <v>173</v>
      </c>
      <c r="E4782">
        <v>0</v>
      </c>
    </row>
    <row r="4783" spans="1:5" x14ac:dyDescent="0.2">
      <c r="A4783" s="21">
        <v>44561</v>
      </c>
      <c r="B4783" s="132" t="s">
        <v>188</v>
      </c>
      <c r="C4783">
        <v>3376</v>
      </c>
      <c r="D4783" s="132" t="s">
        <v>190</v>
      </c>
      <c r="E4783">
        <v>1</v>
      </c>
    </row>
    <row r="4784" spans="1:5" x14ac:dyDescent="0.2">
      <c r="A4784" s="21">
        <v>44561</v>
      </c>
      <c r="B4784" s="132" t="s">
        <v>188</v>
      </c>
      <c r="C4784">
        <v>3376</v>
      </c>
      <c r="D4784" s="132" t="s">
        <v>175</v>
      </c>
      <c r="E4784">
        <v>1</v>
      </c>
    </row>
    <row r="4785" spans="1:5" x14ac:dyDescent="0.2">
      <c r="A4785" s="21">
        <v>44561</v>
      </c>
      <c r="B4785" s="132" t="s">
        <v>188</v>
      </c>
      <c r="C4785">
        <v>3376</v>
      </c>
      <c r="D4785" s="132" t="s">
        <v>176</v>
      </c>
      <c r="E4785">
        <v>0</v>
      </c>
    </row>
    <row r="4786" spans="1:5" x14ac:dyDescent="0.2">
      <c r="A4786" s="21">
        <v>44562</v>
      </c>
      <c r="B4786" s="132" t="s">
        <v>188</v>
      </c>
      <c r="C4786">
        <v>4320</v>
      </c>
      <c r="D4786" s="132" t="s">
        <v>166</v>
      </c>
      <c r="E4786">
        <v>0</v>
      </c>
    </row>
    <row r="4787" spans="1:5" x14ac:dyDescent="0.2">
      <c r="A4787" s="21">
        <v>44562</v>
      </c>
      <c r="B4787" s="132" t="s">
        <v>188</v>
      </c>
      <c r="C4787">
        <v>4320</v>
      </c>
      <c r="D4787" s="132" t="s">
        <v>165</v>
      </c>
      <c r="E4787">
        <v>0</v>
      </c>
    </row>
    <row r="4788" spans="1:5" x14ac:dyDescent="0.2">
      <c r="A4788" s="21">
        <v>44562</v>
      </c>
      <c r="B4788" s="132" t="s">
        <v>188</v>
      </c>
      <c r="C4788">
        <v>4320</v>
      </c>
      <c r="D4788" s="132" t="s">
        <v>159</v>
      </c>
      <c r="E4788">
        <v>75</v>
      </c>
    </row>
    <row r="4789" spans="1:5" x14ac:dyDescent="0.2">
      <c r="A4789" s="21">
        <v>44562</v>
      </c>
      <c r="B4789" s="132" t="s">
        <v>188</v>
      </c>
      <c r="C4789">
        <v>4320</v>
      </c>
      <c r="D4789" s="132" t="s">
        <v>154</v>
      </c>
      <c r="E4789">
        <v>79</v>
      </c>
    </row>
    <row r="4790" spans="1:5" x14ac:dyDescent="0.2">
      <c r="A4790" s="21">
        <v>44562</v>
      </c>
      <c r="B4790" s="132" t="s">
        <v>188</v>
      </c>
      <c r="C4790">
        <v>4320</v>
      </c>
      <c r="D4790" s="132" t="s">
        <v>153</v>
      </c>
      <c r="E4790">
        <v>31</v>
      </c>
    </row>
    <row r="4791" spans="1:5" x14ac:dyDescent="0.2">
      <c r="A4791" s="21">
        <v>44562</v>
      </c>
      <c r="B4791" s="132" t="s">
        <v>188</v>
      </c>
      <c r="C4791">
        <v>4320</v>
      </c>
      <c r="D4791" s="132" t="s">
        <v>163</v>
      </c>
      <c r="E4791">
        <v>41</v>
      </c>
    </row>
    <row r="4792" spans="1:5" x14ac:dyDescent="0.2">
      <c r="A4792" s="21">
        <v>44562</v>
      </c>
      <c r="B4792" s="132" t="s">
        <v>188</v>
      </c>
      <c r="C4792">
        <v>4320</v>
      </c>
      <c r="D4792" s="132" t="s">
        <v>160</v>
      </c>
      <c r="E4792">
        <v>118</v>
      </c>
    </row>
    <row r="4793" spans="1:5" x14ac:dyDescent="0.2">
      <c r="A4793" s="21">
        <v>44562</v>
      </c>
      <c r="B4793" s="132" t="s">
        <v>188</v>
      </c>
      <c r="C4793">
        <v>4320</v>
      </c>
      <c r="D4793" s="132" t="s">
        <v>161</v>
      </c>
      <c r="E4793">
        <v>0</v>
      </c>
    </row>
    <row r="4794" spans="1:5" x14ac:dyDescent="0.2">
      <c r="A4794" s="21">
        <v>44562</v>
      </c>
      <c r="B4794" s="132" t="s">
        <v>188</v>
      </c>
      <c r="C4794">
        <v>4320</v>
      </c>
      <c r="D4794" s="132" t="s">
        <v>156</v>
      </c>
      <c r="E4794">
        <v>26</v>
      </c>
    </row>
    <row r="4795" spans="1:5" x14ac:dyDescent="0.2">
      <c r="A4795" s="21">
        <v>44562</v>
      </c>
      <c r="B4795" s="132" t="s">
        <v>188</v>
      </c>
      <c r="C4795">
        <v>4320</v>
      </c>
      <c r="D4795" s="132" t="s">
        <v>157</v>
      </c>
      <c r="E4795">
        <v>6</v>
      </c>
    </row>
    <row r="4796" spans="1:5" x14ac:dyDescent="0.2">
      <c r="A4796" s="21">
        <v>44562</v>
      </c>
      <c r="B4796" s="132" t="s">
        <v>188</v>
      </c>
      <c r="C4796">
        <v>4320</v>
      </c>
      <c r="D4796" s="132" t="s">
        <v>155</v>
      </c>
      <c r="E4796">
        <v>0</v>
      </c>
    </row>
    <row r="4797" spans="1:5" x14ac:dyDescent="0.2">
      <c r="A4797" s="21">
        <v>44562</v>
      </c>
      <c r="B4797" s="132" t="s">
        <v>188</v>
      </c>
      <c r="C4797">
        <v>4320</v>
      </c>
      <c r="D4797" s="132" t="s">
        <v>167</v>
      </c>
      <c r="E4797">
        <v>0</v>
      </c>
    </row>
    <row r="4798" spans="1:5" x14ac:dyDescent="0.2">
      <c r="A4798" s="21">
        <v>44562</v>
      </c>
      <c r="B4798" s="132" t="s">
        <v>188</v>
      </c>
      <c r="C4798">
        <v>4320</v>
      </c>
      <c r="D4798" s="132" t="s">
        <v>162</v>
      </c>
      <c r="E4798">
        <v>5</v>
      </c>
    </row>
    <row r="4799" spans="1:5" x14ac:dyDescent="0.2">
      <c r="A4799" s="21">
        <v>44562</v>
      </c>
      <c r="B4799" s="132" t="s">
        <v>188</v>
      </c>
      <c r="C4799">
        <v>4320</v>
      </c>
      <c r="D4799" s="132" t="s">
        <v>152</v>
      </c>
      <c r="E4799">
        <v>533</v>
      </c>
    </row>
    <row r="4800" spans="1:5" x14ac:dyDescent="0.2">
      <c r="A4800" s="21">
        <v>44562</v>
      </c>
      <c r="B4800" s="132" t="s">
        <v>188</v>
      </c>
      <c r="C4800">
        <v>4320</v>
      </c>
      <c r="D4800" s="132" t="s">
        <v>158</v>
      </c>
      <c r="E4800">
        <v>10028</v>
      </c>
    </row>
    <row r="4801" spans="1:5" x14ac:dyDescent="0.2">
      <c r="A4801" s="21">
        <v>44562</v>
      </c>
      <c r="B4801" s="132" t="s">
        <v>188</v>
      </c>
      <c r="C4801">
        <v>4320</v>
      </c>
      <c r="D4801" s="132" t="s">
        <v>164</v>
      </c>
      <c r="E4801">
        <v>0</v>
      </c>
    </row>
    <row r="4802" spans="1:5" x14ac:dyDescent="0.2">
      <c r="A4802" s="21">
        <v>44562</v>
      </c>
      <c r="B4802" s="132" t="s">
        <v>188</v>
      </c>
      <c r="C4802">
        <v>4320</v>
      </c>
      <c r="D4802" s="132" t="s">
        <v>168</v>
      </c>
      <c r="E4802">
        <v>0</v>
      </c>
    </row>
    <row r="4803" spans="1:5" x14ac:dyDescent="0.2">
      <c r="A4803" s="21">
        <v>44562</v>
      </c>
      <c r="B4803" s="132" t="s">
        <v>188</v>
      </c>
      <c r="C4803">
        <v>4320</v>
      </c>
      <c r="D4803" s="132" t="s">
        <v>169</v>
      </c>
      <c r="E4803">
        <v>0</v>
      </c>
    </row>
    <row r="4804" spans="1:5" x14ac:dyDescent="0.2">
      <c r="A4804" s="21">
        <v>44562</v>
      </c>
      <c r="B4804" s="132" t="s">
        <v>188</v>
      </c>
      <c r="C4804">
        <v>4320</v>
      </c>
      <c r="D4804" s="132" t="s">
        <v>150</v>
      </c>
      <c r="E4804">
        <v>627</v>
      </c>
    </row>
    <row r="4805" spans="1:5" x14ac:dyDescent="0.2">
      <c r="A4805" s="21">
        <v>44562</v>
      </c>
      <c r="B4805" s="132" t="s">
        <v>188</v>
      </c>
      <c r="C4805">
        <v>4320</v>
      </c>
      <c r="D4805" s="132" t="s">
        <v>151</v>
      </c>
      <c r="E4805">
        <v>4</v>
      </c>
    </row>
    <row r="4806" spans="1:5" x14ac:dyDescent="0.2">
      <c r="A4806" s="21">
        <v>44562</v>
      </c>
      <c r="B4806" s="132" t="s">
        <v>188</v>
      </c>
      <c r="C4806">
        <v>4320</v>
      </c>
      <c r="D4806" s="132" t="s">
        <v>149</v>
      </c>
      <c r="E4806">
        <v>573</v>
      </c>
    </row>
    <row r="4807" spans="1:5" x14ac:dyDescent="0.2">
      <c r="A4807" s="21">
        <v>44562</v>
      </c>
      <c r="B4807" s="132" t="s">
        <v>188</v>
      </c>
      <c r="C4807">
        <v>4320</v>
      </c>
      <c r="D4807" s="132" t="s">
        <v>189</v>
      </c>
      <c r="E4807">
        <v>0</v>
      </c>
    </row>
    <row r="4808" spans="1:5" x14ac:dyDescent="0.2">
      <c r="A4808" s="21">
        <v>44562</v>
      </c>
      <c r="B4808" s="132" t="s">
        <v>188</v>
      </c>
      <c r="C4808">
        <v>4320</v>
      </c>
      <c r="D4808" s="132" t="s">
        <v>173</v>
      </c>
      <c r="E4808">
        <v>0</v>
      </c>
    </row>
    <row r="4809" spans="1:5" x14ac:dyDescent="0.2">
      <c r="A4809" s="21">
        <v>44562</v>
      </c>
      <c r="B4809" s="132" t="s">
        <v>188</v>
      </c>
      <c r="C4809">
        <v>4320</v>
      </c>
      <c r="D4809" s="132" t="s">
        <v>190</v>
      </c>
      <c r="E4809">
        <v>1</v>
      </c>
    </row>
    <row r="4810" spans="1:5" x14ac:dyDescent="0.2">
      <c r="A4810" s="21">
        <v>44562</v>
      </c>
      <c r="B4810" s="132" t="s">
        <v>188</v>
      </c>
      <c r="C4810">
        <v>4320</v>
      </c>
      <c r="D4810" s="132" t="s">
        <v>175</v>
      </c>
      <c r="E4810">
        <v>1</v>
      </c>
    </row>
    <row r="4811" spans="1:5" x14ac:dyDescent="0.2">
      <c r="A4811" s="21">
        <v>44562</v>
      </c>
      <c r="B4811" s="132" t="s">
        <v>188</v>
      </c>
      <c r="C4811">
        <v>4320</v>
      </c>
      <c r="D4811" s="132" t="s">
        <v>176</v>
      </c>
      <c r="E4811">
        <v>1</v>
      </c>
    </row>
    <row r="4812" spans="1:5" x14ac:dyDescent="0.2">
      <c r="A4812" s="21">
        <v>44563</v>
      </c>
      <c r="B4812" s="132" t="s">
        <v>188</v>
      </c>
      <c r="C4812">
        <v>4740</v>
      </c>
      <c r="D4812" s="132" t="s">
        <v>166</v>
      </c>
      <c r="E4812">
        <v>0</v>
      </c>
    </row>
    <row r="4813" spans="1:5" x14ac:dyDescent="0.2">
      <c r="A4813" s="21">
        <v>44563</v>
      </c>
      <c r="B4813" s="132" t="s">
        <v>188</v>
      </c>
      <c r="C4813">
        <v>4740</v>
      </c>
      <c r="D4813" s="132" t="s">
        <v>165</v>
      </c>
      <c r="E4813">
        <v>0</v>
      </c>
    </row>
    <row r="4814" spans="1:5" x14ac:dyDescent="0.2">
      <c r="A4814" s="21">
        <v>44563</v>
      </c>
      <c r="B4814" s="132" t="s">
        <v>188</v>
      </c>
      <c r="C4814">
        <v>4740</v>
      </c>
      <c r="D4814" s="132" t="s">
        <v>159</v>
      </c>
      <c r="E4814">
        <v>90</v>
      </c>
    </row>
    <row r="4815" spans="1:5" x14ac:dyDescent="0.2">
      <c r="A4815" s="21">
        <v>44563</v>
      </c>
      <c r="B4815" s="132" t="s">
        <v>188</v>
      </c>
      <c r="C4815">
        <v>4740</v>
      </c>
      <c r="D4815" s="132" t="s">
        <v>154</v>
      </c>
      <c r="E4815">
        <v>78</v>
      </c>
    </row>
    <row r="4816" spans="1:5" x14ac:dyDescent="0.2">
      <c r="A4816" s="21">
        <v>44563</v>
      </c>
      <c r="B4816" s="132" t="s">
        <v>188</v>
      </c>
      <c r="C4816">
        <v>4740</v>
      </c>
      <c r="D4816" s="132" t="s">
        <v>153</v>
      </c>
      <c r="E4816">
        <v>26</v>
      </c>
    </row>
    <row r="4817" spans="1:5" x14ac:dyDescent="0.2">
      <c r="A4817" s="21">
        <v>44563</v>
      </c>
      <c r="B4817" s="132" t="s">
        <v>188</v>
      </c>
      <c r="C4817">
        <v>4740</v>
      </c>
      <c r="D4817" s="132" t="s">
        <v>163</v>
      </c>
      <c r="E4817">
        <v>55</v>
      </c>
    </row>
    <row r="4818" spans="1:5" x14ac:dyDescent="0.2">
      <c r="A4818" s="21">
        <v>44563</v>
      </c>
      <c r="B4818" s="132" t="s">
        <v>188</v>
      </c>
      <c r="C4818">
        <v>4740</v>
      </c>
      <c r="D4818" s="132" t="s">
        <v>160</v>
      </c>
      <c r="E4818">
        <v>142</v>
      </c>
    </row>
    <row r="4819" spans="1:5" x14ac:dyDescent="0.2">
      <c r="A4819" s="21">
        <v>44563</v>
      </c>
      <c r="B4819" s="132" t="s">
        <v>188</v>
      </c>
      <c r="C4819">
        <v>4740</v>
      </c>
      <c r="D4819" s="132" t="s">
        <v>161</v>
      </c>
      <c r="E4819">
        <v>0</v>
      </c>
    </row>
    <row r="4820" spans="1:5" x14ac:dyDescent="0.2">
      <c r="A4820" s="21">
        <v>44563</v>
      </c>
      <c r="B4820" s="132" t="s">
        <v>188</v>
      </c>
      <c r="C4820">
        <v>4740</v>
      </c>
      <c r="D4820" s="132" t="s">
        <v>156</v>
      </c>
      <c r="E4820">
        <v>19</v>
      </c>
    </row>
    <row r="4821" spans="1:5" x14ac:dyDescent="0.2">
      <c r="A4821" s="21">
        <v>44563</v>
      </c>
      <c r="B4821" s="132" t="s">
        <v>188</v>
      </c>
      <c r="C4821">
        <v>4740</v>
      </c>
      <c r="D4821" s="132" t="s">
        <v>157</v>
      </c>
      <c r="E4821">
        <v>5</v>
      </c>
    </row>
    <row r="4822" spans="1:5" x14ac:dyDescent="0.2">
      <c r="A4822" s="21">
        <v>44563</v>
      </c>
      <c r="B4822" s="132" t="s">
        <v>188</v>
      </c>
      <c r="C4822">
        <v>4740</v>
      </c>
      <c r="D4822" s="132" t="s">
        <v>155</v>
      </c>
      <c r="E4822">
        <v>0</v>
      </c>
    </row>
    <row r="4823" spans="1:5" x14ac:dyDescent="0.2">
      <c r="A4823" s="21">
        <v>44563</v>
      </c>
      <c r="B4823" s="132" t="s">
        <v>188</v>
      </c>
      <c r="C4823">
        <v>4740</v>
      </c>
      <c r="D4823" s="132" t="s">
        <v>167</v>
      </c>
      <c r="E4823">
        <v>0</v>
      </c>
    </row>
    <row r="4824" spans="1:5" x14ac:dyDescent="0.2">
      <c r="A4824" s="21">
        <v>44563</v>
      </c>
      <c r="B4824" s="132" t="s">
        <v>188</v>
      </c>
      <c r="C4824">
        <v>4740</v>
      </c>
      <c r="D4824" s="132" t="s">
        <v>162</v>
      </c>
      <c r="E4824">
        <v>6</v>
      </c>
    </row>
    <row r="4825" spans="1:5" x14ac:dyDescent="0.2">
      <c r="A4825" s="21">
        <v>44563</v>
      </c>
      <c r="B4825" s="132" t="s">
        <v>188</v>
      </c>
      <c r="C4825">
        <v>4740</v>
      </c>
      <c r="D4825" s="132" t="s">
        <v>152</v>
      </c>
      <c r="E4825">
        <v>528</v>
      </c>
    </row>
    <row r="4826" spans="1:5" x14ac:dyDescent="0.2">
      <c r="A4826" s="21">
        <v>44563</v>
      </c>
      <c r="B4826" s="132" t="s">
        <v>188</v>
      </c>
      <c r="C4826">
        <v>4740</v>
      </c>
      <c r="D4826" s="132" t="s">
        <v>158</v>
      </c>
      <c r="E4826">
        <v>10322</v>
      </c>
    </row>
    <row r="4827" spans="1:5" x14ac:dyDescent="0.2">
      <c r="A4827" s="21">
        <v>44563</v>
      </c>
      <c r="B4827" s="132" t="s">
        <v>188</v>
      </c>
      <c r="C4827">
        <v>4740</v>
      </c>
      <c r="D4827" s="132" t="s">
        <v>164</v>
      </c>
      <c r="E4827">
        <v>0</v>
      </c>
    </row>
    <row r="4828" spans="1:5" x14ac:dyDescent="0.2">
      <c r="A4828" s="21">
        <v>44563</v>
      </c>
      <c r="B4828" s="132" t="s">
        <v>188</v>
      </c>
      <c r="C4828">
        <v>4740</v>
      </c>
      <c r="D4828" s="132" t="s">
        <v>168</v>
      </c>
      <c r="E4828">
        <v>0</v>
      </c>
    </row>
    <row r="4829" spans="1:5" x14ac:dyDescent="0.2">
      <c r="A4829" s="21">
        <v>44563</v>
      </c>
      <c r="B4829" s="132" t="s">
        <v>188</v>
      </c>
      <c r="C4829">
        <v>4740</v>
      </c>
      <c r="D4829" s="132" t="s">
        <v>169</v>
      </c>
      <c r="E4829">
        <v>0</v>
      </c>
    </row>
    <row r="4830" spans="1:5" x14ac:dyDescent="0.2">
      <c r="A4830" s="21">
        <v>44563</v>
      </c>
      <c r="B4830" s="132" t="s">
        <v>188</v>
      </c>
      <c r="C4830">
        <v>4740</v>
      </c>
      <c r="D4830" s="132" t="s">
        <v>150</v>
      </c>
      <c r="E4830">
        <v>422</v>
      </c>
    </row>
    <row r="4831" spans="1:5" x14ac:dyDescent="0.2">
      <c r="A4831" s="21">
        <v>44563</v>
      </c>
      <c r="B4831" s="132" t="s">
        <v>188</v>
      </c>
      <c r="C4831">
        <v>4740</v>
      </c>
      <c r="D4831" s="132" t="s">
        <v>151</v>
      </c>
      <c r="E4831">
        <v>5</v>
      </c>
    </row>
    <row r="4832" spans="1:5" x14ac:dyDescent="0.2">
      <c r="A4832" s="21">
        <v>44563</v>
      </c>
      <c r="B4832" s="132" t="s">
        <v>188</v>
      </c>
      <c r="C4832">
        <v>4740</v>
      </c>
      <c r="D4832" s="132" t="s">
        <v>149</v>
      </c>
      <c r="E4832">
        <v>556</v>
      </c>
    </row>
    <row r="4833" spans="1:5" x14ac:dyDescent="0.2">
      <c r="A4833" s="21">
        <v>44563</v>
      </c>
      <c r="B4833" s="132" t="s">
        <v>188</v>
      </c>
      <c r="C4833">
        <v>4740</v>
      </c>
      <c r="D4833" s="132" t="s">
        <v>189</v>
      </c>
      <c r="E4833">
        <v>0</v>
      </c>
    </row>
    <row r="4834" spans="1:5" x14ac:dyDescent="0.2">
      <c r="A4834" s="21">
        <v>44563</v>
      </c>
      <c r="B4834" s="132" t="s">
        <v>188</v>
      </c>
      <c r="C4834">
        <v>4740</v>
      </c>
      <c r="D4834" s="132" t="s">
        <v>173</v>
      </c>
      <c r="E4834">
        <v>0</v>
      </c>
    </row>
    <row r="4835" spans="1:5" x14ac:dyDescent="0.2">
      <c r="A4835" s="21">
        <v>44563</v>
      </c>
      <c r="B4835" s="132" t="s">
        <v>188</v>
      </c>
      <c r="C4835">
        <v>4740</v>
      </c>
      <c r="D4835" s="132" t="s">
        <v>190</v>
      </c>
      <c r="E4835">
        <v>1</v>
      </c>
    </row>
    <row r="4836" spans="1:5" x14ac:dyDescent="0.2">
      <c r="A4836" s="21">
        <v>44563</v>
      </c>
      <c r="B4836" s="132" t="s">
        <v>188</v>
      </c>
      <c r="C4836">
        <v>4740</v>
      </c>
      <c r="D4836" s="132" t="s">
        <v>175</v>
      </c>
      <c r="E4836">
        <v>1</v>
      </c>
    </row>
    <row r="4837" spans="1:5" x14ac:dyDescent="0.2">
      <c r="A4837" s="21">
        <v>44563</v>
      </c>
      <c r="B4837" s="132" t="s">
        <v>188</v>
      </c>
      <c r="C4837">
        <v>4740</v>
      </c>
      <c r="D4837" s="132" t="s">
        <v>176</v>
      </c>
      <c r="E4837">
        <v>1</v>
      </c>
    </row>
    <row r="4838" spans="1:5" x14ac:dyDescent="0.2">
      <c r="A4838" s="21">
        <v>44564</v>
      </c>
      <c r="B4838" s="132" t="s">
        <v>188</v>
      </c>
      <c r="C4838">
        <v>4051</v>
      </c>
      <c r="D4838" s="132" t="s">
        <v>166</v>
      </c>
      <c r="E4838">
        <v>0</v>
      </c>
    </row>
    <row r="4839" spans="1:5" x14ac:dyDescent="0.2">
      <c r="A4839" s="21">
        <v>44564</v>
      </c>
      <c r="B4839" s="132" t="s">
        <v>188</v>
      </c>
      <c r="C4839">
        <v>4051</v>
      </c>
      <c r="D4839" s="132" t="s">
        <v>165</v>
      </c>
      <c r="E4839">
        <v>0</v>
      </c>
    </row>
    <row r="4840" spans="1:5" x14ac:dyDescent="0.2">
      <c r="A4840" s="21">
        <v>44564</v>
      </c>
      <c r="B4840" s="132" t="s">
        <v>188</v>
      </c>
      <c r="C4840">
        <v>4051</v>
      </c>
      <c r="D4840" s="132" t="s">
        <v>159</v>
      </c>
      <c r="E4840">
        <v>79</v>
      </c>
    </row>
    <row r="4841" spans="1:5" x14ac:dyDescent="0.2">
      <c r="A4841" s="21">
        <v>44564</v>
      </c>
      <c r="B4841" s="132" t="s">
        <v>188</v>
      </c>
      <c r="C4841">
        <v>4051</v>
      </c>
      <c r="D4841" s="132" t="s">
        <v>154</v>
      </c>
      <c r="E4841">
        <v>82</v>
      </c>
    </row>
    <row r="4842" spans="1:5" x14ac:dyDescent="0.2">
      <c r="A4842" s="21">
        <v>44564</v>
      </c>
      <c r="B4842" s="132" t="s">
        <v>188</v>
      </c>
      <c r="C4842">
        <v>4051</v>
      </c>
      <c r="D4842" s="132" t="s">
        <v>153</v>
      </c>
      <c r="E4842">
        <v>24</v>
      </c>
    </row>
    <row r="4843" spans="1:5" x14ac:dyDescent="0.2">
      <c r="A4843" s="21">
        <v>44564</v>
      </c>
      <c r="B4843" s="132" t="s">
        <v>188</v>
      </c>
      <c r="C4843">
        <v>4051</v>
      </c>
      <c r="D4843" s="132" t="s">
        <v>163</v>
      </c>
      <c r="E4843">
        <v>60</v>
      </c>
    </row>
    <row r="4844" spans="1:5" x14ac:dyDescent="0.2">
      <c r="A4844" s="21">
        <v>44564</v>
      </c>
      <c r="B4844" s="132" t="s">
        <v>188</v>
      </c>
      <c r="C4844">
        <v>4051</v>
      </c>
      <c r="D4844" s="132" t="s">
        <v>160</v>
      </c>
      <c r="E4844">
        <v>95</v>
      </c>
    </row>
    <row r="4845" spans="1:5" x14ac:dyDescent="0.2">
      <c r="A4845" s="21">
        <v>44564</v>
      </c>
      <c r="B4845" s="132" t="s">
        <v>188</v>
      </c>
      <c r="C4845">
        <v>4051</v>
      </c>
      <c r="D4845" s="132" t="s">
        <v>161</v>
      </c>
      <c r="E4845">
        <v>0</v>
      </c>
    </row>
    <row r="4846" spans="1:5" x14ac:dyDescent="0.2">
      <c r="A4846" s="21">
        <v>44564</v>
      </c>
      <c r="B4846" s="132" t="s">
        <v>188</v>
      </c>
      <c r="C4846">
        <v>4051</v>
      </c>
      <c r="D4846" s="132" t="s">
        <v>156</v>
      </c>
      <c r="E4846">
        <v>14</v>
      </c>
    </row>
    <row r="4847" spans="1:5" x14ac:dyDescent="0.2">
      <c r="A4847" s="21">
        <v>44564</v>
      </c>
      <c r="B4847" s="132" t="s">
        <v>188</v>
      </c>
      <c r="C4847">
        <v>4051</v>
      </c>
      <c r="D4847" s="132" t="s">
        <v>157</v>
      </c>
      <c r="E4847">
        <v>6</v>
      </c>
    </row>
    <row r="4848" spans="1:5" x14ac:dyDescent="0.2">
      <c r="A4848" s="21">
        <v>44564</v>
      </c>
      <c r="B4848" s="132" t="s">
        <v>188</v>
      </c>
      <c r="C4848">
        <v>4051</v>
      </c>
      <c r="D4848" s="132" t="s">
        <v>155</v>
      </c>
      <c r="E4848">
        <v>0</v>
      </c>
    </row>
    <row r="4849" spans="1:5" x14ac:dyDescent="0.2">
      <c r="A4849" s="21">
        <v>44564</v>
      </c>
      <c r="B4849" s="132" t="s">
        <v>188</v>
      </c>
      <c r="C4849">
        <v>4051</v>
      </c>
      <c r="D4849" s="132" t="s">
        <v>167</v>
      </c>
      <c r="E4849">
        <v>0</v>
      </c>
    </row>
    <row r="4850" spans="1:5" x14ac:dyDescent="0.2">
      <c r="A4850" s="21">
        <v>44564</v>
      </c>
      <c r="B4850" s="132" t="s">
        <v>188</v>
      </c>
      <c r="C4850">
        <v>4051</v>
      </c>
      <c r="D4850" s="132" t="s">
        <v>162</v>
      </c>
      <c r="E4850">
        <v>4</v>
      </c>
    </row>
    <row r="4851" spans="1:5" x14ac:dyDescent="0.2">
      <c r="A4851" s="21">
        <v>44564</v>
      </c>
      <c r="B4851" s="132" t="s">
        <v>188</v>
      </c>
      <c r="C4851">
        <v>4051</v>
      </c>
      <c r="D4851" s="132" t="s">
        <v>152</v>
      </c>
      <c r="E4851">
        <v>496</v>
      </c>
    </row>
    <row r="4852" spans="1:5" x14ac:dyDescent="0.2">
      <c r="A4852" s="21">
        <v>44564</v>
      </c>
      <c r="B4852" s="132" t="s">
        <v>188</v>
      </c>
      <c r="C4852">
        <v>4051</v>
      </c>
      <c r="D4852" s="132" t="s">
        <v>158</v>
      </c>
      <c r="E4852">
        <v>10226</v>
      </c>
    </row>
    <row r="4853" spans="1:5" x14ac:dyDescent="0.2">
      <c r="A4853" s="21">
        <v>44564</v>
      </c>
      <c r="B4853" s="132" t="s">
        <v>188</v>
      </c>
      <c r="C4853">
        <v>4051</v>
      </c>
      <c r="D4853" s="132" t="s">
        <v>164</v>
      </c>
      <c r="E4853">
        <v>0</v>
      </c>
    </row>
    <row r="4854" spans="1:5" x14ac:dyDescent="0.2">
      <c r="A4854" s="21">
        <v>44564</v>
      </c>
      <c r="B4854" s="132" t="s">
        <v>188</v>
      </c>
      <c r="C4854">
        <v>4051</v>
      </c>
      <c r="D4854" s="132" t="s">
        <v>168</v>
      </c>
      <c r="E4854">
        <v>0</v>
      </c>
    </row>
    <row r="4855" spans="1:5" x14ac:dyDescent="0.2">
      <c r="A4855" s="21">
        <v>44564</v>
      </c>
      <c r="B4855" s="132" t="s">
        <v>188</v>
      </c>
      <c r="C4855">
        <v>4051</v>
      </c>
      <c r="D4855" s="132" t="s">
        <v>169</v>
      </c>
      <c r="E4855">
        <v>0</v>
      </c>
    </row>
    <row r="4856" spans="1:5" x14ac:dyDescent="0.2">
      <c r="A4856" s="21">
        <v>44564</v>
      </c>
      <c r="B4856" s="132" t="s">
        <v>188</v>
      </c>
      <c r="C4856">
        <v>4051</v>
      </c>
      <c r="D4856" s="132" t="s">
        <v>150</v>
      </c>
      <c r="E4856">
        <v>488</v>
      </c>
    </row>
    <row r="4857" spans="1:5" x14ac:dyDescent="0.2">
      <c r="A4857" s="21">
        <v>44564</v>
      </c>
      <c r="B4857" s="132" t="s">
        <v>188</v>
      </c>
      <c r="C4857">
        <v>4051</v>
      </c>
      <c r="D4857" s="132" t="s">
        <v>151</v>
      </c>
      <c r="E4857">
        <v>3</v>
      </c>
    </row>
    <row r="4858" spans="1:5" x14ac:dyDescent="0.2">
      <c r="A4858" s="21">
        <v>44564</v>
      </c>
      <c r="B4858" s="132" t="s">
        <v>188</v>
      </c>
      <c r="C4858">
        <v>4051</v>
      </c>
      <c r="D4858" s="132" t="s">
        <v>149</v>
      </c>
      <c r="E4858">
        <v>574</v>
      </c>
    </row>
    <row r="4859" spans="1:5" x14ac:dyDescent="0.2">
      <c r="A4859" s="21">
        <v>44564</v>
      </c>
      <c r="B4859" s="132" t="s">
        <v>188</v>
      </c>
      <c r="C4859">
        <v>4051</v>
      </c>
      <c r="D4859" s="132" t="s">
        <v>189</v>
      </c>
      <c r="E4859">
        <v>0</v>
      </c>
    </row>
    <row r="4860" spans="1:5" x14ac:dyDescent="0.2">
      <c r="A4860" s="21">
        <v>44564</v>
      </c>
      <c r="B4860" s="132" t="s">
        <v>188</v>
      </c>
      <c r="C4860">
        <v>4051</v>
      </c>
      <c r="D4860" s="132" t="s">
        <v>173</v>
      </c>
      <c r="E4860">
        <v>0</v>
      </c>
    </row>
    <row r="4861" spans="1:5" x14ac:dyDescent="0.2">
      <c r="A4861" s="21">
        <v>44564</v>
      </c>
      <c r="B4861" s="132" t="s">
        <v>188</v>
      </c>
      <c r="C4861">
        <v>4051</v>
      </c>
      <c r="D4861" s="132" t="s">
        <v>190</v>
      </c>
      <c r="E4861">
        <v>1</v>
      </c>
    </row>
    <row r="4862" spans="1:5" x14ac:dyDescent="0.2">
      <c r="A4862" s="21">
        <v>44564</v>
      </c>
      <c r="B4862" s="132" t="s">
        <v>188</v>
      </c>
      <c r="C4862">
        <v>4051</v>
      </c>
      <c r="D4862" s="132" t="s">
        <v>175</v>
      </c>
      <c r="E4862">
        <v>1</v>
      </c>
    </row>
    <row r="4863" spans="1:5" x14ac:dyDescent="0.2">
      <c r="A4863" s="21">
        <v>44564</v>
      </c>
      <c r="B4863" s="132" t="s">
        <v>188</v>
      </c>
      <c r="C4863">
        <v>4051</v>
      </c>
      <c r="D4863" s="132" t="s">
        <v>176</v>
      </c>
      <c r="E4863">
        <v>1</v>
      </c>
    </row>
    <row r="4864" spans="1:5" x14ac:dyDescent="0.2">
      <c r="A4864" s="21">
        <v>44565</v>
      </c>
      <c r="B4864" s="132" t="s">
        <v>188</v>
      </c>
      <c r="C4864">
        <v>4045</v>
      </c>
      <c r="D4864" s="132" t="s">
        <v>166</v>
      </c>
      <c r="E4864">
        <v>0</v>
      </c>
    </row>
    <row r="4865" spans="1:5" x14ac:dyDescent="0.2">
      <c r="A4865" s="21">
        <v>44565</v>
      </c>
      <c r="B4865" s="132" t="s">
        <v>188</v>
      </c>
      <c r="C4865">
        <v>4045</v>
      </c>
      <c r="D4865" s="132" t="s">
        <v>165</v>
      </c>
      <c r="E4865">
        <v>0</v>
      </c>
    </row>
    <row r="4866" spans="1:5" x14ac:dyDescent="0.2">
      <c r="A4866" s="21">
        <v>44565</v>
      </c>
      <c r="B4866" s="132" t="s">
        <v>188</v>
      </c>
      <c r="C4866">
        <v>4045</v>
      </c>
      <c r="D4866" s="132" t="s">
        <v>159</v>
      </c>
      <c r="E4866">
        <v>91</v>
      </c>
    </row>
    <row r="4867" spans="1:5" x14ac:dyDescent="0.2">
      <c r="A4867" s="21">
        <v>44565</v>
      </c>
      <c r="B4867" s="132" t="s">
        <v>188</v>
      </c>
      <c r="C4867">
        <v>4045</v>
      </c>
      <c r="D4867" s="132" t="s">
        <v>154</v>
      </c>
      <c r="E4867">
        <v>84</v>
      </c>
    </row>
    <row r="4868" spans="1:5" x14ac:dyDescent="0.2">
      <c r="A4868" s="21">
        <v>44565</v>
      </c>
      <c r="B4868" s="132" t="s">
        <v>188</v>
      </c>
      <c r="C4868">
        <v>4045</v>
      </c>
      <c r="D4868" s="132" t="s">
        <v>153</v>
      </c>
      <c r="E4868">
        <v>26</v>
      </c>
    </row>
    <row r="4869" spans="1:5" x14ac:dyDescent="0.2">
      <c r="A4869" s="21">
        <v>44565</v>
      </c>
      <c r="B4869" s="132" t="s">
        <v>188</v>
      </c>
      <c r="C4869">
        <v>4045</v>
      </c>
      <c r="D4869" s="132" t="s">
        <v>163</v>
      </c>
      <c r="E4869">
        <v>60</v>
      </c>
    </row>
    <row r="4870" spans="1:5" x14ac:dyDescent="0.2">
      <c r="A4870" s="21">
        <v>44565</v>
      </c>
      <c r="B4870" s="132" t="s">
        <v>188</v>
      </c>
      <c r="C4870">
        <v>4045</v>
      </c>
      <c r="D4870" s="132" t="s">
        <v>160</v>
      </c>
      <c r="E4870">
        <v>113</v>
      </c>
    </row>
    <row r="4871" spans="1:5" x14ac:dyDescent="0.2">
      <c r="A4871" s="21">
        <v>44565</v>
      </c>
      <c r="B4871" s="132" t="s">
        <v>188</v>
      </c>
      <c r="C4871">
        <v>4045</v>
      </c>
      <c r="D4871" s="132" t="s">
        <v>161</v>
      </c>
      <c r="E4871">
        <v>0</v>
      </c>
    </row>
    <row r="4872" spans="1:5" x14ac:dyDescent="0.2">
      <c r="A4872" s="21">
        <v>44565</v>
      </c>
      <c r="B4872" s="132" t="s">
        <v>188</v>
      </c>
      <c r="C4872">
        <v>4045</v>
      </c>
      <c r="D4872" s="132" t="s">
        <v>156</v>
      </c>
      <c r="E4872">
        <v>13</v>
      </c>
    </row>
    <row r="4873" spans="1:5" x14ac:dyDescent="0.2">
      <c r="A4873" s="21">
        <v>44565</v>
      </c>
      <c r="B4873" s="132" t="s">
        <v>188</v>
      </c>
      <c r="C4873">
        <v>4045</v>
      </c>
      <c r="D4873" s="132" t="s">
        <v>157</v>
      </c>
      <c r="E4873">
        <v>5</v>
      </c>
    </row>
    <row r="4874" spans="1:5" x14ac:dyDescent="0.2">
      <c r="A4874" s="21">
        <v>44565</v>
      </c>
      <c r="B4874" s="132" t="s">
        <v>188</v>
      </c>
      <c r="C4874">
        <v>4045</v>
      </c>
      <c r="D4874" s="132" t="s">
        <v>155</v>
      </c>
      <c r="E4874">
        <v>0</v>
      </c>
    </row>
    <row r="4875" spans="1:5" x14ac:dyDescent="0.2">
      <c r="A4875" s="21">
        <v>44565</v>
      </c>
      <c r="B4875" s="132" t="s">
        <v>188</v>
      </c>
      <c r="C4875">
        <v>4045</v>
      </c>
      <c r="D4875" s="132" t="s">
        <v>167</v>
      </c>
      <c r="E4875">
        <v>0</v>
      </c>
    </row>
    <row r="4876" spans="1:5" x14ac:dyDescent="0.2">
      <c r="A4876" s="21">
        <v>44565</v>
      </c>
      <c r="B4876" s="132" t="s">
        <v>188</v>
      </c>
      <c r="C4876">
        <v>4045</v>
      </c>
      <c r="D4876" s="132" t="s">
        <v>162</v>
      </c>
      <c r="E4876">
        <v>4</v>
      </c>
    </row>
    <row r="4877" spans="1:5" x14ac:dyDescent="0.2">
      <c r="A4877" s="21">
        <v>44565</v>
      </c>
      <c r="B4877" s="132" t="s">
        <v>188</v>
      </c>
      <c r="C4877">
        <v>4045</v>
      </c>
      <c r="D4877" s="132" t="s">
        <v>152</v>
      </c>
      <c r="E4877">
        <v>492</v>
      </c>
    </row>
    <row r="4878" spans="1:5" x14ac:dyDescent="0.2">
      <c r="A4878" s="21">
        <v>44565</v>
      </c>
      <c r="B4878" s="132" t="s">
        <v>188</v>
      </c>
      <c r="C4878">
        <v>4045</v>
      </c>
      <c r="D4878" s="132" t="s">
        <v>158</v>
      </c>
      <c r="E4878">
        <v>10701</v>
      </c>
    </row>
    <row r="4879" spans="1:5" x14ac:dyDescent="0.2">
      <c r="A4879" s="21">
        <v>44565</v>
      </c>
      <c r="B4879" s="132" t="s">
        <v>188</v>
      </c>
      <c r="C4879">
        <v>4045</v>
      </c>
      <c r="D4879" s="132" t="s">
        <v>164</v>
      </c>
      <c r="E4879">
        <v>0</v>
      </c>
    </row>
    <row r="4880" spans="1:5" x14ac:dyDescent="0.2">
      <c r="A4880" s="21">
        <v>44565</v>
      </c>
      <c r="B4880" s="132" t="s">
        <v>188</v>
      </c>
      <c r="C4880">
        <v>4045</v>
      </c>
      <c r="D4880" s="132" t="s">
        <v>168</v>
      </c>
      <c r="E4880">
        <v>0</v>
      </c>
    </row>
    <row r="4881" spans="1:5" x14ac:dyDescent="0.2">
      <c r="A4881" s="21">
        <v>44565</v>
      </c>
      <c r="B4881" s="132" t="s">
        <v>188</v>
      </c>
      <c r="C4881">
        <v>4045</v>
      </c>
      <c r="D4881" s="132" t="s">
        <v>169</v>
      </c>
      <c r="E4881">
        <v>0</v>
      </c>
    </row>
    <row r="4882" spans="1:5" x14ac:dyDescent="0.2">
      <c r="A4882" s="21">
        <v>44565</v>
      </c>
      <c r="B4882" s="132" t="s">
        <v>188</v>
      </c>
      <c r="C4882">
        <v>4045</v>
      </c>
      <c r="D4882" s="132" t="s">
        <v>150</v>
      </c>
      <c r="E4882">
        <v>495</v>
      </c>
    </row>
    <row r="4883" spans="1:5" x14ac:dyDescent="0.2">
      <c r="A4883" s="21">
        <v>44565</v>
      </c>
      <c r="B4883" s="132" t="s">
        <v>188</v>
      </c>
      <c r="C4883">
        <v>4045</v>
      </c>
      <c r="D4883" s="132" t="s">
        <v>151</v>
      </c>
      <c r="E4883">
        <v>4</v>
      </c>
    </row>
    <row r="4884" spans="1:5" x14ac:dyDescent="0.2">
      <c r="A4884" s="21">
        <v>44565</v>
      </c>
      <c r="B4884" s="132" t="s">
        <v>188</v>
      </c>
      <c r="C4884">
        <v>4045</v>
      </c>
      <c r="D4884" s="132" t="s">
        <v>149</v>
      </c>
      <c r="E4884">
        <v>627</v>
      </c>
    </row>
    <row r="4885" spans="1:5" x14ac:dyDescent="0.2">
      <c r="A4885" s="21">
        <v>44565</v>
      </c>
      <c r="B4885" s="132" t="s">
        <v>188</v>
      </c>
      <c r="C4885">
        <v>4045</v>
      </c>
      <c r="D4885" s="132" t="s">
        <v>189</v>
      </c>
      <c r="E4885">
        <v>1</v>
      </c>
    </row>
    <row r="4886" spans="1:5" x14ac:dyDescent="0.2">
      <c r="A4886" s="21">
        <v>44565</v>
      </c>
      <c r="B4886" s="132" t="s">
        <v>188</v>
      </c>
      <c r="C4886">
        <v>4045</v>
      </c>
      <c r="D4886" s="132" t="s">
        <v>173</v>
      </c>
      <c r="E4886">
        <v>0</v>
      </c>
    </row>
    <row r="4887" spans="1:5" x14ac:dyDescent="0.2">
      <c r="A4887" s="21">
        <v>44565</v>
      </c>
      <c r="B4887" s="132" t="s">
        <v>188</v>
      </c>
      <c r="C4887">
        <v>4045</v>
      </c>
      <c r="D4887" s="132" t="s">
        <v>190</v>
      </c>
      <c r="E4887">
        <v>1</v>
      </c>
    </row>
    <row r="4888" spans="1:5" x14ac:dyDescent="0.2">
      <c r="A4888" s="21">
        <v>44565</v>
      </c>
      <c r="B4888" s="132" t="s">
        <v>188</v>
      </c>
      <c r="C4888">
        <v>4045</v>
      </c>
      <c r="D4888" s="132" t="s">
        <v>175</v>
      </c>
      <c r="E4888">
        <v>0</v>
      </c>
    </row>
    <row r="4889" spans="1:5" x14ac:dyDescent="0.2">
      <c r="A4889" s="21">
        <v>44565</v>
      </c>
      <c r="B4889" s="132" t="s">
        <v>188</v>
      </c>
      <c r="C4889">
        <v>4045</v>
      </c>
      <c r="D4889" s="132" t="s">
        <v>176</v>
      </c>
      <c r="E4889">
        <v>0</v>
      </c>
    </row>
    <row r="4890" spans="1:5" x14ac:dyDescent="0.2">
      <c r="A4890" s="21">
        <v>44566</v>
      </c>
      <c r="B4890" s="132" t="s">
        <v>188</v>
      </c>
      <c r="C4890">
        <v>4223</v>
      </c>
      <c r="D4890" s="132" t="s">
        <v>166</v>
      </c>
      <c r="E4890">
        <v>0</v>
      </c>
    </row>
    <row r="4891" spans="1:5" x14ac:dyDescent="0.2">
      <c r="A4891" s="21">
        <v>44566</v>
      </c>
      <c r="B4891" s="132" t="s">
        <v>188</v>
      </c>
      <c r="C4891">
        <v>4223</v>
      </c>
      <c r="D4891" s="132" t="s">
        <v>165</v>
      </c>
      <c r="E4891">
        <v>0</v>
      </c>
    </row>
    <row r="4892" spans="1:5" x14ac:dyDescent="0.2">
      <c r="A4892" s="21">
        <v>44566</v>
      </c>
      <c r="B4892" s="132" t="s">
        <v>188</v>
      </c>
      <c r="C4892">
        <v>4223</v>
      </c>
      <c r="D4892" s="132" t="s">
        <v>159</v>
      </c>
      <c r="E4892">
        <v>71</v>
      </c>
    </row>
    <row r="4893" spans="1:5" x14ac:dyDescent="0.2">
      <c r="A4893" s="21">
        <v>44566</v>
      </c>
      <c r="B4893" s="132" t="s">
        <v>188</v>
      </c>
      <c r="C4893">
        <v>4223</v>
      </c>
      <c r="D4893" s="132" t="s">
        <v>154</v>
      </c>
      <c r="E4893">
        <v>78</v>
      </c>
    </row>
    <row r="4894" spans="1:5" x14ac:dyDescent="0.2">
      <c r="A4894" s="21">
        <v>44566</v>
      </c>
      <c r="B4894" s="132" t="s">
        <v>188</v>
      </c>
      <c r="C4894">
        <v>4223</v>
      </c>
      <c r="D4894" s="132" t="s">
        <v>153</v>
      </c>
      <c r="E4894">
        <v>33</v>
      </c>
    </row>
    <row r="4895" spans="1:5" x14ac:dyDescent="0.2">
      <c r="A4895" s="21">
        <v>44566</v>
      </c>
      <c r="B4895" s="132" t="s">
        <v>188</v>
      </c>
      <c r="C4895">
        <v>4223</v>
      </c>
      <c r="D4895" s="132" t="s">
        <v>163</v>
      </c>
      <c r="E4895">
        <v>53</v>
      </c>
    </row>
    <row r="4896" spans="1:5" x14ac:dyDescent="0.2">
      <c r="A4896" s="21">
        <v>44566</v>
      </c>
      <c r="B4896" s="132" t="s">
        <v>188</v>
      </c>
      <c r="C4896">
        <v>4223</v>
      </c>
      <c r="D4896" s="132" t="s">
        <v>160</v>
      </c>
      <c r="E4896">
        <v>127</v>
      </c>
    </row>
    <row r="4897" spans="1:5" x14ac:dyDescent="0.2">
      <c r="A4897" s="21">
        <v>44566</v>
      </c>
      <c r="B4897" s="132" t="s">
        <v>188</v>
      </c>
      <c r="C4897">
        <v>4223</v>
      </c>
      <c r="D4897" s="132" t="s">
        <v>161</v>
      </c>
      <c r="E4897">
        <v>0</v>
      </c>
    </row>
    <row r="4898" spans="1:5" x14ac:dyDescent="0.2">
      <c r="A4898" s="21">
        <v>44566</v>
      </c>
      <c r="B4898" s="132" t="s">
        <v>188</v>
      </c>
      <c r="C4898">
        <v>4223</v>
      </c>
      <c r="D4898" s="132" t="s">
        <v>156</v>
      </c>
      <c r="E4898">
        <v>25</v>
      </c>
    </row>
    <row r="4899" spans="1:5" x14ac:dyDescent="0.2">
      <c r="A4899" s="21">
        <v>44566</v>
      </c>
      <c r="B4899" s="132" t="s">
        <v>188</v>
      </c>
      <c r="C4899">
        <v>4223</v>
      </c>
      <c r="D4899" s="132" t="s">
        <v>157</v>
      </c>
      <c r="E4899">
        <v>7</v>
      </c>
    </row>
    <row r="4900" spans="1:5" x14ac:dyDescent="0.2">
      <c r="A4900" s="21">
        <v>44566</v>
      </c>
      <c r="B4900" s="132" t="s">
        <v>188</v>
      </c>
      <c r="C4900">
        <v>4223</v>
      </c>
      <c r="D4900" s="132" t="s">
        <v>155</v>
      </c>
      <c r="E4900">
        <v>17</v>
      </c>
    </row>
    <row r="4901" spans="1:5" x14ac:dyDescent="0.2">
      <c r="A4901" s="21">
        <v>44566</v>
      </c>
      <c r="B4901" s="132" t="s">
        <v>188</v>
      </c>
      <c r="C4901">
        <v>4223</v>
      </c>
      <c r="D4901" s="132" t="s">
        <v>167</v>
      </c>
      <c r="E4901">
        <v>0</v>
      </c>
    </row>
    <row r="4902" spans="1:5" x14ac:dyDescent="0.2">
      <c r="A4902" s="21">
        <v>44566</v>
      </c>
      <c r="B4902" s="132" t="s">
        <v>188</v>
      </c>
      <c r="C4902">
        <v>4223</v>
      </c>
      <c r="D4902" s="132" t="s">
        <v>162</v>
      </c>
      <c r="E4902">
        <v>4</v>
      </c>
    </row>
    <row r="4903" spans="1:5" x14ac:dyDescent="0.2">
      <c r="A4903" s="21">
        <v>44566</v>
      </c>
      <c r="B4903" s="132" t="s">
        <v>188</v>
      </c>
      <c r="C4903">
        <v>4223</v>
      </c>
      <c r="D4903" s="132" t="s">
        <v>152</v>
      </c>
      <c r="E4903">
        <v>538</v>
      </c>
    </row>
    <row r="4904" spans="1:5" x14ac:dyDescent="0.2">
      <c r="A4904" s="21">
        <v>44566</v>
      </c>
      <c r="B4904" s="132" t="s">
        <v>188</v>
      </c>
      <c r="C4904">
        <v>4223</v>
      </c>
      <c r="D4904" s="132" t="s">
        <v>158</v>
      </c>
      <c r="E4904">
        <v>10954</v>
      </c>
    </row>
    <row r="4905" spans="1:5" x14ac:dyDescent="0.2">
      <c r="A4905" s="21">
        <v>44566</v>
      </c>
      <c r="B4905" s="132" t="s">
        <v>188</v>
      </c>
      <c r="C4905">
        <v>4223</v>
      </c>
      <c r="D4905" s="132" t="s">
        <v>164</v>
      </c>
      <c r="E4905">
        <v>0</v>
      </c>
    </row>
    <row r="4906" spans="1:5" x14ac:dyDescent="0.2">
      <c r="A4906" s="21">
        <v>44566</v>
      </c>
      <c r="B4906" s="132" t="s">
        <v>188</v>
      </c>
      <c r="C4906">
        <v>4223</v>
      </c>
      <c r="D4906" s="132" t="s">
        <v>168</v>
      </c>
      <c r="E4906">
        <v>0</v>
      </c>
    </row>
    <row r="4907" spans="1:5" x14ac:dyDescent="0.2">
      <c r="A4907" s="21">
        <v>44566</v>
      </c>
      <c r="B4907" s="132" t="s">
        <v>188</v>
      </c>
      <c r="C4907">
        <v>4223</v>
      </c>
      <c r="D4907" s="132" t="s">
        <v>169</v>
      </c>
      <c r="E4907">
        <v>0</v>
      </c>
    </row>
    <row r="4908" spans="1:5" x14ac:dyDescent="0.2">
      <c r="A4908" s="21">
        <v>44566</v>
      </c>
      <c r="B4908" s="132" t="s">
        <v>188</v>
      </c>
      <c r="C4908">
        <v>4223</v>
      </c>
      <c r="D4908" s="132" t="s">
        <v>150</v>
      </c>
      <c r="E4908">
        <v>532</v>
      </c>
    </row>
    <row r="4909" spans="1:5" x14ac:dyDescent="0.2">
      <c r="A4909" s="21">
        <v>44566</v>
      </c>
      <c r="B4909" s="132" t="s">
        <v>188</v>
      </c>
      <c r="C4909">
        <v>4223</v>
      </c>
      <c r="D4909" s="132" t="s">
        <v>151</v>
      </c>
      <c r="E4909">
        <v>3</v>
      </c>
    </row>
    <row r="4910" spans="1:5" x14ac:dyDescent="0.2">
      <c r="A4910" s="21">
        <v>44566</v>
      </c>
      <c r="B4910" s="132" t="s">
        <v>188</v>
      </c>
      <c r="C4910">
        <v>4223</v>
      </c>
      <c r="D4910" s="132" t="s">
        <v>149</v>
      </c>
      <c r="E4910">
        <v>611</v>
      </c>
    </row>
    <row r="4911" spans="1:5" x14ac:dyDescent="0.2">
      <c r="A4911" s="21">
        <v>44566</v>
      </c>
      <c r="B4911" s="132" t="s">
        <v>188</v>
      </c>
      <c r="C4911">
        <v>4223</v>
      </c>
      <c r="D4911" s="132" t="s">
        <v>189</v>
      </c>
      <c r="E4911">
        <v>0</v>
      </c>
    </row>
    <row r="4912" spans="1:5" x14ac:dyDescent="0.2">
      <c r="A4912" s="21">
        <v>44566</v>
      </c>
      <c r="B4912" s="132" t="s">
        <v>188</v>
      </c>
      <c r="C4912">
        <v>4223</v>
      </c>
      <c r="D4912" s="132" t="s">
        <v>173</v>
      </c>
      <c r="E4912">
        <v>0</v>
      </c>
    </row>
    <row r="4913" spans="1:5" x14ac:dyDescent="0.2">
      <c r="A4913" s="21">
        <v>44566</v>
      </c>
      <c r="B4913" s="132" t="s">
        <v>188</v>
      </c>
      <c r="C4913">
        <v>4223</v>
      </c>
      <c r="D4913" s="132" t="s">
        <v>190</v>
      </c>
      <c r="E4913">
        <v>1</v>
      </c>
    </row>
    <row r="4914" spans="1:5" x14ac:dyDescent="0.2">
      <c r="A4914" s="21">
        <v>44566</v>
      </c>
      <c r="B4914" s="132" t="s">
        <v>188</v>
      </c>
      <c r="C4914">
        <v>4223</v>
      </c>
      <c r="D4914" s="132" t="s">
        <v>175</v>
      </c>
      <c r="E4914">
        <v>0</v>
      </c>
    </row>
    <row r="4915" spans="1:5" x14ac:dyDescent="0.2">
      <c r="A4915" s="21">
        <v>44566</v>
      </c>
      <c r="B4915" s="132" t="s">
        <v>188</v>
      </c>
      <c r="C4915">
        <v>4223</v>
      </c>
      <c r="D4915" s="132" t="s">
        <v>176</v>
      </c>
      <c r="E4915">
        <v>0</v>
      </c>
    </row>
    <row r="4916" spans="1:5" x14ac:dyDescent="0.2">
      <c r="A4916" s="21">
        <v>44567</v>
      </c>
      <c r="B4916" s="132" t="s">
        <v>188</v>
      </c>
      <c r="C4916">
        <v>4220</v>
      </c>
      <c r="D4916" s="132" t="s">
        <v>166</v>
      </c>
      <c r="E4916">
        <v>0</v>
      </c>
    </row>
    <row r="4917" spans="1:5" x14ac:dyDescent="0.2">
      <c r="A4917" s="21">
        <v>44567</v>
      </c>
      <c r="B4917" s="132" t="s">
        <v>188</v>
      </c>
      <c r="C4917">
        <v>4220</v>
      </c>
      <c r="D4917" s="132" t="s">
        <v>165</v>
      </c>
      <c r="E4917">
        <v>0</v>
      </c>
    </row>
    <row r="4918" spans="1:5" x14ac:dyDescent="0.2">
      <c r="A4918" s="21">
        <v>44567</v>
      </c>
      <c r="B4918" s="132" t="s">
        <v>188</v>
      </c>
      <c r="C4918">
        <v>4220</v>
      </c>
      <c r="D4918" s="132" t="s">
        <v>159</v>
      </c>
      <c r="E4918">
        <v>92</v>
      </c>
    </row>
    <row r="4919" spans="1:5" x14ac:dyDescent="0.2">
      <c r="A4919" s="21">
        <v>44567</v>
      </c>
      <c r="B4919" s="132" t="s">
        <v>188</v>
      </c>
      <c r="C4919">
        <v>4220</v>
      </c>
      <c r="D4919" s="132" t="s">
        <v>154</v>
      </c>
      <c r="E4919">
        <v>86</v>
      </c>
    </row>
    <row r="4920" spans="1:5" x14ac:dyDescent="0.2">
      <c r="A4920" s="21">
        <v>44567</v>
      </c>
      <c r="B4920" s="132" t="s">
        <v>188</v>
      </c>
      <c r="C4920">
        <v>4220</v>
      </c>
      <c r="D4920" s="132" t="s">
        <v>153</v>
      </c>
      <c r="E4920">
        <v>30</v>
      </c>
    </row>
    <row r="4921" spans="1:5" x14ac:dyDescent="0.2">
      <c r="A4921" s="21">
        <v>44567</v>
      </c>
      <c r="B4921" s="132" t="s">
        <v>188</v>
      </c>
      <c r="C4921">
        <v>4220</v>
      </c>
      <c r="D4921" s="132" t="s">
        <v>163</v>
      </c>
      <c r="E4921">
        <v>49</v>
      </c>
    </row>
    <row r="4922" spans="1:5" x14ac:dyDescent="0.2">
      <c r="A4922" s="21">
        <v>44567</v>
      </c>
      <c r="B4922" s="132" t="s">
        <v>188</v>
      </c>
      <c r="C4922">
        <v>4220</v>
      </c>
      <c r="D4922" s="132" t="s">
        <v>160</v>
      </c>
      <c r="E4922">
        <v>124</v>
      </c>
    </row>
    <row r="4923" spans="1:5" x14ac:dyDescent="0.2">
      <c r="A4923" s="21">
        <v>44567</v>
      </c>
      <c r="B4923" s="132" t="s">
        <v>188</v>
      </c>
      <c r="C4923">
        <v>4220</v>
      </c>
      <c r="D4923" s="132" t="s">
        <v>161</v>
      </c>
      <c r="E4923">
        <v>0</v>
      </c>
    </row>
    <row r="4924" spans="1:5" x14ac:dyDescent="0.2">
      <c r="A4924" s="21">
        <v>44567</v>
      </c>
      <c r="B4924" s="132" t="s">
        <v>188</v>
      </c>
      <c r="C4924">
        <v>4220</v>
      </c>
      <c r="D4924" s="132" t="s">
        <v>156</v>
      </c>
      <c r="E4924">
        <v>19</v>
      </c>
    </row>
    <row r="4925" spans="1:5" x14ac:dyDescent="0.2">
      <c r="A4925" s="21">
        <v>44567</v>
      </c>
      <c r="B4925" s="132" t="s">
        <v>188</v>
      </c>
      <c r="C4925">
        <v>4220</v>
      </c>
      <c r="D4925" s="132" t="s">
        <v>157</v>
      </c>
      <c r="E4925">
        <v>4</v>
      </c>
    </row>
    <row r="4926" spans="1:5" x14ac:dyDescent="0.2">
      <c r="A4926" s="21">
        <v>44567</v>
      </c>
      <c r="B4926" s="132" t="s">
        <v>188</v>
      </c>
      <c r="C4926">
        <v>4220</v>
      </c>
      <c r="D4926" s="132" t="s">
        <v>155</v>
      </c>
      <c r="E4926">
        <v>15</v>
      </c>
    </row>
    <row r="4927" spans="1:5" x14ac:dyDescent="0.2">
      <c r="A4927" s="21">
        <v>44567</v>
      </c>
      <c r="B4927" s="132" t="s">
        <v>188</v>
      </c>
      <c r="C4927">
        <v>4220</v>
      </c>
      <c r="D4927" s="132" t="s">
        <v>167</v>
      </c>
      <c r="E4927">
        <v>0</v>
      </c>
    </row>
    <row r="4928" spans="1:5" x14ac:dyDescent="0.2">
      <c r="A4928" s="21">
        <v>44567</v>
      </c>
      <c r="B4928" s="132" t="s">
        <v>188</v>
      </c>
      <c r="C4928">
        <v>4220</v>
      </c>
      <c r="D4928" s="132" t="s">
        <v>162</v>
      </c>
      <c r="E4928">
        <v>5</v>
      </c>
    </row>
    <row r="4929" spans="1:5" x14ac:dyDescent="0.2">
      <c r="A4929" s="21">
        <v>44567</v>
      </c>
      <c r="B4929" s="132" t="s">
        <v>188</v>
      </c>
      <c r="C4929">
        <v>4220</v>
      </c>
      <c r="D4929" s="132" t="s">
        <v>152</v>
      </c>
      <c r="E4929">
        <v>532</v>
      </c>
    </row>
    <row r="4930" spans="1:5" x14ac:dyDescent="0.2">
      <c r="A4930" s="21">
        <v>44567</v>
      </c>
      <c r="B4930" s="132" t="s">
        <v>188</v>
      </c>
      <c r="C4930">
        <v>4220</v>
      </c>
      <c r="D4930" s="132" t="s">
        <v>158</v>
      </c>
      <c r="E4930">
        <v>10701</v>
      </c>
    </row>
    <row r="4931" spans="1:5" x14ac:dyDescent="0.2">
      <c r="A4931" s="21">
        <v>44567</v>
      </c>
      <c r="B4931" s="132" t="s">
        <v>188</v>
      </c>
      <c r="C4931">
        <v>4220</v>
      </c>
      <c r="D4931" s="132" t="s">
        <v>164</v>
      </c>
      <c r="E4931">
        <v>0</v>
      </c>
    </row>
    <row r="4932" spans="1:5" x14ac:dyDescent="0.2">
      <c r="A4932" s="21">
        <v>44567</v>
      </c>
      <c r="B4932" s="132" t="s">
        <v>188</v>
      </c>
      <c r="C4932">
        <v>4220</v>
      </c>
      <c r="D4932" s="132" t="s">
        <v>168</v>
      </c>
      <c r="E4932">
        <v>0</v>
      </c>
    </row>
    <row r="4933" spans="1:5" x14ac:dyDescent="0.2">
      <c r="A4933" s="21">
        <v>44567</v>
      </c>
      <c r="B4933" s="132" t="s">
        <v>188</v>
      </c>
      <c r="C4933">
        <v>4220</v>
      </c>
      <c r="D4933" s="132" t="s">
        <v>169</v>
      </c>
      <c r="E4933">
        <v>0</v>
      </c>
    </row>
    <row r="4934" spans="1:5" x14ac:dyDescent="0.2">
      <c r="A4934" s="21">
        <v>44567</v>
      </c>
      <c r="B4934" s="132" t="s">
        <v>188</v>
      </c>
      <c r="C4934">
        <v>4220</v>
      </c>
      <c r="D4934" s="132" t="s">
        <v>150</v>
      </c>
      <c r="E4934">
        <v>537</v>
      </c>
    </row>
    <row r="4935" spans="1:5" x14ac:dyDescent="0.2">
      <c r="A4935" s="21">
        <v>44567</v>
      </c>
      <c r="B4935" s="132" t="s">
        <v>188</v>
      </c>
      <c r="C4935">
        <v>4220</v>
      </c>
      <c r="D4935" s="132" t="s">
        <v>151</v>
      </c>
      <c r="E4935">
        <v>3</v>
      </c>
    </row>
    <row r="4936" spans="1:5" x14ac:dyDescent="0.2">
      <c r="A4936" s="21">
        <v>44567</v>
      </c>
      <c r="B4936" s="132" t="s">
        <v>188</v>
      </c>
      <c r="C4936">
        <v>4220</v>
      </c>
      <c r="D4936" s="132" t="s">
        <v>149</v>
      </c>
      <c r="E4936">
        <v>570</v>
      </c>
    </row>
    <row r="4937" spans="1:5" x14ac:dyDescent="0.2">
      <c r="A4937" s="21">
        <v>44567</v>
      </c>
      <c r="B4937" s="132" t="s">
        <v>188</v>
      </c>
      <c r="C4937">
        <v>4220</v>
      </c>
      <c r="D4937" s="132" t="s">
        <v>189</v>
      </c>
      <c r="E4937">
        <v>1</v>
      </c>
    </row>
    <row r="4938" spans="1:5" x14ac:dyDescent="0.2">
      <c r="A4938" s="21">
        <v>44567</v>
      </c>
      <c r="B4938" s="132" t="s">
        <v>188</v>
      </c>
      <c r="C4938">
        <v>4220</v>
      </c>
      <c r="D4938" s="132" t="s">
        <v>173</v>
      </c>
      <c r="E4938">
        <v>1</v>
      </c>
    </row>
    <row r="4939" spans="1:5" x14ac:dyDescent="0.2">
      <c r="A4939" s="21">
        <v>44567</v>
      </c>
      <c r="B4939" s="132" t="s">
        <v>188</v>
      </c>
      <c r="C4939">
        <v>4220</v>
      </c>
      <c r="D4939" s="132" t="s">
        <v>190</v>
      </c>
      <c r="E4939">
        <v>1</v>
      </c>
    </row>
    <row r="4940" spans="1:5" x14ac:dyDescent="0.2">
      <c r="A4940" s="21">
        <v>44567</v>
      </c>
      <c r="B4940" s="132" t="s">
        <v>188</v>
      </c>
      <c r="C4940">
        <v>4220</v>
      </c>
      <c r="D4940" s="132" t="s">
        <v>175</v>
      </c>
      <c r="E4940">
        <v>0</v>
      </c>
    </row>
    <row r="4941" spans="1:5" x14ac:dyDescent="0.2">
      <c r="A4941" s="21">
        <v>44567</v>
      </c>
      <c r="B4941" s="132" t="s">
        <v>188</v>
      </c>
      <c r="C4941">
        <v>4220</v>
      </c>
      <c r="D4941" s="132" t="s">
        <v>176</v>
      </c>
      <c r="E4941">
        <v>1</v>
      </c>
    </row>
    <row r="4942" spans="1:5" x14ac:dyDescent="0.2">
      <c r="A4942" s="21">
        <v>44568</v>
      </c>
      <c r="B4942" s="132" t="s">
        <v>188</v>
      </c>
      <c r="C4942">
        <v>4529</v>
      </c>
      <c r="D4942" s="132" t="s">
        <v>166</v>
      </c>
      <c r="E4942">
        <v>0</v>
      </c>
    </row>
    <row r="4943" spans="1:5" x14ac:dyDescent="0.2">
      <c r="A4943" s="21">
        <v>44568</v>
      </c>
      <c r="B4943" s="132" t="s">
        <v>188</v>
      </c>
      <c r="C4943">
        <v>4529</v>
      </c>
      <c r="D4943" s="132" t="s">
        <v>165</v>
      </c>
      <c r="E4943">
        <v>0</v>
      </c>
    </row>
    <row r="4944" spans="1:5" x14ac:dyDescent="0.2">
      <c r="A4944" s="21">
        <v>44568</v>
      </c>
      <c r="B4944" s="132" t="s">
        <v>188</v>
      </c>
      <c r="C4944">
        <v>4529</v>
      </c>
      <c r="D4944" s="132" t="s">
        <v>159</v>
      </c>
      <c r="E4944">
        <v>107</v>
      </c>
    </row>
    <row r="4945" spans="1:5" x14ac:dyDescent="0.2">
      <c r="A4945" s="21">
        <v>44568</v>
      </c>
      <c r="B4945" s="132" t="s">
        <v>188</v>
      </c>
      <c r="C4945">
        <v>4529</v>
      </c>
      <c r="D4945" s="132" t="s">
        <v>154</v>
      </c>
      <c r="E4945">
        <v>112</v>
      </c>
    </row>
    <row r="4946" spans="1:5" x14ac:dyDescent="0.2">
      <c r="A4946" s="21">
        <v>44568</v>
      </c>
      <c r="B4946" s="132" t="s">
        <v>188</v>
      </c>
      <c r="C4946">
        <v>4529</v>
      </c>
      <c r="D4946" s="132" t="s">
        <v>153</v>
      </c>
      <c r="E4946">
        <v>34</v>
      </c>
    </row>
    <row r="4947" spans="1:5" x14ac:dyDescent="0.2">
      <c r="A4947" s="21">
        <v>44568</v>
      </c>
      <c r="B4947" s="132" t="s">
        <v>188</v>
      </c>
      <c r="C4947">
        <v>4529</v>
      </c>
      <c r="D4947" s="132" t="s">
        <v>163</v>
      </c>
      <c r="E4947">
        <v>50</v>
      </c>
    </row>
    <row r="4948" spans="1:5" x14ac:dyDescent="0.2">
      <c r="A4948" s="21">
        <v>44568</v>
      </c>
      <c r="B4948" s="132" t="s">
        <v>188</v>
      </c>
      <c r="C4948">
        <v>4529</v>
      </c>
      <c r="D4948" s="132" t="s">
        <v>160</v>
      </c>
      <c r="E4948">
        <v>135</v>
      </c>
    </row>
    <row r="4949" spans="1:5" x14ac:dyDescent="0.2">
      <c r="A4949" s="21">
        <v>44568</v>
      </c>
      <c r="B4949" s="132" t="s">
        <v>188</v>
      </c>
      <c r="C4949">
        <v>4529</v>
      </c>
      <c r="D4949" s="132" t="s">
        <v>161</v>
      </c>
      <c r="E4949">
        <v>0</v>
      </c>
    </row>
    <row r="4950" spans="1:5" x14ac:dyDescent="0.2">
      <c r="A4950" s="21">
        <v>44568</v>
      </c>
      <c r="B4950" s="132" t="s">
        <v>188</v>
      </c>
      <c r="C4950">
        <v>4529</v>
      </c>
      <c r="D4950" s="132" t="s">
        <v>156</v>
      </c>
      <c r="E4950">
        <v>31</v>
      </c>
    </row>
    <row r="4951" spans="1:5" x14ac:dyDescent="0.2">
      <c r="A4951" s="21">
        <v>44568</v>
      </c>
      <c r="B4951" s="132" t="s">
        <v>188</v>
      </c>
      <c r="C4951">
        <v>4529</v>
      </c>
      <c r="D4951" s="132" t="s">
        <v>157</v>
      </c>
      <c r="E4951">
        <v>2</v>
      </c>
    </row>
    <row r="4952" spans="1:5" x14ac:dyDescent="0.2">
      <c r="A4952" s="21">
        <v>44568</v>
      </c>
      <c r="B4952" s="132" t="s">
        <v>188</v>
      </c>
      <c r="C4952">
        <v>4529</v>
      </c>
      <c r="D4952" s="132" t="s">
        <v>155</v>
      </c>
      <c r="E4952">
        <v>20</v>
      </c>
    </row>
    <row r="4953" spans="1:5" x14ac:dyDescent="0.2">
      <c r="A4953" s="21">
        <v>44568</v>
      </c>
      <c r="B4953" s="132" t="s">
        <v>188</v>
      </c>
      <c r="C4953">
        <v>4529</v>
      </c>
      <c r="D4953" s="132" t="s">
        <v>167</v>
      </c>
      <c r="E4953">
        <v>0</v>
      </c>
    </row>
    <row r="4954" spans="1:5" x14ac:dyDescent="0.2">
      <c r="A4954" s="21">
        <v>44568</v>
      </c>
      <c r="B4954" s="132" t="s">
        <v>188</v>
      </c>
      <c r="C4954">
        <v>4529</v>
      </c>
      <c r="D4954" s="132" t="s">
        <v>162</v>
      </c>
      <c r="E4954">
        <v>5</v>
      </c>
    </row>
    <row r="4955" spans="1:5" x14ac:dyDescent="0.2">
      <c r="A4955" s="21">
        <v>44568</v>
      </c>
      <c r="B4955" s="132" t="s">
        <v>188</v>
      </c>
      <c r="C4955">
        <v>4529</v>
      </c>
      <c r="D4955" s="132" t="s">
        <v>152</v>
      </c>
      <c r="E4955">
        <v>456</v>
      </c>
    </row>
    <row r="4956" spans="1:5" x14ac:dyDescent="0.2">
      <c r="A4956" s="21">
        <v>44568</v>
      </c>
      <c r="B4956" s="132" t="s">
        <v>188</v>
      </c>
      <c r="C4956">
        <v>4529</v>
      </c>
      <c r="D4956" s="132" t="s">
        <v>158</v>
      </c>
      <c r="E4956">
        <v>9972</v>
      </c>
    </row>
    <row r="4957" spans="1:5" x14ac:dyDescent="0.2">
      <c r="A4957" s="21">
        <v>44568</v>
      </c>
      <c r="B4957" s="132" t="s">
        <v>188</v>
      </c>
      <c r="C4957">
        <v>4529</v>
      </c>
      <c r="D4957" s="132" t="s">
        <v>164</v>
      </c>
      <c r="E4957">
        <v>0</v>
      </c>
    </row>
    <row r="4958" spans="1:5" x14ac:dyDescent="0.2">
      <c r="A4958" s="21">
        <v>44568</v>
      </c>
      <c r="B4958" s="132" t="s">
        <v>188</v>
      </c>
      <c r="C4958">
        <v>4529</v>
      </c>
      <c r="D4958" s="132" t="s">
        <v>168</v>
      </c>
      <c r="E4958">
        <v>0</v>
      </c>
    </row>
    <row r="4959" spans="1:5" x14ac:dyDescent="0.2">
      <c r="A4959" s="21">
        <v>44568</v>
      </c>
      <c r="B4959" s="132" t="s">
        <v>188</v>
      </c>
      <c r="C4959">
        <v>4529</v>
      </c>
      <c r="D4959" s="132" t="s">
        <v>169</v>
      </c>
      <c r="E4959">
        <v>0</v>
      </c>
    </row>
    <row r="4960" spans="1:5" x14ac:dyDescent="0.2">
      <c r="A4960" s="21">
        <v>44568</v>
      </c>
      <c r="B4960" s="132" t="s">
        <v>188</v>
      </c>
      <c r="C4960">
        <v>4529</v>
      </c>
      <c r="D4960" s="132" t="s">
        <v>150</v>
      </c>
      <c r="E4960">
        <v>594</v>
      </c>
    </row>
    <row r="4961" spans="1:5" x14ac:dyDescent="0.2">
      <c r="A4961" s="21">
        <v>44568</v>
      </c>
      <c r="B4961" s="132" t="s">
        <v>188</v>
      </c>
      <c r="C4961">
        <v>4529</v>
      </c>
      <c r="D4961" s="132" t="s">
        <v>151</v>
      </c>
      <c r="E4961">
        <v>3</v>
      </c>
    </row>
    <row r="4962" spans="1:5" x14ac:dyDescent="0.2">
      <c r="A4962" s="21">
        <v>44568</v>
      </c>
      <c r="B4962" s="132" t="s">
        <v>188</v>
      </c>
      <c r="C4962">
        <v>4529</v>
      </c>
      <c r="D4962" s="132" t="s">
        <v>149</v>
      </c>
      <c r="E4962">
        <v>594</v>
      </c>
    </row>
    <row r="4963" spans="1:5" x14ac:dyDescent="0.2">
      <c r="A4963" s="21">
        <v>44568</v>
      </c>
      <c r="B4963" s="132" t="s">
        <v>188</v>
      </c>
      <c r="C4963">
        <v>4529</v>
      </c>
      <c r="D4963" s="132" t="s">
        <v>189</v>
      </c>
      <c r="E4963">
        <v>0</v>
      </c>
    </row>
    <row r="4964" spans="1:5" x14ac:dyDescent="0.2">
      <c r="A4964" s="21">
        <v>44568</v>
      </c>
      <c r="B4964" s="132" t="s">
        <v>188</v>
      </c>
      <c r="C4964">
        <v>4529</v>
      </c>
      <c r="D4964" s="132" t="s">
        <v>173</v>
      </c>
      <c r="E4964">
        <v>0</v>
      </c>
    </row>
    <row r="4965" spans="1:5" x14ac:dyDescent="0.2">
      <c r="A4965" s="21">
        <v>44568</v>
      </c>
      <c r="B4965" s="132" t="s">
        <v>188</v>
      </c>
      <c r="C4965">
        <v>4529</v>
      </c>
      <c r="D4965" s="132" t="s">
        <v>190</v>
      </c>
      <c r="E4965">
        <v>1</v>
      </c>
    </row>
    <row r="4966" spans="1:5" x14ac:dyDescent="0.2">
      <c r="A4966" s="21">
        <v>44568</v>
      </c>
      <c r="B4966" s="132" t="s">
        <v>188</v>
      </c>
      <c r="C4966">
        <v>4529</v>
      </c>
      <c r="D4966" s="132" t="s">
        <v>175</v>
      </c>
      <c r="E4966">
        <v>0</v>
      </c>
    </row>
    <row r="4967" spans="1:5" x14ac:dyDescent="0.2">
      <c r="A4967" s="21">
        <v>44568</v>
      </c>
      <c r="B4967" s="132" t="s">
        <v>188</v>
      </c>
      <c r="C4967">
        <v>4529</v>
      </c>
      <c r="D4967" s="132" t="s">
        <v>176</v>
      </c>
      <c r="E4967">
        <v>1</v>
      </c>
    </row>
    <row r="4968" spans="1:5" x14ac:dyDescent="0.2">
      <c r="A4968" s="21">
        <v>44569</v>
      </c>
      <c r="B4968" s="132" t="s">
        <v>188</v>
      </c>
      <c r="C4968">
        <v>5109</v>
      </c>
      <c r="D4968" s="132" t="s">
        <v>166</v>
      </c>
      <c r="E4968">
        <v>0</v>
      </c>
    </row>
    <row r="4969" spans="1:5" x14ac:dyDescent="0.2">
      <c r="A4969" s="21">
        <v>44569</v>
      </c>
      <c r="B4969" s="132" t="s">
        <v>188</v>
      </c>
      <c r="C4969">
        <v>5109</v>
      </c>
      <c r="D4969" s="132" t="s">
        <v>165</v>
      </c>
      <c r="E4969">
        <v>0</v>
      </c>
    </row>
    <row r="4970" spans="1:5" x14ac:dyDescent="0.2">
      <c r="A4970" s="21">
        <v>44569</v>
      </c>
      <c r="B4970" s="132" t="s">
        <v>188</v>
      </c>
      <c r="C4970">
        <v>5109</v>
      </c>
      <c r="D4970" s="132" t="s">
        <v>159</v>
      </c>
      <c r="E4970">
        <v>122</v>
      </c>
    </row>
    <row r="4971" spans="1:5" x14ac:dyDescent="0.2">
      <c r="A4971" s="21">
        <v>44569</v>
      </c>
      <c r="B4971" s="132" t="s">
        <v>188</v>
      </c>
      <c r="C4971">
        <v>5109</v>
      </c>
      <c r="D4971" s="132" t="s">
        <v>154</v>
      </c>
      <c r="E4971">
        <v>105</v>
      </c>
    </row>
    <row r="4972" spans="1:5" x14ac:dyDescent="0.2">
      <c r="A4972" s="21">
        <v>44569</v>
      </c>
      <c r="B4972" s="132" t="s">
        <v>188</v>
      </c>
      <c r="C4972">
        <v>5109</v>
      </c>
      <c r="D4972" s="132" t="s">
        <v>153</v>
      </c>
      <c r="E4972">
        <v>34</v>
      </c>
    </row>
    <row r="4973" spans="1:5" x14ac:dyDescent="0.2">
      <c r="A4973" s="21">
        <v>44569</v>
      </c>
      <c r="B4973" s="132" t="s">
        <v>188</v>
      </c>
      <c r="C4973">
        <v>5109</v>
      </c>
      <c r="D4973" s="132" t="s">
        <v>163</v>
      </c>
      <c r="E4973">
        <v>58</v>
      </c>
    </row>
    <row r="4974" spans="1:5" x14ac:dyDescent="0.2">
      <c r="A4974" s="21">
        <v>44569</v>
      </c>
      <c r="B4974" s="132" t="s">
        <v>188</v>
      </c>
      <c r="C4974">
        <v>5109</v>
      </c>
      <c r="D4974" s="132" t="s">
        <v>160</v>
      </c>
      <c r="E4974">
        <v>122</v>
      </c>
    </row>
    <row r="4975" spans="1:5" x14ac:dyDescent="0.2">
      <c r="A4975" s="21">
        <v>44569</v>
      </c>
      <c r="B4975" s="132" t="s">
        <v>188</v>
      </c>
      <c r="C4975">
        <v>5109</v>
      </c>
      <c r="D4975" s="132" t="s">
        <v>161</v>
      </c>
      <c r="E4975">
        <v>0</v>
      </c>
    </row>
    <row r="4976" spans="1:5" x14ac:dyDescent="0.2">
      <c r="A4976" s="21">
        <v>44569</v>
      </c>
      <c r="B4976" s="132" t="s">
        <v>188</v>
      </c>
      <c r="C4976">
        <v>5109</v>
      </c>
      <c r="D4976" s="132" t="s">
        <v>156</v>
      </c>
      <c r="E4976">
        <v>28</v>
      </c>
    </row>
    <row r="4977" spans="1:5" x14ac:dyDescent="0.2">
      <c r="A4977" s="21">
        <v>44569</v>
      </c>
      <c r="B4977" s="132" t="s">
        <v>188</v>
      </c>
      <c r="C4977">
        <v>5109</v>
      </c>
      <c r="D4977" s="132" t="s">
        <v>157</v>
      </c>
      <c r="E4977">
        <v>3</v>
      </c>
    </row>
    <row r="4978" spans="1:5" x14ac:dyDescent="0.2">
      <c r="A4978" s="21">
        <v>44569</v>
      </c>
      <c r="B4978" s="132" t="s">
        <v>188</v>
      </c>
      <c r="C4978">
        <v>5109</v>
      </c>
      <c r="D4978" s="132" t="s">
        <v>155</v>
      </c>
      <c r="E4978">
        <v>13</v>
      </c>
    </row>
    <row r="4979" spans="1:5" x14ac:dyDescent="0.2">
      <c r="A4979" s="21">
        <v>44569</v>
      </c>
      <c r="B4979" s="132" t="s">
        <v>188</v>
      </c>
      <c r="C4979">
        <v>5109</v>
      </c>
      <c r="D4979" s="132" t="s">
        <v>167</v>
      </c>
      <c r="E4979">
        <v>0</v>
      </c>
    </row>
    <row r="4980" spans="1:5" x14ac:dyDescent="0.2">
      <c r="A4980" s="21">
        <v>44569</v>
      </c>
      <c r="B4980" s="132" t="s">
        <v>188</v>
      </c>
      <c r="C4980">
        <v>5109</v>
      </c>
      <c r="D4980" s="132" t="s">
        <v>162</v>
      </c>
      <c r="E4980">
        <v>6</v>
      </c>
    </row>
    <row r="4981" spans="1:5" x14ac:dyDescent="0.2">
      <c r="A4981" s="21">
        <v>44569</v>
      </c>
      <c r="B4981" s="132" t="s">
        <v>188</v>
      </c>
      <c r="C4981">
        <v>5109</v>
      </c>
      <c r="D4981" s="132" t="s">
        <v>152</v>
      </c>
      <c r="E4981">
        <v>611</v>
      </c>
    </row>
    <row r="4982" spans="1:5" x14ac:dyDescent="0.2">
      <c r="A4982" s="21">
        <v>44569</v>
      </c>
      <c r="B4982" s="132" t="s">
        <v>188</v>
      </c>
      <c r="C4982">
        <v>5109</v>
      </c>
      <c r="D4982" s="132" t="s">
        <v>158</v>
      </c>
      <c r="E4982">
        <v>10722</v>
      </c>
    </row>
    <row r="4983" spans="1:5" x14ac:dyDescent="0.2">
      <c r="A4983" s="21">
        <v>44569</v>
      </c>
      <c r="B4983" s="132" t="s">
        <v>188</v>
      </c>
      <c r="C4983">
        <v>5109</v>
      </c>
      <c r="D4983" s="132" t="s">
        <v>164</v>
      </c>
      <c r="E4983">
        <v>0</v>
      </c>
    </row>
    <row r="4984" spans="1:5" x14ac:dyDescent="0.2">
      <c r="A4984" s="21">
        <v>44569</v>
      </c>
      <c r="B4984" s="132" t="s">
        <v>188</v>
      </c>
      <c r="C4984">
        <v>5109</v>
      </c>
      <c r="D4984" s="132" t="s">
        <v>168</v>
      </c>
      <c r="E4984">
        <v>0</v>
      </c>
    </row>
    <row r="4985" spans="1:5" x14ac:dyDescent="0.2">
      <c r="A4985" s="21">
        <v>44569</v>
      </c>
      <c r="B4985" s="132" t="s">
        <v>188</v>
      </c>
      <c r="C4985">
        <v>5109</v>
      </c>
      <c r="D4985" s="132" t="s">
        <v>169</v>
      </c>
      <c r="E4985">
        <v>0</v>
      </c>
    </row>
    <row r="4986" spans="1:5" x14ac:dyDescent="0.2">
      <c r="A4986" s="21">
        <v>44569</v>
      </c>
      <c r="B4986" s="132" t="s">
        <v>188</v>
      </c>
      <c r="C4986">
        <v>5109</v>
      </c>
      <c r="D4986" s="132" t="s">
        <v>150</v>
      </c>
      <c r="E4986">
        <v>613</v>
      </c>
    </row>
    <row r="4987" spans="1:5" x14ac:dyDescent="0.2">
      <c r="A4987" s="21">
        <v>44569</v>
      </c>
      <c r="B4987" s="132" t="s">
        <v>188</v>
      </c>
      <c r="C4987">
        <v>5109</v>
      </c>
      <c r="D4987" s="132" t="s">
        <v>151</v>
      </c>
      <c r="E4987">
        <v>4</v>
      </c>
    </row>
    <row r="4988" spans="1:5" x14ac:dyDescent="0.2">
      <c r="A4988" s="21">
        <v>44569</v>
      </c>
      <c r="B4988" s="132" t="s">
        <v>188</v>
      </c>
      <c r="C4988">
        <v>5109</v>
      </c>
      <c r="D4988" s="132" t="s">
        <v>149</v>
      </c>
      <c r="E4988">
        <v>645</v>
      </c>
    </row>
    <row r="4989" spans="1:5" x14ac:dyDescent="0.2">
      <c r="A4989" s="21">
        <v>44569</v>
      </c>
      <c r="B4989" s="132" t="s">
        <v>188</v>
      </c>
      <c r="C4989">
        <v>5109</v>
      </c>
      <c r="D4989" s="132" t="s">
        <v>189</v>
      </c>
      <c r="E4989">
        <v>0</v>
      </c>
    </row>
    <row r="4990" spans="1:5" x14ac:dyDescent="0.2">
      <c r="A4990" s="21">
        <v>44569</v>
      </c>
      <c r="B4990" s="132" t="s">
        <v>188</v>
      </c>
      <c r="C4990">
        <v>5109</v>
      </c>
      <c r="D4990" s="132" t="s">
        <v>173</v>
      </c>
      <c r="E4990">
        <v>0</v>
      </c>
    </row>
    <row r="4991" spans="1:5" x14ac:dyDescent="0.2">
      <c r="A4991" s="21">
        <v>44569</v>
      </c>
      <c r="B4991" s="132" t="s">
        <v>188</v>
      </c>
      <c r="C4991">
        <v>5109</v>
      </c>
      <c r="D4991" s="132" t="s">
        <v>190</v>
      </c>
      <c r="E4991">
        <v>1</v>
      </c>
    </row>
    <row r="4992" spans="1:5" x14ac:dyDescent="0.2">
      <c r="A4992" s="21">
        <v>44569</v>
      </c>
      <c r="B4992" s="132" t="s">
        <v>188</v>
      </c>
      <c r="C4992">
        <v>5109</v>
      </c>
      <c r="D4992" s="132" t="s">
        <v>175</v>
      </c>
      <c r="E4992">
        <v>0</v>
      </c>
    </row>
    <row r="4993" spans="1:5" x14ac:dyDescent="0.2">
      <c r="A4993" s="21">
        <v>44569</v>
      </c>
      <c r="B4993" s="132" t="s">
        <v>188</v>
      </c>
      <c r="C4993">
        <v>5109</v>
      </c>
      <c r="D4993" s="132" t="s">
        <v>176</v>
      </c>
      <c r="E4993">
        <v>1</v>
      </c>
    </row>
    <row r="4994" spans="1:5" x14ac:dyDescent="0.2">
      <c r="A4994" s="21">
        <v>44570</v>
      </c>
      <c r="B4994" s="132" t="s">
        <v>188</v>
      </c>
      <c r="C4994">
        <v>5374</v>
      </c>
      <c r="D4994" s="132" t="s">
        <v>166</v>
      </c>
      <c r="E4994">
        <v>0</v>
      </c>
    </row>
    <row r="4995" spans="1:5" x14ac:dyDescent="0.2">
      <c r="A4995" s="21">
        <v>44570</v>
      </c>
      <c r="B4995" s="132" t="s">
        <v>188</v>
      </c>
      <c r="C4995">
        <v>5374</v>
      </c>
      <c r="D4995" s="132" t="s">
        <v>165</v>
      </c>
      <c r="E4995">
        <v>0</v>
      </c>
    </row>
    <row r="4996" spans="1:5" x14ac:dyDescent="0.2">
      <c r="A4996" s="21">
        <v>44570</v>
      </c>
      <c r="B4996" s="132" t="s">
        <v>188</v>
      </c>
      <c r="C4996">
        <v>5374</v>
      </c>
      <c r="D4996" s="132" t="s">
        <v>159</v>
      </c>
      <c r="E4996">
        <v>98</v>
      </c>
    </row>
    <row r="4997" spans="1:5" x14ac:dyDescent="0.2">
      <c r="A4997" s="21">
        <v>44570</v>
      </c>
      <c r="B4997" s="132" t="s">
        <v>188</v>
      </c>
      <c r="C4997">
        <v>5374</v>
      </c>
      <c r="D4997" s="132" t="s">
        <v>154</v>
      </c>
      <c r="E4997">
        <v>107</v>
      </c>
    </row>
    <row r="4998" spans="1:5" x14ac:dyDescent="0.2">
      <c r="A4998" s="21">
        <v>44570</v>
      </c>
      <c r="B4998" s="132" t="s">
        <v>188</v>
      </c>
      <c r="C4998">
        <v>5374</v>
      </c>
      <c r="D4998" s="132" t="s">
        <v>153</v>
      </c>
      <c r="E4998">
        <v>34</v>
      </c>
    </row>
    <row r="4999" spans="1:5" x14ac:dyDescent="0.2">
      <c r="A4999" s="21">
        <v>44570</v>
      </c>
      <c r="B4999" s="132" t="s">
        <v>188</v>
      </c>
      <c r="C4999">
        <v>5374</v>
      </c>
      <c r="D4999" s="132" t="s">
        <v>163</v>
      </c>
      <c r="E4999">
        <v>80</v>
      </c>
    </row>
    <row r="5000" spans="1:5" x14ac:dyDescent="0.2">
      <c r="A5000" s="21">
        <v>44570</v>
      </c>
      <c r="B5000" s="132" t="s">
        <v>188</v>
      </c>
      <c r="C5000">
        <v>5374</v>
      </c>
      <c r="D5000" s="132" t="s">
        <v>160</v>
      </c>
      <c r="E5000">
        <v>114</v>
      </c>
    </row>
    <row r="5001" spans="1:5" x14ac:dyDescent="0.2">
      <c r="A5001" s="21">
        <v>44570</v>
      </c>
      <c r="B5001" s="132" t="s">
        <v>188</v>
      </c>
      <c r="C5001">
        <v>5374</v>
      </c>
      <c r="D5001" s="132" t="s">
        <v>161</v>
      </c>
      <c r="E5001">
        <v>0</v>
      </c>
    </row>
    <row r="5002" spans="1:5" x14ac:dyDescent="0.2">
      <c r="A5002" s="21">
        <v>44570</v>
      </c>
      <c r="B5002" s="132" t="s">
        <v>188</v>
      </c>
      <c r="C5002">
        <v>5374</v>
      </c>
      <c r="D5002" s="132" t="s">
        <v>156</v>
      </c>
      <c r="E5002">
        <v>25</v>
      </c>
    </row>
    <row r="5003" spans="1:5" x14ac:dyDescent="0.2">
      <c r="A5003" s="21">
        <v>44570</v>
      </c>
      <c r="B5003" s="132" t="s">
        <v>188</v>
      </c>
      <c r="C5003">
        <v>5374</v>
      </c>
      <c r="D5003" s="132" t="s">
        <v>157</v>
      </c>
      <c r="E5003">
        <v>3</v>
      </c>
    </row>
    <row r="5004" spans="1:5" x14ac:dyDescent="0.2">
      <c r="A5004" s="21">
        <v>44570</v>
      </c>
      <c r="B5004" s="132" t="s">
        <v>188</v>
      </c>
      <c r="C5004">
        <v>5374</v>
      </c>
      <c r="D5004" s="132" t="s">
        <v>155</v>
      </c>
      <c r="E5004">
        <v>16</v>
      </c>
    </row>
    <row r="5005" spans="1:5" x14ac:dyDescent="0.2">
      <c r="A5005" s="21">
        <v>44570</v>
      </c>
      <c r="B5005" s="132" t="s">
        <v>188</v>
      </c>
      <c r="C5005">
        <v>5374</v>
      </c>
      <c r="D5005" s="132" t="s">
        <v>167</v>
      </c>
      <c r="E5005">
        <v>0</v>
      </c>
    </row>
    <row r="5006" spans="1:5" x14ac:dyDescent="0.2">
      <c r="A5006" s="21">
        <v>44570</v>
      </c>
      <c r="B5006" s="132" t="s">
        <v>188</v>
      </c>
      <c r="C5006">
        <v>5374</v>
      </c>
      <c r="D5006" s="132" t="s">
        <v>162</v>
      </c>
      <c r="E5006">
        <v>5</v>
      </c>
    </row>
    <row r="5007" spans="1:5" x14ac:dyDescent="0.2">
      <c r="A5007" s="21">
        <v>44570</v>
      </c>
      <c r="B5007" s="132" t="s">
        <v>188</v>
      </c>
      <c r="C5007">
        <v>5374</v>
      </c>
      <c r="D5007" s="132" t="s">
        <v>152</v>
      </c>
      <c r="E5007">
        <v>617</v>
      </c>
    </row>
    <row r="5008" spans="1:5" x14ac:dyDescent="0.2">
      <c r="A5008" s="21">
        <v>44570</v>
      </c>
      <c r="B5008" s="132" t="s">
        <v>188</v>
      </c>
      <c r="C5008">
        <v>5374</v>
      </c>
      <c r="D5008" s="132" t="s">
        <v>158</v>
      </c>
      <c r="E5008">
        <v>9898</v>
      </c>
    </row>
    <row r="5009" spans="1:5" x14ac:dyDescent="0.2">
      <c r="A5009" s="21">
        <v>44570</v>
      </c>
      <c r="B5009" s="132" t="s">
        <v>188</v>
      </c>
      <c r="C5009">
        <v>5374</v>
      </c>
      <c r="D5009" s="132" t="s">
        <v>164</v>
      </c>
      <c r="E5009">
        <v>0</v>
      </c>
    </row>
    <row r="5010" spans="1:5" x14ac:dyDescent="0.2">
      <c r="A5010" s="21">
        <v>44570</v>
      </c>
      <c r="B5010" s="132" t="s">
        <v>188</v>
      </c>
      <c r="C5010">
        <v>5374</v>
      </c>
      <c r="D5010" s="132" t="s">
        <v>168</v>
      </c>
      <c r="E5010">
        <v>0</v>
      </c>
    </row>
    <row r="5011" spans="1:5" x14ac:dyDescent="0.2">
      <c r="A5011" s="21">
        <v>44570</v>
      </c>
      <c r="B5011" s="132" t="s">
        <v>188</v>
      </c>
      <c r="C5011">
        <v>5374</v>
      </c>
      <c r="D5011" s="132" t="s">
        <v>169</v>
      </c>
      <c r="E5011">
        <v>0</v>
      </c>
    </row>
    <row r="5012" spans="1:5" x14ac:dyDescent="0.2">
      <c r="A5012" s="21">
        <v>44570</v>
      </c>
      <c r="B5012" s="132" t="s">
        <v>188</v>
      </c>
      <c r="C5012">
        <v>5374</v>
      </c>
      <c r="D5012" s="132" t="s">
        <v>150</v>
      </c>
      <c r="E5012">
        <v>649</v>
      </c>
    </row>
    <row r="5013" spans="1:5" x14ac:dyDescent="0.2">
      <c r="A5013" s="21">
        <v>44570</v>
      </c>
      <c r="B5013" s="132" t="s">
        <v>188</v>
      </c>
      <c r="C5013">
        <v>5374</v>
      </c>
      <c r="D5013" s="132" t="s">
        <v>151</v>
      </c>
      <c r="E5013">
        <v>4</v>
      </c>
    </row>
    <row r="5014" spans="1:5" x14ac:dyDescent="0.2">
      <c r="A5014" s="21">
        <v>44570</v>
      </c>
      <c r="B5014" s="132" t="s">
        <v>188</v>
      </c>
      <c r="C5014">
        <v>5374</v>
      </c>
      <c r="D5014" s="132" t="s">
        <v>149</v>
      </c>
      <c r="E5014">
        <v>568</v>
      </c>
    </row>
    <row r="5015" spans="1:5" x14ac:dyDescent="0.2">
      <c r="A5015" s="21">
        <v>44570</v>
      </c>
      <c r="B5015" s="132" t="s">
        <v>188</v>
      </c>
      <c r="C5015">
        <v>5374</v>
      </c>
      <c r="D5015" s="132" t="s">
        <v>189</v>
      </c>
      <c r="E5015">
        <v>0</v>
      </c>
    </row>
    <row r="5016" spans="1:5" x14ac:dyDescent="0.2">
      <c r="A5016" s="21">
        <v>44570</v>
      </c>
      <c r="B5016" s="132" t="s">
        <v>188</v>
      </c>
      <c r="C5016">
        <v>5374</v>
      </c>
      <c r="D5016" s="132" t="s">
        <v>173</v>
      </c>
      <c r="E5016">
        <v>0</v>
      </c>
    </row>
    <row r="5017" spans="1:5" x14ac:dyDescent="0.2">
      <c r="A5017" s="21">
        <v>44570</v>
      </c>
      <c r="B5017" s="132" t="s">
        <v>188</v>
      </c>
      <c r="C5017">
        <v>5374</v>
      </c>
      <c r="D5017" s="132" t="s">
        <v>190</v>
      </c>
      <c r="E5017">
        <v>1</v>
      </c>
    </row>
    <row r="5018" spans="1:5" x14ac:dyDescent="0.2">
      <c r="A5018" s="21">
        <v>44570</v>
      </c>
      <c r="B5018" s="132" t="s">
        <v>188</v>
      </c>
      <c r="C5018">
        <v>5374</v>
      </c>
      <c r="D5018" s="132" t="s">
        <v>175</v>
      </c>
      <c r="E5018">
        <v>0</v>
      </c>
    </row>
    <row r="5019" spans="1:5" x14ac:dyDescent="0.2">
      <c r="A5019" s="21">
        <v>44570</v>
      </c>
      <c r="B5019" s="132" t="s">
        <v>188</v>
      </c>
      <c r="C5019">
        <v>5374</v>
      </c>
      <c r="D5019" s="132" t="s">
        <v>176</v>
      </c>
      <c r="E5019">
        <v>1</v>
      </c>
    </row>
    <row r="5020" spans="1:5" x14ac:dyDescent="0.2">
      <c r="A5020" s="21">
        <v>44571</v>
      </c>
      <c r="B5020" s="132" t="s">
        <v>188</v>
      </c>
      <c r="C5020">
        <v>4781</v>
      </c>
      <c r="D5020" s="132" t="s">
        <v>166</v>
      </c>
      <c r="E5020">
        <v>0</v>
      </c>
    </row>
    <row r="5021" spans="1:5" x14ac:dyDescent="0.2">
      <c r="A5021" s="21">
        <v>44571</v>
      </c>
      <c r="B5021" s="132" t="s">
        <v>188</v>
      </c>
      <c r="C5021">
        <v>4781</v>
      </c>
      <c r="D5021" s="132" t="s">
        <v>165</v>
      </c>
      <c r="E5021">
        <v>0</v>
      </c>
    </row>
    <row r="5022" spans="1:5" x14ac:dyDescent="0.2">
      <c r="A5022" s="21">
        <v>44571</v>
      </c>
      <c r="B5022" s="132" t="s">
        <v>188</v>
      </c>
      <c r="C5022">
        <v>4781</v>
      </c>
      <c r="D5022" s="132" t="s">
        <v>159</v>
      </c>
      <c r="E5022">
        <v>136</v>
      </c>
    </row>
    <row r="5023" spans="1:5" x14ac:dyDescent="0.2">
      <c r="A5023" s="21">
        <v>44571</v>
      </c>
      <c r="B5023" s="132" t="s">
        <v>188</v>
      </c>
      <c r="C5023">
        <v>4781</v>
      </c>
      <c r="D5023" s="132" t="s">
        <v>154</v>
      </c>
      <c r="E5023">
        <v>100</v>
      </c>
    </row>
    <row r="5024" spans="1:5" x14ac:dyDescent="0.2">
      <c r="A5024" s="21">
        <v>44571</v>
      </c>
      <c r="B5024" s="132" t="s">
        <v>188</v>
      </c>
      <c r="C5024">
        <v>4781</v>
      </c>
      <c r="D5024" s="132" t="s">
        <v>153</v>
      </c>
      <c r="E5024">
        <v>39</v>
      </c>
    </row>
    <row r="5025" spans="1:5" x14ac:dyDescent="0.2">
      <c r="A5025" s="21">
        <v>44571</v>
      </c>
      <c r="B5025" s="132" t="s">
        <v>188</v>
      </c>
      <c r="C5025">
        <v>4781</v>
      </c>
      <c r="D5025" s="132" t="s">
        <v>163</v>
      </c>
      <c r="E5025">
        <v>69</v>
      </c>
    </row>
    <row r="5026" spans="1:5" x14ac:dyDescent="0.2">
      <c r="A5026" s="21">
        <v>44571</v>
      </c>
      <c r="B5026" s="132" t="s">
        <v>188</v>
      </c>
      <c r="C5026">
        <v>4781</v>
      </c>
      <c r="D5026" s="132" t="s">
        <v>160</v>
      </c>
      <c r="E5026">
        <v>95</v>
      </c>
    </row>
    <row r="5027" spans="1:5" x14ac:dyDescent="0.2">
      <c r="A5027" s="21">
        <v>44571</v>
      </c>
      <c r="B5027" s="132" t="s">
        <v>188</v>
      </c>
      <c r="C5027">
        <v>4781</v>
      </c>
      <c r="D5027" s="132" t="s">
        <v>161</v>
      </c>
      <c r="E5027">
        <v>0</v>
      </c>
    </row>
    <row r="5028" spans="1:5" x14ac:dyDescent="0.2">
      <c r="A5028" s="21">
        <v>44571</v>
      </c>
      <c r="B5028" s="132" t="s">
        <v>188</v>
      </c>
      <c r="C5028">
        <v>4781</v>
      </c>
      <c r="D5028" s="132" t="s">
        <v>156</v>
      </c>
      <c r="E5028">
        <v>47</v>
      </c>
    </row>
    <row r="5029" spans="1:5" x14ac:dyDescent="0.2">
      <c r="A5029" s="21">
        <v>44571</v>
      </c>
      <c r="B5029" s="132" t="s">
        <v>188</v>
      </c>
      <c r="C5029">
        <v>4781</v>
      </c>
      <c r="D5029" s="132" t="s">
        <v>157</v>
      </c>
      <c r="E5029">
        <v>2</v>
      </c>
    </row>
    <row r="5030" spans="1:5" x14ac:dyDescent="0.2">
      <c r="A5030" s="21">
        <v>44571</v>
      </c>
      <c r="B5030" s="132" t="s">
        <v>188</v>
      </c>
      <c r="C5030">
        <v>4781</v>
      </c>
      <c r="D5030" s="132" t="s">
        <v>155</v>
      </c>
      <c r="E5030">
        <v>20</v>
      </c>
    </row>
    <row r="5031" spans="1:5" x14ac:dyDescent="0.2">
      <c r="A5031" s="21">
        <v>44571</v>
      </c>
      <c r="B5031" s="132" t="s">
        <v>188</v>
      </c>
      <c r="C5031">
        <v>4781</v>
      </c>
      <c r="D5031" s="132" t="s">
        <v>167</v>
      </c>
      <c r="E5031">
        <v>0</v>
      </c>
    </row>
    <row r="5032" spans="1:5" x14ac:dyDescent="0.2">
      <c r="A5032" s="21">
        <v>44571</v>
      </c>
      <c r="B5032" s="132" t="s">
        <v>188</v>
      </c>
      <c r="C5032">
        <v>4781</v>
      </c>
      <c r="D5032" s="132" t="s">
        <v>162</v>
      </c>
      <c r="E5032">
        <v>5</v>
      </c>
    </row>
    <row r="5033" spans="1:5" x14ac:dyDescent="0.2">
      <c r="A5033" s="21">
        <v>44571</v>
      </c>
      <c r="B5033" s="132" t="s">
        <v>188</v>
      </c>
      <c r="C5033">
        <v>4781</v>
      </c>
      <c r="D5033" s="132" t="s">
        <v>152</v>
      </c>
      <c r="E5033">
        <v>459</v>
      </c>
    </row>
    <row r="5034" spans="1:5" x14ac:dyDescent="0.2">
      <c r="A5034" s="21">
        <v>44571</v>
      </c>
      <c r="B5034" s="132" t="s">
        <v>188</v>
      </c>
      <c r="C5034">
        <v>4781</v>
      </c>
      <c r="D5034" s="132" t="s">
        <v>158</v>
      </c>
      <c r="E5034">
        <v>10222</v>
      </c>
    </row>
    <row r="5035" spans="1:5" x14ac:dyDescent="0.2">
      <c r="A5035" s="21">
        <v>44571</v>
      </c>
      <c r="B5035" s="132" t="s">
        <v>188</v>
      </c>
      <c r="C5035">
        <v>4781</v>
      </c>
      <c r="D5035" s="132" t="s">
        <v>164</v>
      </c>
      <c r="E5035">
        <v>0</v>
      </c>
    </row>
    <row r="5036" spans="1:5" x14ac:dyDescent="0.2">
      <c r="A5036" s="21">
        <v>44571</v>
      </c>
      <c r="B5036" s="132" t="s">
        <v>188</v>
      </c>
      <c r="C5036">
        <v>4781</v>
      </c>
      <c r="D5036" s="132" t="s">
        <v>168</v>
      </c>
      <c r="E5036">
        <v>0</v>
      </c>
    </row>
    <row r="5037" spans="1:5" x14ac:dyDescent="0.2">
      <c r="A5037" s="21">
        <v>44571</v>
      </c>
      <c r="B5037" s="132" t="s">
        <v>188</v>
      </c>
      <c r="C5037">
        <v>4781</v>
      </c>
      <c r="D5037" s="132" t="s">
        <v>169</v>
      </c>
      <c r="E5037">
        <v>0</v>
      </c>
    </row>
    <row r="5038" spans="1:5" x14ac:dyDescent="0.2">
      <c r="A5038" s="21">
        <v>44571</v>
      </c>
      <c r="B5038" s="132" t="s">
        <v>188</v>
      </c>
      <c r="C5038">
        <v>4781</v>
      </c>
      <c r="D5038" s="132" t="s">
        <v>150</v>
      </c>
      <c r="E5038">
        <v>638</v>
      </c>
    </row>
    <row r="5039" spans="1:5" x14ac:dyDescent="0.2">
      <c r="A5039" s="21">
        <v>44571</v>
      </c>
      <c r="B5039" s="132" t="s">
        <v>188</v>
      </c>
      <c r="C5039">
        <v>4781</v>
      </c>
      <c r="D5039" s="132" t="s">
        <v>151</v>
      </c>
      <c r="E5039">
        <v>3</v>
      </c>
    </row>
    <row r="5040" spans="1:5" x14ac:dyDescent="0.2">
      <c r="A5040" s="21">
        <v>44571</v>
      </c>
      <c r="B5040" s="132" t="s">
        <v>188</v>
      </c>
      <c r="C5040">
        <v>4781</v>
      </c>
      <c r="D5040" s="132" t="s">
        <v>149</v>
      </c>
      <c r="E5040">
        <v>613</v>
      </c>
    </row>
    <row r="5041" spans="1:5" x14ac:dyDescent="0.2">
      <c r="A5041" s="21">
        <v>44571</v>
      </c>
      <c r="B5041" s="132" t="s">
        <v>188</v>
      </c>
      <c r="C5041">
        <v>4781</v>
      </c>
      <c r="D5041" s="132" t="s">
        <v>189</v>
      </c>
      <c r="E5041">
        <v>0</v>
      </c>
    </row>
    <row r="5042" spans="1:5" x14ac:dyDescent="0.2">
      <c r="A5042" s="21">
        <v>44571</v>
      </c>
      <c r="B5042" s="132" t="s">
        <v>188</v>
      </c>
      <c r="C5042">
        <v>4781</v>
      </c>
      <c r="D5042" s="132" t="s">
        <v>173</v>
      </c>
      <c r="E5042">
        <v>0</v>
      </c>
    </row>
    <row r="5043" spans="1:5" x14ac:dyDescent="0.2">
      <c r="A5043" s="21">
        <v>44571</v>
      </c>
      <c r="B5043" s="132" t="s">
        <v>188</v>
      </c>
      <c r="C5043">
        <v>4781</v>
      </c>
      <c r="D5043" s="132" t="s">
        <v>190</v>
      </c>
      <c r="E5043">
        <v>1</v>
      </c>
    </row>
    <row r="5044" spans="1:5" x14ac:dyDescent="0.2">
      <c r="A5044" s="21">
        <v>44571</v>
      </c>
      <c r="B5044" s="132" t="s">
        <v>188</v>
      </c>
      <c r="C5044">
        <v>4781</v>
      </c>
      <c r="D5044" s="132" t="s">
        <v>175</v>
      </c>
      <c r="E5044">
        <v>0</v>
      </c>
    </row>
    <row r="5045" spans="1:5" x14ac:dyDescent="0.2">
      <c r="A5045" s="21">
        <v>44571</v>
      </c>
      <c r="B5045" s="132" t="s">
        <v>188</v>
      </c>
      <c r="C5045">
        <v>4781</v>
      </c>
      <c r="D5045" s="132" t="s">
        <v>176</v>
      </c>
      <c r="E5045">
        <v>1</v>
      </c>
    </row>
    <row r="5046" spans="1:5" x14ac:dyDescent="0.2">
      <c r="A5046" s="21">
        <v>44572</v>
      </c>
      <c r="B5046" s="132" t="s">
        <v>188</v>
      </c>
      <c r="C5046">
        <v>4714</v>
      </c>
      <c r="D5046" s="132" t="s">
        <v>166</v>
      </c>
      <c r="E5046">
        <v>77</v>
      </c>
    </row>
    <row r="5047" spans="1:5" x14ac:dyDescent="0.2">
      <c r="A5047" s="21">
        <v>44572</v>
      </c>
      <c r="B5047" s="132" t="s">
        <v>188</v>
      </c>
      <c r="C5047">
        <v>4714</v>
      </c>
      <c r="D5047" s="132" t="s">
        <v>165</v>
      </c>
      <c r="E5047">
        <v>0</v>
      </c>
    </row>
    <row r="5048" spans="1:5" x14ac:dyDescent="0.2">
      <c r="A5048" s="21">
        <v>44572</v>
      </c>
      <c r="B5048" s="132" t="s">
        <v>188</v>
      </c>
      <c r="C5048">
        <v>4714</v>
      </c>
      <c r="D5048" s="132" t="s">
        <v>159</v>
      </c>
      <c r="E5048">
        <v>95</v>
      </c>
    </row>
    <row r="5049" spans="1:5" x14ac:dyDescent="0.2">
      <c r="A5049" s="21">
        <v>44572</v>
      </c>
      <c r="B5049" s="132" t="s">
        <v>188</v>
      </c>
      <c r="C5049">
        <v>4714</v>
      </c>
      <c r="D5049" s="132" t="s">
        <v>154</v>
      </c>
      <c r="E5049">
        <v>105</v>
      </c>
    </row>
    <row r="5050" spans="1:5" x14ac:dyDescent="0.2">
      <c r="A5050" s="21">
        <v>44572</v>
      </c>
      <c r="B5050" s="132" t="s">
        <v>188</v>
      </c>
      <c r="C5050">
        <v>4714</v>
      </c>
      <c r="D5050" s="132" t="s">
        <v>153</v>
      </c>
      <c r="E5050">
        <v>39</v>
      </c>
    </row>
    <row r="5051" spans="1:5" x14ac:dyDescent="0.2">
      <c r="A5051" s="21">
        <v>44572</v>
      </c>
      <c r="B5051" s="132" t="s">
        <v>188</v>
      </c>
      <c r="C5051">
        <v>4714</v>
      </c>
      <c r="D5051" s="132" t="s">
        <v>163</v>
      </c>
      <c r="E5051">
        <v>48</v>
      </c>
    </row>
    <row r="5052" spans="1:5" x14ac:dyDescent="0.2">
      <c r="A5052" s="21">
        <v>44572</v>
      </c>
      <c r="B5052" s="132" t="s">
        <v>188</v>
      </c>
      <c r="C5052">
        <v>4714</v>
      </c>
      <c r="D5052" s="132" t="s">
        <v>160</v>
      </c>
      <c r="E5052">
        <v>117</v>
      </c>
    </row>
    <row r="5053" spans="1:5" x14ac:dyDescent="0.2">
      <c r="A5053" s="21">
        <v>44572</v>
      </c>
      <c r="B5053" s="132" t="s">
        <v>188</v>
      </c>
      <c r="C5053">
        <v>4714</v>
      </c>
      <c r="D5053" s="132" t="s">
        <v>161</v>
      </c>
      <c r="E5053">
        <v>0</v>
      </c>
    </row>
    <row r="5054" spans="1:5" x14ac:dyDescent="0.2">
      <c r="A5054" s="21">
        <v>44572</v>
      </c>
      <c r="B5054" s="132" t="s">
        <v>188</v>
      </c>
      <c r="C5054">
        <v>4714</v>
      </c>
      <c r="D5054" s="132" t="s">
        <v>156</v>
      </c>
      <c r="E5054">
        <v>34</v>
      </c>
    </row>
    <row r="5055" spans="1:5" x14ac:dyDescent="0.2">
      <c r="A5055" s="21">
        <v>44572</v>
      </c>
      <c r="B5055" s="132" t="s">
        <v>188</v>
      </c>
      <c r="C5055">
        <v>4714</v>
      </c>
      <c r="D5055" s="132" t="s">
        <v>157</v>
      </c>
      <c r="E5055">
        <v>1</v>
      </c>
    </row>
    <row r="5056" spans="1:5" x14ac:dyDescent="0.2">
      <c r="A5056" s="21">
        <v>44572</v>
      </c>
      <c r="B5056" s="132" t="s">
        <v>188</v>
      </c>
      <c r="C5056">
        <v>4714</v>
      </c>
      <c r="D5056" s="132" t="s">
        <v>155</v>
      </c>
      <c r="E5056">
        <v>26</v>
      </c>
    </row>
    <row r="5057" spans="1:5" x14ac:dyDescent="0.2">
      <c r="A5057" s="21">
        <v>44572</v>
      </c>
      <c r="B5057" s="132" t="s">
        <v>188</v>
      </c>
      <c r="C5057">
        <v>4714</v>
      </c>
      <c r="D5057" s="132" t="s">
        <v>167</v>
      </c>
      <c r="E5057">
        <v>0</v>
      </c>
    </row>
    <row r="5058" spans="1:5" x14ac:dyDescent="0.2">
      <c r="A5058" s="21">
        <v>44572</v>
      </c>
      <c r="B5058" s="132" t="s">
        <v>188</v>
      </c>
      <c r="C5058">
        <v>4714</v>
      </c>
      <c r="D5058" s="132" t="s">
        <v>162</v>
      </c>
      <c r="E5058">
        <v>5</v>
      </c>
    </row>
    <row r="5059" spans="1:5" x14ac:dyDescent="0.2">
      <c r="A5059" s="21">
        <v>44572</v>
      </c>
      <c r="B5059" s="132" t="s">
        <v>188</v>
      </c>
      <c r="C5059">
        <v>4714</v>
      </c>
      <c r="D5059" s="132" t="s">
        <v>152</v>
      </c>
      <c r="E5059">
        <v>470</v>
      </c>
    </row>
    <row r="5060" spans="1:5" x14ac:dyDescent="0.2">
      <c r="A5060" s="21">
        <v>44572</v>
      </c>
      <c r="B5060" s="132" t="s">
        <v>188</v>
      </c>
      <c r="C5060">
        <v>4714</v>
      </c>
      <c r="D5060" s="132" t="s">
        <v>158</v>
      </c>
      <c r="E5060">
        <v>11611</v>
      </c>
    </row>
    <row r="5061" spans="1:5" x14ac:dyDescent="0.2">
      <c r="A5061" s="21">
        <v>44572</v>
      </c>
      <c r="B5061" s="132" t="s">
        <v>188</v>
      </c>
      <c r="C5061">
        <v>4714</v>
      </c>
      <c r="D5061" s="132" t="s">
        <v>164</v>
      </c>
      <c r="E5061">
        <v>0</v>
      </c>
    </row>
    <row r="5062" spans="1:5" x14ac:dyDescent="0.2">
      <c r="A5062" s="21">
        <v>44572</v>
      </c>
      <c r="B5062" s="132" t="s">
        <v>188</v>
      </c>
      <c r="C5062">
        <v>4714</v>
      </c>
      <c r="D5062" s="132" t="s">
        <v>168</v>
      </c>
      <c r="E5062">
        <v>0</v>
      </c>
    </row>
    <row r="5063" spans="1:5" x14ac:dyDescent="0.2">
      <c r="A5063" s="21">
        <v>44572</v>
      </c>
      <c r="B5063" s="132" t="s">
        <v>188</v>
      </c>
      <c r="C5063">
        <v>4714</v>
      </c>
      <c r="D5063" s="132" t="s">
        <v>169</v>
      </c>
      <c r="E5063">
        <v>0</v>
      </c>
    </row>
    <row r="5064" spans="1:5" x14ac:dyDescent="0.2">
      <c r="A5064" s="21">
        <v>44572</v>
      </c>
      <c r="B5064" s="132" t="s">
        <v>188</v>
      </c>
      <c r="C5064">
        <v>4714</v>
      </c>
      <c r="D5064" s="132" t="s">
        <v>150</v>
      </c>
      <c r="E5064">
        <v>497</v>
      </c>
    </row>
    <row r="5065" spans="1:5" x14ac:dyDescent="0.2">
      <c r="A5065" s="21">
        <v>44572</v>
      </c>
      <c r="B5065" s="132" t="s">
        <v>188</v>
      </c>
      <c r="C5065">
        <v>4714</v>
      </c>
      <c r="D5065" s="132" t="s">
        <v>151</v>
      </c>
      <c r="E5065">
        <v>3</v>
      </c>
    </row>
    <row r="5066" spans="1:5" x14ac:dyDescent="0.2">
      <c r="A5066" s="21">
        <v>44572</v>
      </c>
      <c r="B5066" s="132" t="s">
        <v>188</v>
      </c>
      <c r="C5066">
        <v>4714</v>
      </c>
      <c r="D5066" s="132" t="s">
        <v>149</v>
      </c>
      <c r="E5066">
        <v>508</v>
      </c>
    </row>
    <row r="5067" spans="1:5" x14ac:dyDescent="0.2">
      <c r="A5067" s="21">
        <v>44572</v>
      </c>
      <c r="B5067" s="132" t="s">
        <v>188</v>
      </c>
      <c r="C5067">
        <v>4714</v>
      </c>
      <c r="D5067" s="132" t="s">
        <v>189</v>
      </c>
      <c r="E5067">
        <v>0</v>
      </c>
    </row>
    <row r="5068" spans="1:5" x14ac:dyDescent="0.2">
      <c r="A5068" s="21">
        <v>44572</v>
      </c>
      <c r="B5068" s="132" t="s">
        <v>188</v>
      </c>
      <c r="C5068">
        <v>4714</v>
      </c>
      <c r="D5068" s="132" t="s">
        <v>173</v>
      </c>
      <c r="E5068">
        <v>0</v>
      </c>
    </row>
    <row r="5069" spans="1:5" x14ac:dyDescent="0.2">
      <c r="A5069" s="21">
        <v>44572</v>
      </c>
      <c r="B5069" s="132" t="s">
        <v>188</v>
      </c>
      <c r="C5069">
        <v>4714</v>
      </c>
      <c r="D5069" s="132" t="s">
        <v>190</v>
      </c>
      <c r="E5069">
        <v>1</v>
      </c>
    </row>
    <row r="5070" spans="1:5" x14ac:dyDescent="0.2">
      <c r="A5070" s="21">
        <v>44572</v>
      </c>
      <c r="B5070" s="132" t="s">
        <v>188</v>
      </c>
      <c r="C5070">
        <v>4714</v>
      </c>
      <c r="D5070" s="132" t="s">
        <v>175</v>
      </c>
      <c r="E5070">
        <v>0</v>
      </c>
    </row>
    <row r="5071" spans="1:5" x14ac:dyDescent="0.2">
      <c r="A5071" s="21">
        <v>44572</v>
      </c>
      <c r="B5071" s="132" t="s">
        <v>188</v>
      </c>
      <c r="C5071">
        <v>4714</v>
      </c>
      <c r="D5071" s="132" t="s">
        <v>176</v>
      </c>
      <c r="E5071">
        <v>0</v>
      </c>
    </row>
    <row r="5072" spans="1:5" x14ac:dyDescent="0.2">
      <c r="A5072" s="21">
        <v>44573</v>
      </c>
      <c r="B5072" s="132" t="s">
        <v>188</v>
      </c>
      <c r="C5072">
        <v>4665</v>
      </c>
      <c r="D5072" s="132" t="s">
        <v>166</v>
      </c>
      <c r="E5072">
        <v>102</v>
      </c>
    </row>
    <row r="5073" spans="1:5" x14ac:dyDescent="0.2">
      <c r="A5073" s="21">
        <v>44573</v>
      </c>
      <c r="B5073" s="132" t="s">
        <v>188</v>
      </c>
      <c r="C5073">
        <v>4665</v>
      </c>
      <c r="D5073" s="132" t="s">
        <v>165</v>
      </c>
      <c r="E5073">
        <v>0</v>
      </c>
    </row>
    <row r="5074" spans="1:5" x14ac:dyDescent="0.2">
      <c r="A5074" s="21">
        <v>44573</v>
      </c>
      <c r="B5074" s="132" t="s">
        <v>188</v>
      </c>
      <c r="C5074">
        <v>4665</v>
      </c>
      <c r="D5074" s="132" t="s">
        <v>159</v>
      </c>
      <c r="E5074">
        <v>91</v>
      </c>
    </row>
    <row r="5075" spans="1:5" x14ac:dyDescent="0.2">
      <c r="A5075" s="21">
        <v>44573</v>
      </c>
      <c r="B5075" s="132" t="s">
        <v>188</v>
      </c>
      <c r="C5075">
        <v>4665</v>
      </c>
      <c r="D5075" s="132" t="s">
        <v>154</v>
      </c>
      <c r="E5075">
        <v>112</v>
      </c>
    </row>
    <row r="5076" spans="1:5" x14ac:dyDescent="0.2">
      <c r="A5076" s="21">
        <v>44573</v>
      </c>
      <c r="B5076" s="132" t="s">
        <v>188</v>
      </c>
      <c r="C5076">
        <v>4665</v>
      </c>
      <c r="D5076" s="132" t="s">
        <v>153</v>
      </c>
      <c r="E5076">
        <v>37</v>
      </c>
    </row>
    <row r="5077" spans="1:5" x14ac:dyDescent="0.2">
      <c r="A5077" s="21">
        <v>44573</v>
      </c>
      <c r="B5077" s="132" t="s">
        <v>188</v>
      </c>
      <c r="C5077">
        <v>4665</v>
      </c>
      <c r="D5077" s="132" t="s">
        <v>163</v>
      </c>
      <c r="E5077">
        <v>41</v>
      </c>
    </row>
    <row r="5078" spans="1:5" x14ac:dyDescent="0.2">
      <c r="A5078" s="21">
        <v>44573</v>
      </c>
      <c r="B5078" s="132" t="s">
        <v>188</v>
      </c>
      <c r="C5078">
        <v>4665</v>
      </c>
      <c r="D5078" s="132" t="s">
        <v>160</v>
      </c>
      <c r="E5078">
        <v>119</v>
      </c>
    </row>
    <row r="5079" spans="1:5" x14ac:dyDescent="0.2">
      <c r="A5079" s="21">
        <v>44573</v>
      </c>
      <c r="B5079" s="132" t="s">
        <v>188</v>
      </c>
      <c r="C5079">
        <v>4665</v>
      </c>
      <c r="D5079" s="132" t="s">
        <v>161</v>
      </c>
      <c r="E5079">
        <v>0</v>
      </c>
    </row>
    <row r="5080" spans="1:5" x14ac:dyDescent="0.2">
      <c r="A5080" s="21">
        <v>44573</v>
      </c>
      <c r="B5080" s="132" t="s">
        <v>188</v>
      </c>
      <c r="C5080">
        <v>4665</v>
      </c>
      <c r="D5080" s="132" t="s">
        <v>156</v>
      </c>
      <c r="E5080">
        <v>30</v>
      </c>
    </row>
    <row r="5081" spans="1:5" x14ac:dyDescent="0.2">
      <c r="A5081" s="21">
        <v>44573</v>
      </c>
      <c r="B5081" s="132" t="s">
        <v>188</v>
      </c>
      <c r="C5081">
        <v>4665</v>
      </c>
      <c r="D5081" s="132" t="s">
        <v>157</v>
      </c>
      <c r="E5081">
        <v>1</v>
      </c>
    </row>
    <row r="5082" spans="1:5" x14ac:dyDescent="0.2">
      <c r="A5082" s="21">
        <v>44573</v>
      </c>
      <c r="B5082" s="132" t="s">
        <v>188</v>
      </c>
      <c r="C5082">
        <v>4665</v>
      </c>
      <c r="D5082" s="132" t="s">
        <v>155</v>
      </c>
      <c r="E5082">
        <v>27</v>
      </c>
    </row>
    <row r="5083" spans="1:5" x14ac:dyDescent="0.2">
      <c r="A5083" s="21">
        <v>44573</v>
      </c>
      <c r="B5083" s="132" t="s">
        <v>188</v>
      </c>
      <c r="C5083">
        <v>4665</v>
      </c>
      <c r="D5083" s="132" t="s">
        <v>167</v>
      </c>
      <c r="E5083">
        <v>6</v>
      </c>
    </row>
    <row r="5084" spans="1:5" x14ac:dyDescent="0.2">
      <c r="A5084" s="21">
        <v>44573</v>
      </c>
      <c r="B5084" s="132" t="s">
        <v>188</v>
      </c>
      <c r="C5084">
        <v>4665</v>
      </c>
      <c r="D5084" s="132" t="s">
        <v>162</v>
      </c>
      <c r="E5084">
        <v>5</v>
      </c>
    </row>
    <row r="5085" spans="1:5" x14ac:dyDescent="0.2">
      <c r="A5085" s="21">
        <v>44573</v>
      </c>
      <c r="B5085" s="132" t="s">
        <v>188</v>
      </c>
      <c r="C5085">
        <v>4665</v>
      </c>
      <c r="D5085" s="132" t="s">
        <v>152</v>
      </c>
      <c r="E5085">
        <v>347</v>
      </c>
    </row>
    <row r="5086" spans="1:5" x14ac:dyDescent="0.2">
      <c r="A5086" s="21">
        <v>44573</v>
      </c>
      <c r="B5086" s="132" t="s">
        <v>188</v>
      </c>
      <c r="C5086">
        <v>4665</v>
      </c>
      <c r="D5086" s="132" t="s">
        <v>158</v>
      </c>
      <c r="E5086">
        <v>10906</v>
      </c>
    </row>
    <row r="5087" spans="1:5" x14ac:dyDescent="0.2">
      <c r="A5087" s="21">
        <v>44573</v>
      </c>
      <c r="B5087" s="132" t="s">
        <v>188</v>
      </c>
      <c r="C5087">
        <v>4665</v>
      </c>
      <c r="D5087" s="132" t="s">
        <v>164</v>
      </c>
      <c r="E5087">
        <v>0</v>
      </c>
    </row>
    <row r="5088" spans="1:5" x14ac:dyDescent="0.2">
      <c r="A5088" s="21">
        <v>44573</v>
      </c>
      <c r="B5088" s="132" t="s">
        <v>188</v>
      </c>
      <c r="C5088">
        <v>4665</v>
      </c>
      <c r="D5088" s="132" t="s">
        <v>168</v>
      </c>
      <c r="E5088">
        <v>0</v>
      </c>
    </row>
    <row r="5089" spans="1:5" x14ac:dyDescent="0.2">
      <c r="A5089" s="21">
        <v>44573</v>
      </c>
      <c r="B5089" s="132" t="s">
        <v>188</v>
      </c>
      <c r="C5089">
        <v>4665</v>
      </c>
      <c r="D5089" s="132" t="s">
        <v>169</v>
      </c>
      <c r="E5089">
        <v>0</v>
      </c>
    </row>
    <row r="5090" spans="1:5" x14ac:dyDescent="0.2">
      <c r="A5090" s="21">
        <v>44573</v>
      </c>
      <c r="B5090" s="132" t="s">
        <v>188</v>
      </c>
      <c r="C5090">
        <v>4665</v>
      </c>
      <c r="D5090" s="132" t="s">
        <v>150</v>
      </c>
      <c r="E5090">
        <v>538</v>
      </c>
    </row>
    <row r="5091" spans="1:5" x14ac:dyDescent="0.2">
      <c r="A5091" s="21">
        <v>44573</v>
      </c>
      <c r="B5091" s="132" t="s">
        <v>188</v>
      </c>
      <c r="C5091">
        <v>4665</v>
      </c>
      <c r="D5091" s="132" t="s">
        <v>151</v>
      </c>
      <c r="E5091">
        <v>3</v>
      </c>
    </row>
    <row r="5092" spans="1:5" x14ac:dyDescent="0.2">
      <c r="A5092" s="21">
        <v>44573</v>
      </c>
      <c r="B5092" s="132" t="s">
        <v>188</v>
      </c>
      <c r="C5092">
        <v>4665</v>
      </c>
      <c r="D5092" s="132" t="s">
        <v>149</v>
      </c>
      <c r="E5092">
        <v>484</v>
      </c>
    </row>
    <row r="5093" spans="1:5" x14ac:dyDescent="0.2">
      <c r="A5093" s="21">
        <v>44573</v>
      </c>
      <c r="B5093" s="132" t="s">
        <v>188</v>
      </c>
      <c r="C5093">
        <v>4665</v>
      </c>
      <c r="D5093" s="132" t="s">
        <v>189</v>
      </c>
      <c r="E5093">
        <v>1</v>
      </c>
    </row>
    <row r="5094" spans="1:5" x14ac:dyDescent="0.2">
      <c r="A5094" s="21">
        <v>44573</v>
      </c>
      <c r="B5094" s="132" t="s">
        <v>188</v>
      </c>
      <c r="C5094">
        <v>4665</v>
      </c>
      <c r="D5094" s="132" t="s">
        <v>173</v>
      </c>
      <c r="E5094">
        <v>0</v>
      </c>
    </row>
    <row r="5095" spans="1:5" x14ac:dyDescent="0.2">
      <c r="A5095" s="21">
        <v>44573</v>
      </c>
      <c r="B5095" s="132" t="s">
        <v>188</v>
      </c>
      <c r="C5095">
        <v>4665</v>
      </c>
      <c r="D5095" s="132" t="s">
        <v>190</v>
      </c>
      <c r="E5095">
        <v>1</v>
      </c>
    </row>
    <row r="5096" spans="1:5" x14ac:dyDescent="0.2">
      <c r="A5096" s="21">
        <v>44573</v>
      </c>
      <c r="B5096" s="132" t="s">
        <v>188</v>
      </c>
      <c r="C5096">
        <v>4665</v>
      </c>
      <c r="D5096" s="132" t="s">
        <v>175</v>
      </c>
      <c r="E5096">
        <v>0</v>
      </c>
    </row>
    <row r="5097" spans="1:5" x14ac:dyDescent="0.2">
      <c r="A5097" s="21">
        <v>44573</v>
      </c>
      <c r="B5097" s="132" t="s">
        <v>188</v>
      </c>
      <c r="C5097">
        <v>4665</v>
      </c>
      <c r="D5097" s="132" t="s">
        <v>176</v>
      </c>
      <c r="E5097">
        <v>1</v>
      </c>
    </row>
    <row r="5098" spans="1:5" x14ac:dyDescent="0.2">
      <c r="A5098" s="21">
        <v>44574</v>
      </c>
      <c r="B5098" s="132" t="s">
        <v>188</v>
      </c>
      <c r="C5098">
        <v>5032</v>
      </c>
      <c r="D5098" s="132" t="s">
        <v>166</v>
      </c>
      <c r="E5098">
        <v>100</v>
      </c>
    </row>
    <row r="5099" spans="1:5" x14ac:dyDescent="0.2">
      <c r="A5099" s="21">
        <v>44574</v>
      </c>
      <c r="B5099" s="132" t="s">
        <v>188</v>
      </c>
      <c r="C5099">
        <v>5032</v>
      </c>
      <c r="D5099" s="132" t="s">
        <v>165</v>
      </c>
      <c r="E5099">
        <v>0</v>
      </c>
    </row>
    <row r="5100" spans="1:5" x14ac:dyDescent="0.2">
      <c r="A5100" s="21">
        <v>44574</v>
      </c>
      <c r="B5100" s="132" t="s">
        <v>188</v>
      </c>
      <c r="C5100">
        <v>5032</v>
      </c>
      <c r="D5100" s="132" t="s">
        <v>159</v>
      </c>
      <c r="E5100">
        <v>56</v>
      </c>
    </row>
    <row r="5101" spans="1:5" x14ac:dyDescent="0.2">
      <c r="A5101" s="21">
        <v>44574</v>
      </c>
      <c r="B5101" s="132" t="s">
        <v>188</v>
      </c>
      <c r="C5101">
        <v>5032</v>
      </c>
      <c r="D5101" s="132" t="s">
        <v>154</v>
      </c>
      <c r="E5101">
        <v>101</v>
      </c>
    </row>
    <row r="5102" spans="1:5" x14ac:dyDescent="0.2">
      <c r="A5102" s="21">
        <v>44574</v>
      </c>
      <c r="B5102" s="132" t="s">
        <v>188</v>
      </c>
      <c r="C5102">
        <v>5032</v>
      </c>
      <c r="D5102" s="132" t="s">
        <v>153</v>
      </c>
      <c r="E5102">
        <v>38</v>
      </c>
    </row>
    <row r="5103" spans="1:5" x14ac:dyDescent="0.2">
      <c r="A5103" s="21">
        <v>44574</v>
      </c>
      <c r="B5103" s="132" t="s">
        <v>188</v>
      </c>
      <c r="C5103">
        <v>5032</v>
      </c>
      <c r="D5103" s="132" t="s">
        <v>163</v>
      </c>
      <c r="E5103">
        <v>33</v>
      </c>
    </row>
    <row r="5104" spans="1:5" x14ac:dyDescent="0.2">
      <c r="A5104" s="21">
        <v>44574</v>
      </c>
      <c r="B5104" s="132" t="s">
        <v>188</v>
      </c>
      <c r="C5104">
        <v>5032</v>
      </c>
      <c r="D5104" s="132" t="s">
        <v>160</v>
      </c>
      <c r="E5104">
        <v>159</v>
      </c>
    </row>
    <row r="5105" spans="1:5" x14ac:dyDescent="0.2">
      <c r="A5105" s="21">
        <v>44574</v>
      </c>
      <c r="B5105" s="132" t="s">
        <v>188</v>
      </c>
      <c r="C5105">
        <v>5032</v>
      </c>
      <c r="D5105" s="132" t="s">
        <v>161</v>
      </c>
      <c r="E5105">
        <v>0</v>
      </c>
    </row>
    <row r="5106" spans="1:5" x14ac:dyDescent="0.2">
      <c r="A5106" s="21">
        <v>44574</v>
      </c>
      <c r="B5106" s="132" t="s">
        <v>188</v>
      </c>
      <c r="C5106">
        <v>5032</v>
      </c>
      <c r="D5106" s="132" t="s">
        <v>156</v>
      </c>
      <c r="E5106">
        <v>45</v>
      </c>
    </row>
    <row r="5107" spans="1:5" x14ac:dyDescent="0.2">
      <c r="A5107" s="21">
        <v>44574</v>
      </c>
      <c r="B5107" s="132" t="s">
        <v>188</v>
      </c>
      <c r="C5107">
        <v>5032</v>
      </c>
      <c r="D5107" s="132" t="s">
        <v>157</v>
      </c>
      <c r="E5107">
        <v>1</v>
      </c>
    </row>
    <row r="5108" spans="1:5" x14ac:dyDescent="0.2">
      <c r="A5108" s="21">
        <v>44574</v>
      </c>
      <c r="B5108" s="132" t="s">
        <v>188</v>
      </c>
      <c r="C5108">
        <v>5032</v>
      </c>
      <c r="D5108" s="132" t="s">
        <v>155</v>
      </c>
      <c r="E5108">
        <v>38</v>
      </c>
    </row>
    <row r="5109" spans="1:5" x14ac:dyDescent="0.2">
      <c r="A5109" s="21">
        <v>44574</v>
      </c>
      <c r="B5109" s="132" t="s">
        <v>188</v>
      </c>
      <c r="C5109">
        <v>5032</v>
      </c>
      <c r="D5109" s="132" t="s">
        <v>167</v>
      </c>
      <c r="E5109">
        <v>0</v>
      </c>
    </row>
    <row r="5110" spans="1:5" x14ac:dyDescent="0.2">
      <c r="A5110" s="21">
        <v>44574</v>
      </c>
      <c r="B5110" s="132" t="s">
        <v>188</v>
      </c>
      <c r="C5110">
        <v>5032</v>
      </c>
      <c r="D5110" s="132" t="s">
        <v>162</v>
      </c>
      <c r="E5110">
        <v>5</v>
      </c>
    </row>
    <row r="5111" spans="1:5" x14ac:dyDescent="0.2">
      <c r="A5111" s="21">
        <v>44574</v>
      </c>
      <c r="B5111" s="132" t="s">
        <v>188</v>
      </c>
      <c r="C5111">
        <v>5032</v>
      </c>
      <c r="D5111" s="132" t="s">
        <v>152</v>
      </c>
      <c r="E5111">
        <v>344</v>
      </c>
    </row>
    <row r="5112" spans="1:5" x14ac:dyDescent="0.2">
      <c r="A5112" s="21">
        <v>44574</v>
      </c>
      <c r="B5112" s="132" t="s">
        <v>188</v>
      </c>
      <c r="C5112">
        <v>5032</v>
      </c>
      <c r="D5112" s="132" t="s">
        <v>158</v>
      </c>
      <c r="E5112">
        <v>10731</v>
      </c>
    </row>
    <row r="5113" spans="1:5" x14ac:dyDescent="0.2">
      <c r="A5113" s="21">
        <v>44574</v>
      </c>
      <c r="B5113" s="132" t="s">
        <v>188</v>
      </c>
      <c r="C5113">
        <v>5032</v>
      </c>
      <c r="D5113" s="132" t="s">
        <v>164</v>
      </c>
      <c r="E5113">
        <v>0</v>
      </c>
    </row>
    <row r="5114" spans="1:5" x14ac:dyDescent="0.2">
      <c r="A5114" s="21">
        <v>44574</v>
      </c>
      <c r="B5114" s="132" t="s">
        <v>188</v>
      </c>
      <c r="C5114">
        <v>5032</v>
      </c>
      <c r="D5114" s="132" t="s">
        <v>168</v>
      </c>
      <c r="E5114">
        <v>0</v>
      </c>
    </row>
    <row r="5115" spans="1:5" x14ac:dyDescent="0.2">
      <c r="A5115" s="21">
        <v>44574</v>
      </c>
      <c r="B5115" s="132" t="s">
        <v>188</v>
      </c>
      <c r="C5115">
        <v>5032</v>
      </c>
      <c r="D5115" s="132" t="s">
        <v>169</v>
      </c>
      <c r="E5115">
        <v>0</v>
      </c>
    </row>
    <row r="5116" spans="1:5" x14ac:dyDescent="0.2">
      <c r="A5116" s="21">
        <v>44574</v>
      </c>
      <c r="B5116" s="132" t="s">
        <v>188</v>
      </c>
      <c r="C5116">
        <v>5032</v>
      </c>
      <c r="D5116" s="132" t="s">
        <v>150</v>
      </c>
      <c r="E5116">
        <v>530</v>
      </c>
    </row>
    <row r="5117" spans="1:5" x14ac:dyDescent="0.2">
      <c r="A5117" s="21">
        <v>44574</v>
      </c>
      <c r="B5117" s="132" t="s">
        <v>188</v>
      </c>
      <c r="C5117">
        <v>5032</v>
      </c>
      <c r="D5117" s="132" t="s">
        <v>151</v>
      </c>
      <c r="E5117">
        <v>3</v>
      </c>
    </row>
    <row r="5118" spans="1:5" x14ac:dyDescent="0.2">
      <c r="A5118" s="21">
        <v>44574</v>
      </c>
      <c r="B5118" s="132" t="s">
        <v>188</v>
      </c>
      <c r="C5118">
        <v>5032</v>
      </c>
      <c r="D5118" s="132" t="s">
        <v>149</v>
      </c>
      <c r="E5118">
        <v>451</v>
      </c>
    </row>
    <row r="5119" spans="1:5" x14ac:dyDescent="0.2">
      <c r="A5119" s="21">
        <v>44574</v>
      </c>
      <c r="B5119" s="132" t="s">
        <v>188</v>
      </c>
      <c r="C5119">
        <v>5032</v>
      </c>
      <c r="D5119" s="132" t="s">
        <v>189</v>
      </c>
      <c r="E5119">
        <v>1</v>
      </c>
    </row>
    <row r="5120" spans="1:5" x14ac:dyDescent="0.2">
      <c r="A5120" s="21">
        <v>44574</v>
      </c>
      <c r="B5120" s="132" t="s">
        <v>188</v>
      </c>
      <c r="C5120">
        <v>5032</v>
      </c>
      <c r="D5120" s="132" t="s">
        <v>173</v>
      </c>
      <c r="E5120">
        <v>0</v>
      </c>
    </row>
    <row r="5121" spans="1:5" x14ac:dyDescent="0.2">
      <c r="A5121" s="21">
        <v>44574</v>
      </c>
      <c r="B5121" s="132" t="s">
        <v>188</v>
      </c>
      <c r="C5121">
        <v>5032</v>
      </c>
      <c r="D5121" s="132" t="s">
        <v>190</v>
      </c>
      <c r="E5121">
        <v>1</v>
      </c>
    </row>
    <row r="5122" spans="1:5" x14ac:dyDescent="0.2">
      <c r="A5122" s="21">
        <v>44574</v>
      </c>
      <c r="B5122" s="132" t="s">
        <v>188</v>
      </c>
      <c r="C5122">
        <v>5032</v>
      </c>
      <c r="D5122" s="132" t="s">
        <v>175</v>
      </c>
      <c r="E5122">
        <v>0</v>
      </c>
    </row>
    <row r="5123" spans="1:5" x14ac:dyDescent="0.2">
      <c r="A5123" s="21">
        <v>44574</v>
      </c>
      <c r="B5123" s="132" t="s">
        <v>188</v>
      </c>
      <c r="C5123">
        <v>5032</v>
      </c>
      <c r="D5123" s="132" t="s">
        <v>176</v>
      </c>
      <c r="E5123">
        <v>1</v>
      </c>
    </row>
    <row r="5124" spans="1:5" x14ac:dyDescent="0.2">
      <c r="A5124" s="21">
        <v>44575</v>
      </c>
      <c r="B5124" s="132" t="s">
        <v>188</v>
      </c>
      <c r="C5124">
        <v>4613</v>
      </c>
      <c r="D5124" s="132" t="s">
        <v>166</v>
      </c>
      <c r="E5124">
        <v>84</v>
      </c>
    </row>
    <row r="5125" spans="1:5" x14ac:dyDescent="0.2">
      <c r="A5125" s="21">
        <v>44575</v>
      </c>
      <c r="B5125" s="132" t="s">
        <v>188</v>
      </c>
      <c r="C5125">
        <v>4613</v>
      </c>
      <c r="D5125" s="132" t="s">
        <v>165</v>
      </c>
      <c r="E5125">
        <v>0</v>
      </c>
    </row>
    <row r="5126" spans="1:5" x14ac:dyDescent="0.2">
      <c r="A5126" s="21">
        <v>44575</v>
      </c>
      <c r="B5126" s="132" t="s">
        <v>188</v>
      </c>
      <c r="C5126">
        <v>4613</v>
      </c>
      <c r="D5126" s="132" t="s">
        <v>159</v>
      </c>
      <c r="E5126">
        <v>86</v>
      </c>
    </row>
    <row r="5127" spans="1:5" x14ac:dyDescent="0.2">
      <c r="A5127" s="21">
        <v>44575</v>
      </c>
      <c r="B5127" s="132" t="s">
        <v>188</v>
      </c>
      <c r="C5127">
        <v>4613</v>
      </c>
      <c r="D5127" s="132" t="s">
        <v>154</v>
      </c>
      <c r="E5127">
        <v>101</v>
      </c>
    </row>
    <row r="5128" spans="1:5" x14ac:dyDescent="0.2">
      <c r="A5128" s="21">
        <v>44575</v>
      </c>
      <c r="B5128" s="132" t="s">
        <v>188</v>
      </c>
      <c r="C5128">
        <v>4613</v>
      </c>
      <c r="D5128" s="132" t="s">
        <v>153</v>
      </c>
      <c r="E5128">
        <v>32</v>
      </c>
    </row>
    <row r="5129" spans="1:5" x14ac:dyDescent="0.2">
      <c r="A5129" s="21">
        <v>44575</v>
      </c>
      <c r="B5129" s="132" t="s">
        <v>188</v>
      </c>
      <c r="C5129">
        <v>4613</v>
      </c>
      <c r="D5129" s="132" t="s">
        <v>163</v>
      </c>
      <c r="E5129">
        <v>27</v>
      </c>
    </row>
    <row r="5130" spans="1:5" x14ac:dyDescent="0.2">
      <c r="A5130" s="21">
        <v>44575</v>
      </c>
      <c r="B5130" s="132" t="s">
        <v>188</v>
      </c>
      <c r="C5130">
        <v>4613</v>
      </c>
      <c r="D5130" s="132" t="s">
        <v>160</v>
      </c>
      <c r="E5130">
        <v>129</v>
      </c>
    </row>
    <row r="5131" spans="1:5" x14ac:dyDescent="0.2">
      <c r="A5131" s="21">
        <v>44575</v>
      </c>
      <c r="B5131" s="132" t="s">
        <v>188</v>
      </c>
      <c r="C5131">
        <v>4613</v>
      </c>
      <c r="D5131" s="132" t="s">
        <v>161</v>
      </c>
      <c r="E5131">
        <v>0</v>
      </c>
    </row>
    <row r="5132" spans="1:5" x14ac:dyDescent="0.2">
      <c r="A5132" s="21">
        <v>44575</v>
      </c>
      <c r="B5132" s="132" t="s">
        <v>188</v>
      </c>
      <c r="C5132">
        <v>4613</v>
      </c>
      <c r="D5132" s="132" t="s">
        <v>156</v>
      </c>
      <c r="E5132">
        <v>36</v>
      </c>
    </row>
    <row r="5133" spans="1:5" x14ac:dyDescent="0.2">
      <c r="A5133" s="21">
        <v>44575</v>
      </c>
      <c r="B5133" s="132" t="s">
        <v>188</v>
      </c>
      <c r="C5133">
        <v>4613</v>
      </c>
      <c r="D5133" s="132" t="s">
        <v>157</v>
      </c>
      <c r="E5133">
        <v>1</v>
      </c>
    </row>
    <row r="5134" spans="1:5" x14ac:dyDescent="0.2">
      <c r="A5134" s="21">
        <v>44575</v>
      </c>
      <c r="B5134" s="132" t="s">
        <v>188</v>
      </c>
      <c r="C5134">
        <v>4613</v>
      </c>
      <c r="D5134" s="132" t="s">
        <v>155</v>
      </c>
      <c r="E5134">
        <v>71</v>
      </c>
    </row>
    <row r="5135" spans="1:5" x14ac:dyDescent="0.2">
      <c r="A5135" s="21">
        <v>44575</v>
      </c>
      <c r="B5135" s="132" t="s">
        <v>188</v>
      </c>
      <c r="C5135">
        <v>4613</v>
      </c>
      <c r="D5135" s="132" t="s">
        <v>167</v>
      </c>
      <c r="E5135">
        <v>4</v>
      </c>
    </row>
    <row r="5136" spans="1:5" x14ac:dyDescent="0.2">
      <c r="A5136" s="21">
        <v>44575</v>
      </c>
      <c r="B5136" s="132" t="s">
        <v>188</v>
      </c>
      <c r="C5136">
        <v>4613</v>
      </c>
      <c r="D5136" s="132" t="s">
        <v>162</v>
      </c>
      <c r="E5136">
        <v>7</v>
      </c>
    </row>
    <row r="5137" spans="1:5" x14ac:dyDescent="0.2">
      <c r="A5137" s="21">
        <v>44575</v>
      </c>
      <c r="B5137" s="132" t="s">
        <v>188</v>
      </c>
      <c r="C5137">
        <v>4613</v>
      </c>
      <c r="D5137" s="132" t="s">
        <v>152</v>
      </c>
      <c r="E5137">
        <v>469</v>
      </c>
    </row>
    <row r="5138" spans="1:5" x14ac:dyDescent="0.2">
      <c r="A5138" s="21">
        <v>44575</v>
      </c>
      <c r="B5138" s="132" t="s">
        <v>188</v>
      </c>
      <c r="C5138">
        <v>4613</v>
      </c>
      <c r="D5138" s="132" t="s">
        <v>158</v>
      </c>
      <c r="E5138">
        <v>12028</v>
      </c>
    </row>
    <row r="5139" spans="1:5" x14ac:dyDescent="0.2">
      <c r="A5139" s="21">
        <v>44575</v>
      </c>
      <c r="B5139" s="132" t="s">
        <v>188</v>
      </c>
      <c r="C5139">
        <v>4613</v>
      </c>
      <c r="D5139" s="132" t="s">
        <v>164</v>
      </c>
      <c r="E5139">
        <v>0</v>
      </c>
    </row>
    <row r="5140" spans="1:5" x14ac:dyDescent="0.2">
      <c r="A5140" s="21">
        <v>44575</v>
      </c>
      <c r="B5140" s="132" t="s">
        <v>188</v>
      </c>
      <c r="C5140">
        <v>4613</v>
      </c>
      <c r="D5140" s="132" t="s">
        <v>168</v>
      </c>
      <c r="E5140">
        <v>0</v>
      </c>
    </row>
    <row r="5141" spans="1:5" x14ac:dyDescent="0.2">
      <c r="A5141" s="21">
        <v>44575</v>
      </c>
      <c r="B5141" s="132" t="s">
        <v>188</v>
      </c>
      <c r="C5141">
        <v>4613</v>
      </c>
      <c r="D5141" s="132" t="s">
        <v>169</v>
      </c>
      <c r="E5141">
        <v>0</v>
      </c>
    </row>
    <row r="5142" spans="1:5" x14ac:dyDescent="0.2">
      <c r="A5142" s="21">
        <v>44575</v>
      </c>
      <c r="B5142" s="132" t="s">
        <v>188</v>
      </c>
      <c r="C5142">
        <v>4613</v>
      </c>
      <c r="D5142" s="132" t="s">
        <v>150</v>
      </c>
      <c r="E5142">
        <v>565</v>
      </c>
    </row>
    <row r="5143" spans="1:5" x14ac:dyDescent="0.2">
      <c r="A5143" s="21">
        <v>44575</v>
      </c>
      <c r="B5143" s="132" t="s">
        <v>188</v>
      </c>
      <c r="C5143">
        <v>4613</v>
      </c>
      <c r="D5143" s="132" t="s">
        <v>151</v>
      </c>
      <c r="E5143">
        <v>3</v>
      </c>
    </row>
    <row r="5144" spans="1:5" x14ac:dyDescent="0.2">
      <c r="A5144" s="21">
        <v>44575</v>
      </c>
      <c r="B5144" s="132" t="s">
        <v>188</v>
      </c>
      <c r="C5144">
        <v>4613</v>
      </c>
      <c r="D5144" s="132" t="s">
        <v>149</v>
      </c>
      <c r="E5144">
        <v>477</v>
      </c>
    </row>
    <row r="5145" spans="1:5" x14ac:dyDescent="0.2">
      <c r="A5145" s="21">
        <v>44575</v>
      </c>
      <c r="B5145" s="132" t="s">
        <v>188</v>
      </c>
      <c r="C5145">
        <v>4613</v>
      </c>
      <c r="D5145" s="132" t="s">
        <v>189</v>
      </c>
      <c r="E5145">
        <v>1</v>
      </c>
    </row>
    <row r="5146" spans="1:5" x14ac:dyDescent="0.2">
      <c r="A5146" s="21">
        <v>44575</v>
      </c>
      <c r="B5146" s="132" t="s">
        <v>188</v>
      </c>
      <c r="C5146">
        <v>4613</v>
      </c>
      <c r="D5146" s="132" t="s">
        <v>173</v>
      </c>
      <c r="E5146">
        <v>0</v>
      </c>
    </row>
    <row r="5147" spans="1:5" x14ac:dyDescent="0.2">
      <c r="A5147" s="21">
        <v>44575</v>
      </c>
      <c r="B5147" s="132" t="s">
        <v>188</v>
      </c>
      <c r="C5147">
        <v>4613</v>
      </c>
      <c r="D5147" s="132" t="s">
        <v>190</v>
      </c>
      <c r="E5147">
        <v>1</v>
      </c>
    </row>
    <row r="5148" spans="1:5" x14ac:dyDescent="0.2">
      <c r="A5148" s="21">
        <v>44575</v>
      </c>
      <c r="B5148" s="132" t="s">
        <v>188</v>
      </c>
      <c r="C5148">
        <v>4613</v>
      </c>
      <c r="D5148" s="132" t="s">
        <v>175</v>
      </c>
      <c r="E5148">
        <v>0</v>
      </c>
    </row>
    <row r="5149" spans="1:5" x14ac:dyDescent="0.2">
      <c r="A5149" s="21">
        <v>44575</v>
      </c>
      <c r="B5149" s="132" t="s">
        <v>188</v>
      </c>
      <c r="C5149">
        <v>4613</v>
      </c>
      <c r="D5149" s="132" t="s">
        <v>176</v>
      </c>
      <c r="E5149">
        <v>1</v>
      </c>
    </row>
    <row r="5150" spans="1:5" x14ac:dyDescent="0.2">
      <c r="A5150" s="21">
        <v>44576</v>
      </c>
      <c r="B5150" s="132" t="s">
        <v>188</v>
      </c>
      <c r="C5150">
        <v>5987</v>
      </c>
      <c r="D5150" s="132" t="s">
        <v>166</v>
      </c>
      <c r="E5150">
        <v>91</v>
      </c>
    </row>
    <row r="5151" spans="1:5" x14ac:dyDescent="0.2">
      <c r="A5151" s="21">
        <v>44576</v>
      </c>
      <c r="B5151" s="132" t="s">
        <v>188</v>
      </c>
      <c r="C5151">
        <v>5987</v>
      </c>
      <c r="D5151" s="132" t="s">
        <v>165</v>
      </c>
      <c r="E5151">
        <v>0</v>
      </c>
    </row>
    <row r="5152" spans="1:5" x14ac:dyDescent="0.2">
      <c r="A5152" s="21">
        <v>44576</v>
      </c>
      <c r="B5152" s="132" t="s">
        <v>188</v>
      </c>
      <c r="C5152">
        <v>5987</v>
      </c>
      <c r="D5152" s="132" t="s">
        <v>159</v>
      </c>
      <c r="E5152">
        <v>128</v>
      </c>
    </row>
    <row r="5153" spans="1:5" x14ac:dyDescent="0.2">
      <c r="A5153" s="21">
        <v>44576</v>
      </c>
      <c r="B5153" s="132" t="s">
        <v>188</v>
      </c>
      <c r="C5153">
        <v>5987</v>
      </c>
      <c r="D5153" s="132" t="s">
        <v>154</v>
      </c>
      <c r="E5153">
        <v>103</v>
      </c>
    </row>
    <row r="5154" spans="1:5" x14ac:dyDescent="0.2">
      <c r="A5154" s="21">
        <v>44576</v>
      </c>
      <c r="B5154" s="132" t="s">
        <v>188</v>
      </c>
      <c r="C5154">
        <v>5987</v>
      </c>
      <c r="D5154" s="132" t="s">
        <v>153</v>
      </c>
      <c r="E5154">
        <v>47</v>
      </c>
    </row>
    <row r="5155" spans="1:5" x14ac:dyDescent="0.2">
      <c r="A5155" s="21">
        <v>44576</v>
      </c>
      <c r="B5155" s="132" t="s">
        <v>188</v>
      </c>
      <c r="C5155">
        <v>5987</v>
      </c>
      <c r="D5155" s="132" t="s">
        <v>163</v>
      </c>
      <c r="E5155">
        <v>65</v>
      </c>
    </row>
    <row r="5156" spans="1:5" x14ac:dyDescent="0.2">
      <c r="A5156" s="21">
        <v>44576</v>
      </c>
      <c r="B5156" s="132" t="s">
        <v>188</v>
      </c>
      <c r="C5156">
        <v>5987</v>
      </c>
      <c r="D5156" s="132" t="s">
        <v>160</v>
      </c>
      <c r="E5156">
        <v>147</v>
      </c>
    </row>
    <row r="5157" spans="1:5" x14ac:dyDescent="0.2">
      <c r="A5157" s="21">
        <v>44576</v>
      </c>
      <c r="B5157" s="132" t="s">
        <v>188</v>
      </c>
      <c r="C5157">
        <v>5987</v>
      </c>
      <c r="D5157" s="132" t="s">
        <v>161</v>
      </c>
      <c r="E5157">
        <v>0</v>
      </c>
    </row>
    <row r="5158" spans="1:5" x14ac:dyDescent="0.2">
      <c r="A5158" s="21">
        <v>44576</v>
      </c>
      <c r="B5158" s="132" t="s">
        <v>188</v>
      </c>
      <c r="C5158">
        <v>5987</v>
      </c>
      <c r="D5158" s="132" t="s">
        <v>156</v>
      </c>
      <c r="E5158">
        <v>64</v>
      </c>
    </row>
    <row r="5159" spans="1:5" x14ac:dyDescent="0.2">
      <c r="A5159" s="21">
        <v>44576</v>
      </c>
      <c r="B5159" s="132" t="s">
        <v>188</v>
      </c>
      <c r="C5159">
        <v>5987</v>
      </c>
      <c r="D5159" s="132" t="s">
        <v>157</v>
      </c>
      <c r="E5159">
        <v>3</v>
      </c>
    </row>
    <row r="5160" spans="1:5" x14ac:dyDescent="0.2">
      <c r="A5160" s="21">
        <v>44576</v>
      </c>
      <c r="B5160" s="132" t="s">
        <v>188</v>
      </c>
      <c r="C5160">
        <v>5987</v>
      </c>
      <c r="D5160" s="132" t="s">
        <v>155</v>
      </c>
      <c r="E5160">
        <v>65</v>
      </c>
    </row>
    <row r="5161" spans="1:5" x14ac:dyDescent="0.2">
      <c r="A5161" s="21">
        <v>44576</v>
      </c>
      <c r="B5161" s="132" t="s">
        <v>188</v>
      </c>
      <c r="C5161">
        <v>5987</v>
      </c>
      <c r="D5161" s="132" t="s">
        <v>167</v>
      </c>
      <c r="E5161">
        <v>0</v>
      </c>
    </row>
    <row r="5162" spans="1:5" x14ac:dyDescent="0.2">
      <c r="A5162" s="21">
        <v>44576</v>
      </c>
      <c r="B5162" s="132" t="s">
        <v>188</v>
      </c>
      <c r="C5162">
        <v>5987</v>
      </c>
      <c r="D5162" s="132" t="s">
        <v>162</v>
      </c>
      <c r="E5162">
        <v>7</v>
      </c>
    </row>
    <row r="5163" spans="1:5" x14ac:dyDescent="0.2">
      <c r="A5163" s="21">
        <v>44576</v>
      </c>
      <c r="B5163" s="132" t="s">
        <v>188</v>
      </c>
      <c r="C5163">
        <v>5987</v>
      </c>
      <c r="D5163" s="132" t="s">
        <v>152</v>
      </c>
      <c r="E5163">
        <v>600</v>
      </c>
    </row>
    <row r="5164" spans="1:5" x14ac:dyDescent="0.2">
      <c r="A5164" s="21">
        <v>44576</v>
      </c>
      <c r="B5164" s="132" t="s">
        <v>188</v>
      </c>
      <c r="C5164">
        <v>5987</v>
      </c>
      <c r="D5164" s="132" t="s">
        <v>158</v>
      </c>
      <c r="E5164">
        <v>11768</v>
      </c>
    </row>
    <row r="5165" spans="1:5" x14ac:dyDescent="0.2">
      <c r="A5165" s="21">
        <v>44576</v>
      </c>
      <c r="B5165" s="132" t="s">
        <v>188</v>
      </c>
      <c r="C5165">
        <v>5987</v>
      </c>
      <c r="D5165" s="132" t="s">
        <v>164</v>
      </c>
      <c r="E5165">
        <v>0</v>
      </c>
    </row>
    <row r="5166" spans="1:5" x14ac:dyDescent="0.2">
      <c r="A5166" s="21">
        <v>44576</v>
      </c>
      <c r="B5166" s="132" t="s">
        <v>188</v>
      </c>
      <c r="C5166">
        <v>5987</v>
      </c>
      <c r="D5166" s="132" t="s">
        <v>168</v>
      </c>
      <c r="E5166">
        <v>0</v>
      </c>
    </row>
    <row r="5167" spans="1:5" x14ac:dyDescent="0.2">
      <c r="A5167" s="21">
        <v>44576</v>
      </c>
      <c r="B5167" s="132" t="s">
        <v>188</v>
      </c>
      <c r="C5167">
        <v>5987</v>
      </c>
      <c r="D5167" s="132" t="s">
        <v>169</v>
      </c>
      <c r="E5167">
        <v>0</v>
      </c>
    </row>
    <row r="5168" spans="1:5" x14ac:dyDescent="0.2">
      <c r="A5168" s="21">
        <v>44576</v>
      </c>
      <c r="B5168" s="132" t="s">
        <v>188</v>
      </c>
      <c r="C5168">
        <v>5987</v>
      </c>
      <c r="D5168" s="132" t="s">
        <v>150</v>
      </c>
      <c r="E5168">
        <v>615</v>
      </c>
    </row>
    <row r="5169" spans="1:5" x14ac:dyDescent="0.2">
      <c r="A5169" s="21">
        <v>44576</v>
      </c>
      <c r="B5169" s="132" t="s">
        <v>188</v>
      </c>
      <c r="C5169">
        <v>5987</v>
      </c>
      <c r="D5169" s="132" t="s">
        <v>151</v>
      </c>
      <c r="E5169">
        <v>3</v>
      </c>
    </row>
    <row r="5170" spans="1:5" x14ac:dyDescent="0.2">
      <c r="A5170" s="21">
        <v>44576</v>
      </c>
      <c r="B5170" s="132" t="s">
        <v>188</v>
      </c>
      <c r="C5170">
        <v>5987</v>
      </c>
      <c r="D5170" s="132" t="s">
        <v>149</v>
      </c>
      <c r="E5170">
        <v>514</v>
      </c>
    </row>
    <row r="5171" spans="1:5" x14ac:dyDescent="0.2">
      <c r="A5171" s="21">
        <v>44576</v>
      </c>
      <c r="B5171" s="132" t="s">
        <v>188</v>
      </c>
      <c r="C5171">
        <v>5987</v>
      </c>
      <c r="D5171" s="132" t="s">
        <v>189</v>
      </c>
      <c r="E5171">
        <v>0</v>
      </c>
    </row>
    <row r="5172" spans="1:5" x14ac:dyDescent="0.2">
      <c r="A5172" s="21">
        <v>44576</v>
      </c>
      <c r="B5172" s="132" t="s">
        <v>188</v>
      </c>
      <c r="C5172">
        <v>5987</v>
      </c>
      <c r="D5172" s="132" t="s">
        <v>173</v>
      </c>
      <c r="E5172">
        <v>0</v>
      </c>
    </row>
    <row r="5173" spans="1:5" x14ac:dyDescent="0.2">
      <c r="A5173" s="21">
        <v>44576</v>
      </c>
      <c r="B5173" s="132" t="s">
        <v>188</v>
      </c>
      <c r="C5173">
        <v>5987</v>
      </c>
      <c r="D5173" s="132" t="s">
        <v>190</v>
      </c>
      <c r="E5173">
        <v>1</v>
      </c>
    </row>
    <row r="5174" spans="1:5" x14ac:dyDescent="0.2">
      <c r="A5174" s="21">
        <v>44576</v>
      </c>
      <c r="B5174" s="132" t="s">
        <v>188</v>
      </c>
      <c r="C5174">
        <v>5987</v>
      </c>
      <c r="D5174" s="132" t="s">
        <v>175</v>
      </c>
      <c r="E5174">
        <v>0</v>
      </c>
    </row>
    <row r="5175" spans="1:5" x14ac:dyDescent="0.2">
      <c r="A5175" s="21">
        <v>44576</v>
      </c>
      <c r="B5175" s="132" t="s">
        <v>188</v>
      </c>
      <c r="C5175">
        <v>5987</v>
      </c>
      <c r="D5175" s="132" t="s">
        <v>176</v>
      </c>
      <c r="E5175">
        <v>1</v>
      </c>
    </row>
    <row r="5176" spans="1:5" x14ac:dyDescent="0.2">
      <c r="A5176" s="21">
        <v>44577</v>
      </c>
      <c r="B5176" s="132" t="s">
        <v>188</v>
      </c>
      <c r="C5176">
        <v>6398</v>
      </c>
      <c r="D5176" s="132" t="s">
        <v>166</v>
      </c>
      <c r="E5176">
        <v>85</v>
      </c>
    </row>
    <row r="5177" spans="1:5" x14ac:dyDescent="0.2">
      <c r="A5177" s="21">
        <v>44577</v>
      </c>
      <c r="B5177" s="132" t="s">
        <v>188</v>
      </c>
      <c r="C5177">
        <v>6398</v>
      </c>
      <c r="D5177" s="132" t="s">
        <v>165</v>
      </c>
      <c r="E5177">
        <v>0</v>
      </c>
    </row>
    <row r="5178" spans="1:5" x14ac:dyDescent="0.2">
      <c r="A5178" s="21">
        <v>44577</v>
      </c>
      <c r="B5178" s="132" t="s">
        <v>188</v>
      </c>
      <c r="C5178">
        <v>6398</v>
      </c>
      <c r="D5178" s="132" t="s">
        <v>159</v>
      </c>
      <c r="E5178">
        <v>134</v>
      </c>
    </row>
    <row r="5179" spans="1:5" x14ac:dyDescent="0.2">
      <c r="A5179" s="21">
        <v>44577</v>
      </c>
      <c r="B5179" s="132" t="s">
        <v>188</v>
      </c>
      <c r="C5179">
        <v>6398</v>
      </c>
      <c r="D5179" s="132" t="s">
        <v>154</v>
      </c>
      <c r="E5179">
        <v>102</v>
      </c>
    </row>
    <row r="5180" spans="1:5" x14ac:dyDescent="0.2">
      <c r="A5180" s="21">
        <v>44577</v>
      </c>
      <c r="B5180" s="132" t="s">
        <v>188</v>
      </c>
      <c r="C5180">
        <v>6398</v>
      </c>
      <c r="D5180" s="132" t="s">
        <v>153</v>
      </c>
      <c r="E5180">
        <v>31</v>
      </c>
    </row>
    <row r="5181" spans="1:5" x14ac:dyDescent="0.2">
      <c r="A5181" s="21">
        <v>44577</v>
      </c>
      <c r="B5181" s="132" t="s">
        <v>188</v>
      </c>
      <c r="C5181">
        <v>6398</v>
      </c>
      <c r="D5181" s="132" t="s">
        <v>163</v>
      </c>
      <c r="E5181">
        <v>63</v>
      </c>
    </row>
    <row r="5182" spans="1:5" x14ac:dyDescent="0.2">
      <c r="A5182" s="21">
        <v>44577</v>
      </c>
      <c r="B5182" s="132" t="s">
        <v>188</v>
      </c>
      <c r="C5182">
        <v>6398</v>
      </c>
      <c r="D5182" s="132" t="s">
        <v>160</v>
      </c>
      <c r="E5182">
        <v>131</v>
      </c>
    </row>
    <row r="5183" spans="1:5" x14ac:dyDescent="0.2">
      <c r="A5183" s="21">
        <v>44577</v>
      </c>
      <c r="B5183" s="132" t="s">
        <v>188</v>
      </c>
      <c r="C5183">
        <v>6398</v>
      </c>
      <c r="D5183" s="132" t="s">
        <v>161</v>
      </c>
      <c r="E5183">
        <v>0</v>
      </c>
    </row>
    <row r="5184" spans="1:5" x14ac:dyDescent="0.2">
      <c r="A5184" s="21">
        <v>44577</v>
      </c>
      <c r="B5184" s="132" t="s">
        <v>188</v>
      </c>
      <c r="C5184">
        <v>6398</v>
      </c>
      <c r="D5184" s="132" t="s">
        <v>156</v>
      </c>
      <c r="E5184">
        <v>53</v>
      </c>
    </row>
    <row r="5185" spans="1:5" x14ac:dyDescent="0.2">
      <c r="A5185" s="21">
        <v>44577</v>
      </c>
      <c r="B5185" s="132" t="s">
        <v>188</v>
      </c>
      <c r="C5185">
        <v>6398</v>
      </c>
      <c r="D5185" s="132" t="s">
        <v>157</v>
      </c>
      <c r="E5185">
        <v>5</v>
      </c>
    </row>
    <row r="5186" spans="1:5" x14ac:dyDescent="0.2">
      <c r="A5186" s="21">
        <v>44577</v>
      </c>
      <c r="B5186" s="132" t="s">
        <v>188</v>
      </c>
      <c r="C5186">
        <v>6398</v>
      </c>
      <c r="D5186" s="132" t="s">
        <v>155</v>
      </c>
      <c r="E5186">
        <v>75</v>
      </c>
    </row>
    <row r="5187" spans="1:5" x14ac:dyDescent="0.2">
      <c r="A5187" s="21">
        <v>44577</v>
      </c>
      <c r="B5187" s="132" t="s">
        <v>188</v>
      </c>
      <c r="C5187">
        <v>6398</v>
      </c>
      <c r="D5187" s="132" t="s">
        <v>167</v>
      </c>
      <c r="E5187">
        <v>5</v>
      </c>
    </row>
    <row r="5188" spans="1:5" x14ac:dyDescent="0.2">
      <c r="A5188" s="21">
        <v>44577</v>
      </c>
      <c r="B5188" s="132" t="s">
        <v>188</v>
      </c>
      <c r="C5188">
        <v>6398</v>
      </c>
      <c r="D5188" s="132" t="s">
        <v>162</v>
      </c>
      <c r="E5188">
        <v>6</v>
      </c>
    </row>
    <row r="5189" spans="1:5" x14ac:dyDescent="0.2">
      <c r="A5189" s="21">
        <v>44577</v>
      </c>
      <c r="B5189" s="132" t="s">
        <v>188</v>
      </c>
      <c r="C5189">
        <v>6398</v>
      </c>
      <c r="D5189" s="132" t="s">
        <v>152</v>
      </c>
      <c r="E5189">
        <v>883</v>
      </c>
    </row>
    <row r="5190" spans="1:5" x14ac:dyDescent="0.2">
      <c r="A5190" s="21">
        <v>44577</v>
      </c>
      <c r="B5190" s="132" t="s">
        <v>188</v>
      </c>
      <c r="C5190">
        <v>6398</v>
      </c>
      <c r="D5190" s="132" t="s">
        <v>158</v>
      </c>
      <c r="E5190">
        <v>13242</v>
      </c>
    </row>
    <row r="5191" spans="1:5" x14ac:dyDescent="0.2">
      <c r="A5191" s="21">
        <v>44577</v>
      </c>
      <c r="B5191" s="132" t="s">
        <v>188</v>
      </c>
      <c r="C5191">
        <v>6398</v>
      </c>
      <c r="D5191" s="132" t="s">
        <v>164</v>
      </c>
      <c r="E5191">
        <v>0</v>
      </c>
    </row>
    <row r="5192" spans="1:5" x14ac:dyDescent="0.2">
      <c r="A5192" s="21">
        <v>44577</v>
      </c>
      <c r="B5192" s="132" t="s">
        <v>188</v>
      </c>
      <c r="C5192">
        <v>6398</v>
      </c>
      <c r="D5192" s="132" t="s">
        <v>168</v>
      </c>
      <c r="E5192">
        <v>0</v>
      </c>
    </row>
    <row r="5193" spans="1:5" x14ac:dyDescent="0.2">
      <c r="A5193" s="21">
        <v>44577</v>
      </c>
      <c r="B5193" s="132" t="s">
        <v>188</v>
      </c>
      <c r="C5193">
        <v>6398</v>
      </c>
      <c r="D5193" s="132" t="s">
        <v>169</v>
      </c>
      <c r="E5193">
        <v>0</v>
      </c>
    </row>
    <row r="5194" spans="1:5" x14ac:dyDescent="0.2">
      <c r="A5194" s="21">
        <v>44577</v>
      </c>
      <c r="B5194" s="132" t="s">
        <v>188</v>
      </c>
      <c r="C5194">
        <v>6398</v>
      </c>
      <c r="D5194" s="132" t="s">
        <v>150</v>
      </c>
      <c r="E5194">
        <v>556</v>
      </c>
    </row>
    <row r="5195" spans="1:5" x14ac:dyDescent="0.2">
      <c r="A5195" s="21">
        <v>44577</v>
      </c>
      <c r="B5195" s="132" t="s">
        <v>188</v>
      </c>
      <c r="C5195">
        <v>6398</v>
      </c>
      <c r="D5195" s="132" t="s">
        <v>151</v>
      </c>
      <c r="E5195">
        <v>3</v>
      </c>
    </row>
    <row r="5196" spans="1:5" x14ac:dyDescent="0.2">
      <c r="A5196" s="21">
        <v>44577</v>
      </c>
      <c r="B5196" s="132" t="s">
        <v>188</v>
      </c>
      <c r="C5196">
        <v>6398</v>
      </c>
      <c r="D5196" s="132" t="s">
        <v>149</v>
      </c>
      <c r="E5196">
        <v>513</v>
      </c>
    </row>
    <row r="5197" spans="1:5" x14ac:dyDescent="0.2">
      <c r="A5197" s="21">
        <v>44577</v>
      </c>
      <c r="B5197" s="132" t="s">
        <v>188</v>
      </c>
      <c r="C5197">
        <v>6398</v>
      </c>
      <c r="D5197" s="132" t="s">
        <v>189</v>
      </c>
      <c r="E5197">
        <v>0</v>
      </c>
    </row>
    <row r="5198" spans="1:5" x14ac:dyDescent="0.2">
      <c r="A5198" s="21">
        <v>44577</v>
      </c>
      <c r="B5198" s="132" t="s">
        <v>188</v>
      </c>
      <c r="C5198">
        <v>6398</v>
      </c>
      <c r="D5198" s="132" t="s">
        <v>173</v>
      </c>
      <c r="E5198">
        <v>0</v>
      </c>
    </row>
    <row r="5199" spans="1:5" x14ac:dyDescent="0.2">
      <c r="A5199" s="21">
        <v>44577</v>
      </c>
      <c r="B5199" s="132" t="s">
        <v>188</v>
      </c>
      <c r="C5199">
        <v>6398</v>
      </c>
      <c r="D5199" s="132" t="s">
        <v>190</v>
      </c>
      <c r="E5199">
        <v>1</v>
      </c>
    </row>
    <row r="5200" spans="1:5" x14ac:dyDescent="0.2">
      <c r="A5200" s="21">
        <v>44577</v>
      </c>
      <c r="B5200" s="132" t="s">
        <v>188</v>
      </c>
      <c r="C5200">
        <v>6398</v>
      </c>
      <c r="D5200" s="132" t="s">
        <v>175</v>
      </c>
      <c r="E5200">
        <v>0</v>
      </c>
    </row>
    <row r="5201" spans="1:5" x14ac:dyDescent="0.2">
      <c r="A5201" s="21">
        <v>44577</v>
      </c>
      <c r="B5201" s="132" t="s">
        <v>188</v>
      </c>
      <c r="C5201">
        <v>6398</v>
      </c>
      <c r="D5201" s="132" t="s">
        <v>176</v>
      </c>
      <c r="E5201">
        <v>0</v>
      </c>
    </row>
    <row r="5202" spans="1:5" x14ac:dyDescent="0.2">
      <c r="A5202" s="21">
        <v>44578</v>
      </c>
      <c r="B5202" s="132" t="s">
        <v>188</v>
      </c>
      <c r="C5202">
        <v>5922</v>
      </c>
      <c r="D5202" s="132" t="s">
        <v>166</v>
      </c>
      <c r="E5202">
        <v>87</v>
      </c>
    </row>
    <row r="5203" spans="1:5" x14ac:dyDescent="0.2">
      <c r="A5203" s="21">
        <v>44578</v>
      </c>
      <c r="B5203" s="132" t="s">
        <v>188</v>
      </c>
      <c r="C5203">
        <v>5922</v>
      </c>
      <c r="D5203" s="132" t="s">
        <v>165</v>
      </c>
      <c r="E5203">
        <v>0</v>
      </c>
    </row>
    <row r="5204" spans="1:5" x14ac:dyDescent="0.2">
      <c r="A5204" s="21">
        <v>44578</v>
      </c>
      <c r="B5204" s="132" t="s">
        <v>188</v>
      </c>
      <c r="C5204">
        <v>5922</v>
      </c>
      <c r="D5204" s="132" t="s">
        <v>159</v>
      </c>
      <c r="E5204">
        <v>93</v>
      </c>
    </row>
    <row r="5205" spans="1:5" x14ac:dyDescent="0.2">
      <c r="A5205" s="21">
        <v>44578</v>
      </c>
      <c r="B5205" s="132" t="s">
        <v>188</v>
      </c>
      <c r="C5205">
        <v>5922</v>
      </c>
      <c r="D5205" s="132" t="s">
        <v>154</v>
      </c>
      <c r="E5205">
        <v>101</v>
      </c>
    </row>
    <row r="5206" spans="1:5" x14ac:dyDescent="0.2">
      <c r="A5206" s="21">
        <v>44578</v>
      </c>
      <c r="B5206" s="132" t="s">
        <v>188</v>
      </c>
      <c r="C5206">
        <v>5922</v>
      </c>
      <c r="D5206" s="132" t="s">
        <v>153</v>
      </c>
      <c r="E5206">
        <v>33</v>
      </c>
    </row>
    <row r="5207" spans="1:5" x14ac:dyDescent="0.2">
      <c r="A5207" s="21">
        <v>44578</v>
      </c>
      <c r="B5207" s="132" t="s">
        <v>188</v>
      </c>
      <c r="C5207">
        <v>5922</v>
      </c>
      <c r="D5207" s="132" t="s">
        <v>163</v>
      </c>
      <c r="E5207">
        <v>67</v>
      </c>
    </row>
    <row r="5208" spans="1:5" x14ac:dyDescent="0.2">
      <c r="A5208" s="21">
        <v>44578</v>
      </c>
      <c r="B5208" s="132" t="s">
        <v>188</v>
      </c>
      <c r="C5208">
        <v>5922</v>
      </c>
      <c r="D5208" s="132" t="s">
        <v>160</v>
      </c>
      <c r="E5208">
        <v>118</v>
      </c>
    </row>
    <row r="5209" spans="1:5" x14ac:dyDescent="0.2">
      <c r="A5209" s="21">
        <v>44578</v>
      </c>
      <c r="B5209" s="132" t="s">
        <v>188</v>
      </c>
      <c r="C5209">
        <v>5922</v>
      </c>
      <c r="D5209" s="132" t="s">
        <v>161</v>
      </c>
      <c r="E5209">
        <v>0</v>
      </c>
    </row>
    <row r="5210" spans="1:5" x14ac:dyDescent="0.2">
      <c r="A5210" s="21">
        <v>44578</v>
      </c>
      <c r="B5210" s="132" t="s">
        <v>188</v>
      </c>
      <c r="C5210">
        <v>5922</v>
      </c>
      <c r="D5210" s="132" t="s">
        <v>156</v>
      </c>
      <c r="E5210">
        <v>89</v>
      </c>
    </row>
    <row r="5211" spans="1:5" x14ac:dyDescent="0.2">
      <c r="A5211" s="21">
        <v>44578</v>
      </c>
      <c r="B5211" s="132" t="s">
        <v>188</v>
      </c>
      <c r="C5211">
        <v>5922</v>
      </c>
      <c r="D5211" s="132" t="s">
        <v>157</v>
      </c>
      <c r="E5211">
        <v>4</v>
      </c>
    </row>
    <row r="5212" spans="1:5" x14ac:dyDescent="0.2">
      <c r="A5212" s="21">
        <v>44578</v>
      </c>
      <c r="B5212" s="132" t="s">
        <v>188</v>
      </c>
      <c r="C5212">
        <v>5922</v>
      </c>
      <c r="D5212" s="132" t="s">
        <v>155</v>
      </c>
      <c r="E5212">
        <v>103</v>
      </c>
    </row>
    <row r="5213" spans="1:5" x14ac:dyDescent="0.2">
      <c r="A5213" s="21">
        <v>44578</v>
      </c>
      <c r="B5213" s="132" t="s">
        <v>188</v>
      </c>
      <c r="C5213">
        <v>5922</v>
      </c>
      <c r="D5213" s="132" t="s">
        <v>167</v>
      </c>
      <c r="E5213">
        <v>13</v>
      </c>
    </row>
    <row r="5214" spans="1:5" x14ac:dyDescent="0.2">
      <c r="A5214" s="21">
        <v>44578</v>
      </c>
      <c r="B5214" s="132" t="s">
        <v>188</v>
      </c>
      <c r="C5214">
        <v>5922</v>
      </c>
      <c r="D5214" s="132" t="s">
        <v>162</v>
      </c>
      <c r="E5214">
        <v>6</v>
      </c>
    </row>
    <row r="5215" spans="1:5" x14ac:dyDescent="0.2">
      <c r="A5215" s="21">
        <v>44578</v>
      </c>
      <c r="B5215" s="132" t="s">
        <v>188</v>
      </c>
      <c r="C5215">
        <v>5922</v>
      </c>
      <c r="D5215" s="132" t="s">
        <v>152</v>
      </c>
      <c r="E5215">
        <v>760</v>
      </c>
    </row>
    <row r="5216" spans="1:5" x14ac:dyDescent="0.2">
      <c r="A5216" s="21">
        <v>44578</v>
      </c>
      <c r="B5216" s="132" t="s">
        <v>188</v>
      </c>
      <c r="C5216">
        <v>5922</v>
      </c>
      <c r="D5216" s="132" t="s">
        <v>158</v>
      </c>
      <c r="E5216">
        <v>14969</v>
      </c>
    </row>
    <row r="5217" spans="1:5" x14ac:dyDescent="0.2">
      <c r="A5217" s="21">
        <v>44578</v>
      </c>
      <c r="B5217" s="132" t="s">
        <v>188</v>
      </c>
      <c r="C5217">
        <v>5922</v>
      </c>
      <c r="D5217" s="132" t="s">
        <v>164</v>
      </c>
      <c r="E5217">
        <v>0</v>
      </c>
    </row>
    <row r="5218" spans="1:5" x14ac:dyDescent="0.2">
      <c r="A5218" s="21">
        <v>44578</v>
      </c>
      <c r="B5218" s="132" t="s">
        <v>188</v>
      </c>
      <c r="C5218">
        <v>5922</v>
      </c>
      <c r="D5218" s="132" t="s">
        <v>168</v>
      </c>
      <c r="E5218">
        <v>0</v>
      </c>
    </row>
    <row r="5219" spans="1:5" x14ac:dyDescent="0.2">
      <c r="A5219" s="21">
        <v>44578</v>
      </c>
      <c r="B5219" s="132" t="s">
        <v>188</v>
      </c>
      <c r="C5219">
        <v>5922</v>
      </c>
      <c r="D5219" s="132" t="s">
        <v>169</v>
      </c>
      <c r="E5219">
        <v>0</v>
      </c>
    </row>
    <row r="5220" spans="1:5" x14ac:dyDescent="0.2">
      <c r="A5220" s="21">
        <v>44578</v>
      </c>
      <c r="B5220" s="132" t="s">
        <v>188</v>
      </c>
      <c r="C5220">
        <v>5922</v>
      </c>
      <c r="D5220" s="132" t="s">
        <v>150</v>
      </c>
      <c r="E5220">
        <v>538</v>
      </c>
    </row>
    <row r="5221" spans="1:5" x14ac:dyDescent="0.2">
      <c r="A5221" s="21">
        <v>44578</v>
      </c>
      <c r="B5221" s="132" t="s">
        <v>188</v>
      </c>
      <c r="C5221">
        <v>5922</v>
      </c>
      <c r="D5221" s="132" t="s">
        <v>151</v>
      </c>
      <c r="E5221">
        <v>3</v>
      </c>
    </row>
    <row r="5222" spans="1:5" x14ac:dyDescent="0.2">
      <c r="A5222" s="21">
        <v>44578</v>
      </c>
      <c r="B5222" s="132" t="s">
        <v>188</v>
      </c>
      <c r="C5222">
        <v>5922</v>
      </c>
      <c r="D5222" s="132" t="s">
        <v>149</v>
      </c>
      <c r="E5222">
        <v>537</v>
      </c>
    </row>
    <row r="5223" spans="1:5" x14ac:dyDescent="0.2">
      <c r="A5223" s="21">
        <v>44578</v>
      </c>
      <c r="B5223" s="132" t="s">
        <v>188</v>
      </c>
      <c r="C5223">
        <v>5922</v>
      </c>
      <c r="D5223" s="132" t="s">
        <v>189</v>
      </c>
      <c r="E5223">
        <v>1</v>
      </c>
    </row>
    <row r="5224" spans="1:5" x14ac:dyDescent="0.2">
      <c r="A5224" s="21">
        <v>44578</v>
      </c>
      <c r="B5224" s="132" t="s">
        <v>188</v>
      </c>
      <c r="C5224">
        <v>5922</v>
      </c>
      <c r="D5224" s="132" t="s">
        <v>173</v>
      </c>
      <c r="E5224">
        <v>0</v>
      </c>
    </row>
    <row r="5225" spans="1:5" x14ac:dyDescent="0.2">
      <c r="A5225" s="21">
        <v>44578</v>
      </c>
      <c r="B5225" s="132" t="s">
        <v>188</v>
      </c>
      <c r="C5225">
        <v>5922</v>
      </c>
      <c r="D5225" s="132" t="s">
        <v>190</v>
      </c>
      <c r="E5225">
        <v>1</v>
      </c>
    </row>
    <row r="5226" spans="1:5" x14ac:dyDescent="0.2">
      <c r="A5226" s="21">
        <v>44578</v>
      </c>
      <c r="B5226" s="132" t="s">
        <v>188</v>
      </c>
      <c r="C5226">
        <v>5922</v>
      </c>
      <c r="D5226" s="132" t="s">
        <v>175</v>
      </c>
      <c r="E5226">
        <v>0</v>
      </c>
    </row>
    <row r="5227" spans="1:5" x14ac:dyDescent="0.2">
      <c r="A5227" s="21">
        <v>44578</v>
      </c>
      <c r="B5227" s="132" t="s">
        <v>188</v>
      </c>
      <c r="C5227">
        <v>5922</v>
      </c>
      <c r="D5227" s="132" t="s">
        <v>176</v>
      </c>
      <c r="E5227">
        <v>0</v>
      </c>
    </row>
    <row r="5228" spans="1:5" x14ac:dyDescent="0.2">
      <c r="A5228" s="21">
        <v>44579</v>
      </c>
      <c r="B5228" s="132" t="s">
        <v>188</v>
      </c>
      <c r="C5228">
        <v>6544</v>
      </c>
      <c r="D5228" s="132" t="s">
        <v>166</v>
      </c>
      <c r="E5228">
        <v>71</v>
      </c>
    </row>
    <row r="5229" spans="1:5" x14ac:dyDescent="0.2">
      <c r="A5229" s="21">
        <v>44579</v>
      </c>
      <c r="B5229" s="132" t="s">
        <v>188</v>
      </c>
      <c r="C5229">
        <v>6544</v>
      </c>
      <c r="D5229" s="132" t="s">
        <v>165</v>
      </c>
      <c r="E5229">
        <v>425</v>
      </c>
    </row>
    <row r="5230" spans="1:5" x14ac:dyDescent="0.2">
      <c r="A5230" s="21">
        <v>44579</v>
      </c>
      <c r="B5230" s="132" t="s">
        <v>188</v>
      </c>
      <c r="C5230">
        <v>6544</v>
      </c>
      <c r="D5230" s="132" t="s">
        <v>159</v>
      </c>
      <c r="E5230">
        <v>190</v>
      </c>
    </row>
    <row r="5231" spans="1:5" x14ac:dyDescent="0.2">
      <c r="A5231" s="21">
        <v>44579</v>
      </c>
      <c r="B5231" s="132" t="s">
        <v>188</v>
      </c>
      <c r="C5231">
        <v>6544</v>
      </c>
      <c r="D5231" s="132" t="s">
        <v>154</v>
      </c>
      <c r="E5231">
        <v>83</v>
      </c>
    </row>
    <row r="5232" spans="1:5" x14ac:dyDescent="0.2">
      <c r="A5232" s="21">
        <v>44579</v>
      </c>
      <c r="B5232" s="132" t="s">
        <v>188</v>
      </c>
      <c r="C5232">
        <v>6544</v>
      </c>
      <c r="D5232" s="132" t="s">
        <v>153</v>
      </c>
      <c r="E5232">
        <v>43</v>
      </c>
    </row>
    <row r="5233" spans="1:5" x14ac:dyDescent="0.2">
      <c r="A5233" s="21">
        <v>44579</v>
      </c>
      <c r="B5233" s="132" t="s">
        <v>188</v>
      </c>
      <c r="C5233">
        <v>6544</v>
      </c>
      <c r="D5233" s="132" t="s">
        <v>163</v>
      </c>
      <c r="E5233">
        <v>67</v>
      </c>
    </row>
    <row r="5234" spans="1:5" x14ac:dyDescent="0.2">
      <c r="A5234" s="21">
        <v>44579</v>
      </c>
      <c r="B5234" s="132" t="s">
        <v>188</v>
      </c>
      <c r="C5234">
        <v>6544</v>
      </c>
      <c r="D5234" s="132" t="s">
        <v>160</v>
      </c>
      <c r="E5234">
        <v>140</v>
      </c>
    </row>
    <row r="5235" spans="1:5" x14ac:dyDescent="0.2">
      <c r="A5235" s="21">
        <v>44579</v>
      </c>
      <c r="B5235" s="132" t="s">
        <v>188</v>
      </c>
      <c r="C5235">
        <v>6544</v>
      </c>
      <c r="D5235" s="132" t="s">
        <v>161</v>
      </c>
      <c r="E5235">
        <v>0</v>
      </c>
    </row>
    <row r="5236" spans="1:5" x14ac:dyDescent="0.2">
      <c r="A5236" s="21">
        <v>44579</v>
      </c>
      <c r="B5236" s="132" t="s">
        <v>188</v>
      </c>
      <c r="C5236">
        <v>6544</v>
      </c>
      <c r="D5236" s="132" t="s">
        <v>156</v>
      </c>
      <c r="E5236">
        <v>83</v>
      </c>
    </row>
    <row r="5237" spans="1:5" x14ac:dyDescent="0.2">
      <c r="A5237" s="21">
        <v>44579</v>
      </c>
      <c r="B5237" s="132" t="s">
        <v>188</v>
      </c>
      <c r="C5237">
        <v>6544</v>
      </c>
      <c r="D5237" s="132" t="s">
        <v>157</v>
      </c>
      <c r="E5237">
        <v>1</v>
      </c>
    </row>
    <row r="5238" spans="1:5" x14ac:dyDescent="0.2">
      <c r="A5238" s="21">
        <v>44579</v>
      </c>
      <c r="B5238" s="132" t="s">
        <v>188</v>
      </c>
      <c r="C5238">
        <v>6544</v>
      </c>
      <c r="D5238" s="132" t="s">
        <v>155</v>
      </c>
      <c r="E5238">
        <v>94</v>
      </c>
    </row>
    <row r="5239" spans="1:5" x14ac:dyDescent="0.2">
      <c r="A5239" s="21">
        <v>44579</v>
      </c>
      <c r="B5239" s="132" t="s">
        <v>188</v>
      </c>
      <c r="C5239">
        <v>6544</v>
      </c>
      <c r="D5239" s="132" t="s">
        <v>167</v>
      </c>
      <c r="E5239">
        <v>7</v>
      </c>
    </row>
    <row r="5240" spans="1:5" x14ac:dyDescent="0.2">
      <c r="A5240" s="21">
        <v>44579</v>
      </c>
      <c r="B5240" s="132" t="s">
        <v>188</v>
      </c>
      <c r="C5240">
        <v>6544</v>
      </c>
      <c r="D5240" s="132" t="s">
        <v>162</v>
      </c>
      <c r="E5240">
        <v>5</v>
      </c>
    </row>
    <row r="5241" spans="1:5" x14ac:dyDescent="0.2">
      <c r="A5241" s="21">
        <v>44579</v>
      </c>
      <c r="B5241" s="132" t="s">
        <v>188</v>
      </c>
      <c r="C5241">
        <v>6544</v>
      </c>
      <c r="D5241" s="132" t="s">
        <v>152</v>
      </c>
      <c r="E5241">
        <v>729</v>
      </c>
    </row>
    <row r="5242" spans="1:5" x14ac:dyDescent="0.2">
      <c r="A5242" s="21">
        <v>44579</v>
      </c>
      <c r="B5242" s="132" t="s">
        <v>188</v>
      </c>
      <c r="C5242">
        <v>6544</v>
      </c>
      <c r="D5242" s="132" t="s">
        <v>158</v>
      </c>
      <c r="E5242">
        <v>13887</v>
      </c>
    </row>
    <row r="5243" spans="1:5" x14ac:dyDescent="0.2">
      <c r="A5243" s="21">
        <v>44579</v>
      </c>
      <c r="B5243" s="132" t="s">
        <v>188</v>
      </c>
      <c r="C5243">
        <v>6544</v>
      </c>
      <c r="D5243" s="132" t="s">
        <v>164</v>
      </c>
      <c r="E5243">
        <v>0</v>
      </c>
    </row>
    <row r="5244" spans="1:5" x14ac:dyDescent="0.2">
      <c r="A5244" s="21">
        <v>44579</v>
      </c>
      <c r="B5244" s="132" t="s">
        <v>188</v>
      </c>
      <c r="C5244">
        <v>6544</v>
      </c>
      <c r="D5244" s="132" t="s">
        <v>168</v>
      </c>
      <c r="E5244">
        <v>0</v>
      </c>
    </row>
    <row r="5245" spans="1:5" x14ac:dyDescent="0.2">
      <c r="A5245" s="21">
        <v>44579</v>
      </c>
      <c r="B5245" s="132" t="s">
        <v>188</v>
      </c>
      <c r="C5245">
        <v>6544</v>
      </c>
      <c r="D5245" s="132" t="s">
        <v>169</v>
      </c>
      <c r="E5245">
        <v>0</v>
      </c>
    </row>
    <row r="5246" spans="1:5" x14ac:dyDescent="0.2">
      <c r="A5246" s="21">
        <v>44579</v>
      </c>
      <c r="B5246" s="132" t="s">
        <v>188</v>
      </c>
      <c r="C5246">
        <v>6544</v>
      </c>
      <c r="D5246" s="132" t="s">
        <v>150</v>
      </c>
      <c r="E5246">
        <v>561</v>
      </c>
    </row>
    <row r="5247" spans="1:5" x14ac:dyDescent="0.2">
      <c r="A5247" s="21">
        <v>44579</v>
      </c>
      <c r="B5247" s="132" t="s">
        <v>188</v>
      </c>
      <c r="C5247">
        <v>6544</v>
      </c>
      <c r="D5247" s="132" t="s">
        <v>151</v>
      </c>
      <c r="E5247">
        <v>3</v>
      </c>
    </row>
    <row r="5248" spans="1:5" x14ac:dyDescent="0.2">
      <c r="A5248" s="21">
        <v>44579</v>
      </c>
      <c r="B5248" s="132" t="s">
        <v>188</v>
      </c>
      <c r="C5248">
        <v>6544</v>
      </c>
      <c r="D5248" s="132" t="s">
        <v>149</v>
      </c>
      <c r="E5248">
        <v>571</v>
      </c>
    </row>
    <row r="5249" spans="1:5" x14ac:dyDescent="0.2">
      <c r="A5249" s="21">
        <v>44579</v>
      </c>
      <c r="B5249" s="132" t="s">
        <v>188</v>
      </c>
      <c r="C5249">
        <v>6544</v>
      </c>
      <c r="D5249" s="132" t="s">
        <v>189</v>
      </c>
      <c r="E5249">
        <v>1</v>
      </c>
    </row>
    <row r="5250" spans="1:5" x14ac:dyDescent="0.2">
      <c r="A5250" s="21">
        <v>44579</v>
      </c>
      <c r="B5250" s="132" t="s">
        <v>188</v>
      </c>
      <c r="C5250">
        <v>6544</v>
      </c>
      <c r="D5250" s="132" t="s">
        <v>173</v>
      </c>
      <c r="E5250">
        <v>0</v>
      </c>
    </row>
    <row r="5251" spans="1:5" x14ac:dyDescent="0.2">
      <c r="A5251" s="21">
        <v>44579</v>
      </c>
      <c r="B5251" s="132" t="s">
        <v>188</v>
      </c>
      <c r="C5251">
        <v>6544</v>
      </c>
      <c r="D5251" s="132" t="s">
        <v>190</v>
      </c>
      <c r="E5251">
        <v>1</v>
      </c>
    </row>
    <row r="5252" spans="1:5" x14ac:dyDescent="0.2">
      <c r="A5252" s="21">
        <v>44579</v>
      </c>
      <c r="B5252" s="132" t="s">
        <v>188</v>
      </c>
      <c r="C5252">
        <v>6544</v>
      </c>
      <c r="D5252" s="132" t="s">
        <v>175</v>
      </c>
      <c r="E5252">
        <v>0</v>
      </c>
    </row>
    <row r="5253" spans="1:5" x14ac:dyDescent="0.2">
      <c r="A5253" s="21">
        <v>44579</v>
      </c>
      <c r="B5253" s="132" t="s">
        <v>188</v>
      </c>
      <c r="C5253">
        <v>6544</v>
      </c>
      <c r="D5253" s="132" t="s">
        <v>176</v>
      </c>
      <c r="E5253">
        <v>0</v>
      </c>
    </row>
    <row r="5254" spans="1:5" x14ac:dyDescent="0.2">
      <c r="A5254" s="21">
        <v>44580</v>
      </c>
      <c r="B5254" s="132" t="s">
        <v>188</v>
      </c>
      <c r="C5254">
        <v>6123</v>
      </c>
      <c r="D5254" s="132" t="s">
        <v>166</v>
      </c>
      <c r="E5254">
        <v>73</v>
      </c>
    </row>
    <row r="5255" spans="1:5" x14ac:dyDescent="0.2">
      <c r="A5255" s="21">
        <v>44580</v>
      </c>
      <c r="B5255" s="132" t="s">
        <v>188</v>
      </c>
      <c r="C5255">
        <v>6123</v>
      </c>
      <c r="D5255" s="132" t="s">
        <v>165</v>
      </c>
      <c r="E5255">
        <v>484</v>
      </c>
    </row>
    <row r="5256" spans="1:5" x14ac:dyDescent="0.2">
      <c r="A5256" s="21">
        <v>44580</v>
      </c>
      <c r="B5256" s="132" t="s">
        <v>188</v>
      </c>
      <c r="C5256">
        <v>6123</v>
      </c>
      <c r="D5256" s="132" t="s">
        <v>159</v>
      </c>
      <c r="E5256">
        <v>112</v>
      </c>
    </row>
    <row r="5257" spans="1:5" x14ac:dyDescent="0.2">
      <c r="A5257" s="21">
        <v>44580</v>
      </c>
      <c r="B5257" s="132" t="s">
        <v>188</v>
      </c>
      <c r="C5257">
        <v>6123</v>
      </c>
      <c r="D5257" s="132" t="s">
        <v>154</v>
      </c>
      <c r="E5257">
        <v>87</v>
      </c>
    </row>
    <row r="5258" spans="1:5" x14ac:dyDescent="0.2">
      <c r="A5258" s="21">
        <v>44580</v>
      </c>
      <c r="B5258" s="132" t="s">
        <v>188</v>
      </c>
      <c r="C5258">
        <v>6123</v>
      </c>
      <c r="D5258" s="132" t="s">
        <v>153</v>
      </c>
      <c r="E5258">
        <v>50</v>
      </c>
    </row>
    <row r="5259" spans="1:5" x14ac:dyDescent="0.2">
      <c r="A5259" s="21">
        <v>44580</v>
      </c>
      <c r="B5259" s="132" t="s">
        <v>188</v>
      </c>
      <c r="C5259">
        <v>6123</v>
      </c>
      <c r="D5259" s="132" t="s">
        <v>163</v>
      </c>
      <c r="E5259">
        <v>69</v>
      </c>
    </row>
    <row r="5260" spans="1:5" x14ac:dyDescent="0.2">
      <c r="A5260" s="21">
        <v>44580</v>
      </c>
      <c r="B5260" s="132" t="s">
        <v>188</v>
      </c>
      <c r="C5260">
        <v>6123</v>
      </c>
      <c r="D5260" s="132" t="s">
        <v>160</v>
      </c>
      <c r="E5260">
        <v>167</v>
      </c>
    </row>
    <row r="5261" spans="1:5" x14ac:dyDescent="0.2">
      <c r="A5261" s="21">
        <v>44580</v>
      </c>
      <c r="B5261" s="132" t="s">
        <v>188</v>
      </c>
      <c r="C5261">
        <v>6123</v>
      </c>
      <c r="D5261" s="132" t="s">
        <v>161</v>
      </c>
      <c r="E5261">
        <v>0</v>
      </c>
    </row>
    <row r="5262" spans="1:5" x14ac:dyDescent="0.2">
      <c r="A5262" s="21">
        <v>44580</v>
      </c>
      <c r="B5262" s="132" t="s">
        <v>188</v>
      </c>
      <c r="C5262">
        <v>6123</v>
      </c>
      <c r="D5262" s="132" t="s">
        <v>156</v>
      </c>
      <c r="E5262">
        <v>55</v>
      </c>
    </row>
    <row r="5263" spans="1:5" x14ac:dyDescent="0.2">
      <c r="A5263" s="21">
        <v>44580</v>
      </c>
      <c r="B5263" s="132" t="s">
        <v>188</v>
      </c>
      <c r="C5263">
        <v>6123</v>
      </c>
      <c r="D5263" s="132" t="s">
        <v>157</v>
      </c>
      <c r="E5263">
        <v>1</v>
      </c>
    </row>
    <row r="5264" spans="1:5" x14ac:dyDescent="0.2">
      <c r="A5264" s="21">
        <v>44580</v>
      </c>
      <c r="B5264" s="132" t="s">
        <v>188</v>
      </c>
      <c r="C5264">
        <v>6123</v>
      </c>
      <c r="D5264" s="132" t="s">
        <v>155</v>
      </c>
      <c r="E5264">
        <v>112</v>
      </c>
    </row>
    <row r="5265" spans="1:5" x14ac:dyDescent="0.2">
      <c r="A5265" s="21">
        <v>44580</v>
      </c>
      <c r="B5265" s="132" t="s">
        <v>188</v>
      </c>
      <c r="C5265">
        <v>6123</v>
      </c>
      <c r="D5265" s="132" t="s">
        <v>167</v>
      </c>
      <c r="E5265">
        <v>48</v>
      </c>
    </row>
    <row r="5266" spans="1:5" x14ac:dyDescent="0.2">
      <c r="A5266" s="21">
        <v>44580</v>
      </c>
      <c r="B5266" s="132" t="s">
        <v>188</v>
      </c>
      <c r="C5266">
        <v>6123</v>
      </c>
      <c r="D5266" s="132" t="s">
        <v>162</v>
      </c>
      <c r="E5266">
        <v>5</v>
      </c>
    </row>
    <row r="5267" spans="1:5" x14ac:dyDescent="0.2">
      <c r="A5267" s="21">
        <v>44580</v>
      </c>
      <c r="B5267" s="132" t="s">
        <v>188</v>
      </c>
      <c r="C5267">
        <v>6123</v>
      </c>
      <c r="D5267" s="132" t="s">
        <v>152</v>
      </c>
      <c r="E5267">
        <v>1511</v>
      </c>
    </row>
    <row r="5268" spans="1:5" x14ac:dyDescent="0.2">
      <c r="A5268" s="21">
        <v>44580</v>
      </c>
      <c r="B5268" s="132" t="s">
        <v>188</v>
      </c>
      <c r="C5268">
        <v>6123</v>
      </c>
      <c r="D5268" s="132" t="s">
        <v>158</v>
      </c>
      <c r="E5268">
        <v>13333</v>
      </c>
    </row>
    <row r="5269" spans="1:5" x14ac:dyDescent="0.2">
      <c r="A5269" s="21">
        <v>44580</v>
      </c>
      <c r="B5269" s="132" t="s">
        <v>188</v>
      </c>
      <c r="C5269">
        <v>6123</v>
      </c>
      <c r="D5269" s="132" t="s">
        <v>164</v>
      </c>
      <c r="E5269">
        <v>0</v>
      </c>
    </row>
    <row r="5270" spans="1:5" x14ac:dyDescent="0.2">
      <c r="A5270" s="21">
        <v>44580</v>
      </c>
      <c r="B5270" s="132" t="s">
        <v>188</v>
      </c>
      <c r="C5270">
        <v>6123</v>
      </c>
      <c r="D5270" s="132" t="s">
        <v>168</v>
      </c>
      <c r="E5270">
        <v>0</v>
      </c>
    </row>
    <row r="5271" spans="1:5" x14ac:dyDescent="0.2">
      <c r="A5271" s="21">
        <v>44580</v>
      </c>
      <c r="B5271" s="132" t="s">
        <v>188</v>
      </c>
      <c r="C5271">
        <v>6123</v>
      </c>
      <c r="D5271" s="132" t="s">
        <v>169</v>
      </c>
      <c r="E5271">
        <v>0</v>
      </c>
    </row>
    <row r="5272" spans="1:5" x14ac:dyDescent="0.2">
      <c r="A5272" s="21">
        <v>44580</v>
      </c>
      <c r="B5272" s="132" t="s">
        <v>188</v>
      </c>
      <c r="C5272">
        <v>6123</v>
      </c>
      <c r="D5272" s="132" t="s">
        <v>150</v>
      </c>
      <c r="E5272">
        <v>574</v>
      </c>
    </row>
    <row r="5273" spans="1:5" x14ac:dyDescent="0.2">
      <c r="A5273" s="21">
        <v>44580</v>
      </c>
      <c r="B5273" s="132" t="s">
        <v>188</v>
      </c>
      <c r="C5273">
        <v>6123</v>
      </c>
      <c r="D5273" s="132" t="s">
        <v>151</v>
      </c>
      <c r="E5273">
        <v>3</v>
      </c>
    </row>
    <row r="5274" spans="1:5" x14ac:dyDescent="0.2">
      <c r="A5274" s="21">
        <v>44580</v>
      </c>
      <c r="B5274" s="132" t="s">
        <v>188</v>
      </c>
      <c r="C5274">
        <v>6123</v>
      </c>
      <c r="D5274" s="132" t="s">
        <v>149</v>
      </c>
      <c r="E5274">
        <v>512</v>
      </c>
    </row>
    <row r="5275" spans="1:5" x14ac:dyDescent="0.2">
      <c r="A5275" s="21">
        <v>44580</v>
      </c>
      <c r="B5275" s="132" t="s">
        <v>188</v>
      </c>
      <c r="C5275">
        <v>6123</v>
      </c>
      <c r="D5275" s="132" t="s">
        <v>189</v>
      </c>
      <c r="E5275">
        <v>0</v>
      </c>
    </row>
    <row r="5276" spans="1:5" x14ac:dyDescent="0.2">
      <c r="A5276" s="21">
        <v>44580</v>
      </c>
      <c r="B5276" s="132" t="s">
        <v>188</v>
      </c>
      <c r="C5276">
        <v>6123</v>
      </c>
      <c r="D5276" s="132" t="s">
        <v>173</v>
      </c>
      <c r="E5276">
        <v>0</v>
      </c>
    </row>
    <row r="5277" spans="1:5" x14ac:dyDescent="0.2">
      <c r="A5277" s="21">
        <v>44580</v>
      </c>
      <c r="B5277" s="132" t="s">
        <v>188</v>
      </c>
      <c r="C5277">
        <v>6123</v>
      </c>
      <c r="D5277" s="132" t="s">
        <v>190</v>
      </c>
      <c r="E5277">
        <v>1</v>
      </c>
    </row>
    <row r="5278" spans="1:5" x14ac:dyDescent="0.2">
      <c r="A5278" s="21">
        <v>44580</v>
      </c>
      <c r="B5278" s="132" t="s">
        <v>188</v>
      </c>
      <c r="C5278">
        <v>6123</v>
      </c>
      <c r="D5278" s="132" t="s">
        <v>175</v>
      </c>
      <c r="E5278">
        <v>0</v>
      </c>
    </row>
    <row r="5279" spans="1:5" x14ac:dyDescent="0.2">
      <c r="A5279" s="21">
        <v>44580</v>
      </c>
      <c r="B5279" s="132" t="s">
        <v>188</v>
      </c>
      <c r="C5279">
        <v>6123</v>
      </c>
      <c r="D5279" s="132" t="s">
        <v>176</v>
      </c>
      <c r="E5279">
        <v>0</v>
      </c>
    </row>
    <row r="5280" spans="1:5" x14ac:dyDescent="0.2">
      <c r="A5280" s="21">
        <v>44581</v>
      </c>
      <c r="B5280" s="132" t="s">
        <v>188</v>
      </c>
      <c r="C5280">
        <v>5486</v>
      </c>
      <c r="D5280" s="132" t="s">
        <v>166</v>
      </c>
      <c r="E5280">
        <v>3</v>
      </c>
    </row>
    <row r="5281" spans="1:5" x14ac:dyDescent="0.2">
      <c r="A5281" s="21">
        <v>44581</v>
      </c>
      <c r="B5281" s="132" t="s">
        <v>188</v>
      </c>
      <c r="C5281">
        <v>5486</v>
      </c>
      <c r="D5281" s="132" t="s">
        <v>165</v>
      </c>
      <c r="E5281">
        <v>415</v>
      </c>
    </row>
    <row r="5282" spans="1:5" x14ac:dyDescent="0.2">
      <c r="A5282" s="21">
        <v>44581</v>
      </c>
      <c r="B5282" s="132" t="s">
        <v>188</v>
      </c>
      <c r="C5282">
        <v>5486</v>
      </c>
      <c r="D5282" s="132" t="s">
        <v>159</v>
      </c>
      <c r="E5282">
        <v>127</v>
      </c>
    </row>
    <row r="5283" spans="1:5" x14ac:dyDescent="0.2">
      <c r="A5283" s="21">
        <v>44581</v>
      </c>
      <c r="B5283" s="132" t="s">
        <v>188</v>
      </c>
      <c r="C5283">
        <v>5486</v>
      </c>
      <c r="D5283" s="132" t="s">
        <v>154</v>
      </c>
      <c r="E5283">
        <v>93</v>
      </c>
    </row>
    <row r="5284" spans="1:5" x14ac:dyDescent="0.2">
      <c r="A5284" s="21">
        <v>44581</v>
      </c>
      <c r="B5284" s="132" t="s">
        <v>188</v>
      </c>
      <c r="C5284">
        <v>5486</v>
      </c>
      <c r="D5284" s="132" t="s">
        <v>153</v>
      </c>
      <c r="E5284">
        <v>57</v>
      </c>
    </row>
    <row r="5285" spans="1:5" x14ac:dyDescent="0.2">
      <c r="A5285" s="21">
        <v>44581</v>
      </c>
      <c r="B5285" s="132" t="s">
        <v>188</v>
      </c>
      <c r="C5285">
        <v>5486</v>
      </c>
      <c r="D5285" s="132" t="s">
        <v>163</v>
      </c>
      <c r="E5285">
        <v>42</v>
      </c>
    </row>
    <row r="5286" spans="1:5" x14ac:dyDescent="0.2">
      <c r="A5286" s="21">
        <v>44581</v>
      </c>
      <c r="B5286" s="132" t="s">
        <v>188</v>
      </c>
      <c r="C5286">
        <v>5486</v>
      </c>
      <c r="D5286" s="132" t="s">
        <v>160</v>
      </c>
      <c r="E5286">
        <v>150</v>
      </c>
    </row>
    <row r="5287" spans="1:5" x14ac:dyDescent="0.2">
      <c r="A5287" s="21">
        <v>44581</v>
      </c>
      <c r="B5287" s="132" t="s">
        <v>188</v>
      </c>
      <c r="C5287">
        <v>5486</v>
      </c>
      <c r="D5287" s="132" t="s">
        <v>161</v>
      </c>
      <c r="E5287">
        <v>0</v>
      </c>
    </row>
    <row r="5288" spans="1:5" x14ac:dyDescent="0.2">
      <c r="A5288" s="21">
        <v>44581</v>
      </c>
      <c r="B5288" s="132" t="s">
        <v>188</v>
      </c>
      <c r="C5288">
        <v>5486</v>
      </c>
      <c r="D5288" s="132" t="s">
        <v>156</v>
      </c>
      <c r="E5288">
        <v>69</v>
      </c>
    </row>
    <row r="5289" spans="1:5" x14ac:dyDescent="0.2">
      <c r="A5289" s="21">
        <v>44581</v>
      </c>
      <c r="B5289" s="132" t="s">
        <v>188</v>
      </c>
      <c r="C5289">
        <v>5486</v>
      </c>
      <c r="D5289" s="132" t="s">
        <v>157</v>
      </c>
      <c r="E5289">
        <v>0</v>
      </c>
    </row>
    <row r="5290" spans="1:5" x14ac:dyDescent="0.2">
      <c r="A5290" s="21">
        <v>44581</v>
      </c>
      <c r="B5290" s="132" t="s">
        <v>188</v>
      </c>
      <c r="C5290">
        <v>5486</v>
      </c>
      <c r="D5290" s="132" t="s">
        <v>155</v>
      </c>
      <c r="E5290">
        <v>97</v>
      </c>
    </row>
    <row r="5291" spans="1:5" x14ac:dyDescent="0.2">
      <c r="A5291" s="21">
        <v>44581</v>
      </c>
      <c r="B5291" s="132" t="s">
        <v>188</v>
      </c>
      <c r="C5291">
        <v>5486</v>
      </c>
      <c r="D5291" s="132" t="s">
        <v>167</v>
      </c>
      <c r="E5291">
        <v>31</v>
      </c>
    </row>
    <row r="5292" spans="1:5" x14ac:dyDescent="0.2">
      <c r="A5292" s="21">
        <v>44581</v>
      </c>
      <c r="B5292" s="132" t="s">
        <v>188</v>
      </c>
      <c r="C5292">
        <v>5486</v>
      </c>
      <c r="D5292" s="132" t="s">
        <v>162</v>
      </c>
      <c r="E5292">
        <v>5</v>
      </c>
    </row>
    <row r="5293" spans="1:5" x14ac:dyDescent="0.2">
      <c r="A5293" s="21">
        <v>44581</v>
      </c>
      <c r="B5293" s="132" t="s">
        <v>188</v>
      </c>
      <c r="C5293">
        <v>5486</v>
      </c>
      <c r="D5293" s="132" t="s">
        <v>152</v>
      </c>
      <c r="E5293">
        <v>1665</v>
      </c>
    </row>
    <row r="5294" spans="1:5" x14ac:dyDescent="0.2">
      <c r="A5294" s="21">
        <v>44581</v>
      </c>
      <c r="B5294" s="132" t="s">
        <v>188</v>
      </c>
      <c r="C5294">
        <v>5486</v>
      </c>
      <c r="D5294" s="132" t="s">
        <v>158</v>
      </c>
      <c r="E5294">
        <v>13449</v>
      </c>
    </row>
    <row r="5295" spans="1:5" x14ac:dyDescent="0.2">
      <c r="A5295" s="21">
        <v>44581</v>
      </c>
      <c r="B5295" s="132" t="s">
        <v>188</v>
      </c>
      <c r="C5295">
        <v>5486</v>
      </c>
      <c r="D5295" s="132" t="s">
        <v>164</v>
      </c>
      <c r="E5295">
        <v>0</v>
      </c>
    </row>
    <row r="5296" spans="1:5" x14ac:dyDescent="0.2">
      <c r="A5296" s="21">
        <v>44581</v>
      </c>
      <c r="B5296" s="132" t="s">
        <v>188</v>
      </c>
      <c r="C5296">
        <v>5486</v>
      </c>
      <c r="D5296" s="132" t="s">
        <v>168</v>
      </c>
      <c r="E5296">
        <v>0</v>
      </c>
    </row>
    <row r="5297" spans="1:5" x14ac:dyDescent="0.2">
      <c r="A5297" s="21">
        <v>44581</v>
      </c>
      <c r="B5297" s="132" t="s">
        <v>188</v>
      </c>
      <c r="C5297">
        <v>5486</v>
      </c>
      <c r="D5297" s="132" t="s">
        <v>169</v>
      </c>
      <c r="E5297">
        <v>0</v>
      </c>
    </row>
    <row r="5298" spans="1:5" x14ac:dyDescent="0.2">
      <c r="A5298" s="21">
        <v>44581</v>
      </c>
      <c r="B5298" s="132" t="s">
        <v>188</v>
      </c>
      <c r="C5298">
        <v>5486</v>
      </c>
      <c r="D5298" s="132" t="s">
        <v>150</v>
      </c>
      <c r="E5298">
        <v>521</v>
      </c>
    </row>
    <row r="5299" spans="1:5" x14ac:dyDescent="0.2">
      <c r="A5299" s="21">
        <v>44581</v>
      </c>
      <c r="B5299" s="132" t="s">
        <v>188</v>
      </c>
      <c r="C5299">
        <v>5486</v>
      </c>
      <c r="D5299" s="132" t="s">
        <v>151</v>
      </c>
      <c r="E5299">
        <v>3</v>
      </c>
    </row>
    <row r="5300" spans="1:5" x14ac:dyDescent="0.2">
      <c r="A5300" s="21">
        <v>44581</v>
      </c>
      <c r="B5300" s="132" t="s">
        <v>188</v>
      </c>
      <c r="C5300">
        <v>5486</v>
      </c>
      <c r="D5300" s="132" t="s">
        <v>149</v>
      </c>
      <c r="E5300">
        <v>540</v>
      </c>
    </row>
    <row r="5301" spans="1:5" x14ac:dyDescent="0.2">
      <c r="A5301" s="21">
        <v>44581</v>
      </c>
      <c r="B5301" s="132" t="s">
        <v>188</v>
      </c>
      <c r="C5301">
        <v>5486</v>
      </c>
      <c r="D5301" s="132" t="s">
        <v>189</v>
      </c>
      <c r="E5301">
        <v>0</v>
      </c>
    </row>
    <row r="5302" spans="1:5" x14ac:dyDescent="0.2">
      <c r="A5302" s="21">
        <v>44581</v>
      </c>
      <c r="B5302" s="132" t="s">
        <v>188</v>
      </c>
      <c r="C5302">
        <v>5486</v>
      </c>
      <c r="D5302" s="132" t="s">
        <v>173</v>
      </c>
      <c r="E5302">
        <v>0</v>
      </c>
    </row>
    <row r="5303" spans="1:5" x14ac:dyDescent="0.2">
      <c r="A5303" s="21">
        <v>44581</v>
      </c>
      <c r="B5303" s="132" t="s">
        <v>188</v>
      </c>
      <c r="C5303">
        <v>5486</v>
      </c>
      <c r="D5303" s="132" t="s">
        <v>190</v>
      </c>
      <c r="E5303">
        <v>1</v>
      </c>
    </row>
    <row r="5304" spans="1:5" x14ac:dyDescent="0.2">
      <c r="A5304" s="21">
        <v>44581</v>
      </c>
      <c r="B5304" s="132" t="s">
        <v>188</v>
      </c>
      <c r="C5304">
        <v>5486</v>
      </c>
      <c r="D5304" s="132" t="s">
        <v>175</v>
      </c>
      <c r="E5304">
        <v>0</v>
      </c>
    </row>
    <row r="5305" spans="1:5" x14ac:dyDescent="0.2">
      <c r="A5305" s="21">
        <v>44581</v>
      </c>
      <c r="B5305" s="132" t="s">
        <v>188</v>
      </c>
      <c r="C5305">
        <v>5486</v>
      </c>
      <c r="D5305" s="132" t="s">
        <v>176</v>
      </c>
      <c r="E5305">
        <v>0</v>
      </c>
    </row>
    <row r="5306" spans="1:5" x14ac:dyDescent="0.2">
      <c r="A5306" s="21">
        <v>44582</v>
      </c>
      <c r="B5306" s="132" t="s">
        <v>188</v>
      </c>
      <c r="C5306">
        <v>5347</v>
      </c>
      <c r="D5306" s="132" t="s">
        <v>166</v>
      </c>
      <c r="E5306">
        <v>0</v>
      </c>
    </row>
    <row r="5307" spans="1:5" x14ac:dyDescent="0.2">
      <c r="A5307" s="21">
        <v>44582</v>
      </c>
      <c r="B5307" s="132" t="s">
        <v>188</v>
      </c>
      <c r="C5307">
        <v>5347</v>
      </c>
      <c r="D5307" s="132" t="s">
        <v>165</v>
      </c>
      <c r="E5307">
        <v>364</v>
      </c>
    </row>
    <row r="5308" spans="1:5" x14ac:dyDescent="0.2">
      <c r="A5308" s="21">
        <v>44582</v>
      </c>
      <c r="B5308" s="132" t="s">
        <v>188</v>
      </c>
      <c r="C5308">
        <v>5347</v>
      </c>
      <c r="D5308" s="132" t="s">
        <v>159</v>
      </c>
      <c r="E5308">
        <v>107</v>
      </c>
    </row>
    <row r="5309" spans="1:5" x14ac:dyDescent="0.2">
      <c r="A5309" s="21">
        <v>44582</v>
      </c>
      <c r="B5309" s="132" t="s">
        <v>188</v>
      </c>
      <c r="C5309">
        <v>5347</v>
      </c>
      <c r="D5309" s="132" t="s">
        <v>154</v>
      </c>
      <c r="E5309">
        <v>84</v>
      </c>
    </row>
    <row r="5310" spans="1:5" x14ac:dyDescent="0.2">
      <c r="A5310" s="21">
        <v>44582</v>
      </c>
      <c r="B5310" s="132" t="s">
        <v>188</v>
      </c>
      <c r="C5310">
        <v>5347</v>
      </c>
      <c r="D5310" s="132" t="s">
        <v>153</v>
      </c>
      <c r="E5310">
        <v>73</v>
      </c>
    </row>
    <row r="5311" spans="1:5" x14ac:dyDescent="0.2">
      <c r="A5311" s="21">
        <v>44582</v>
      </c>
      <c r="B5311" s="132" t="s">
        <v>188</v>
      </c>
      <c r="C5311">
        <v>5347</v>
      </c>
      <c r="D5311" s="132" t="s">
        <v>163</v>
      </c>
      <c r="E5311">
        <v>69</v>
      </c>
    </row>
    <row r="5312" spans="1:5" x14ac:dyDescent="0.2">
      <c r="A5312" s="21">
        <v>44582</v>
      </c>
      <c r="B5312" s="132" t="s">
        <v>188</v>
      </c>
      <c r="C5312">
        <v>5347</v>
      </c>
      <c r="D5312" s="132" t="s">
        <v>160</v>
      </c>
      <c r="E5312">
        <v>143</v>
      </c>
    </row>
    <row r="5313" spans="1:5" x14ac:dyDescent="0.2">
      <c r="A5313" s="21">
        <v>44582</v>
      </c>
      <c r="B5313" s="132" t="s">
        <v>188</v>
      </c>
      <c r="C5313">
        <v>5347</v>
      </c>
      <c r="D5313" s="132" t="s">
        <v>161</v>
      </c>
      <c r="E5313">
        <v>0</v>
      </c>
    </row>
    <row r="5314" spans="1:5" x14ac:dyDescent="0.2">
      <c r="A5314" s="21">
        <v>44582</v>
      </c>
      <c r="B5314" s="132" t="s">
        <v>188</v>
      </c>
      <c r="C5314">
        <v>5347</v>
      </c>
      <c r="D5314" s="132" t="s">
        <v>156</v>
      </c>
      <c r="E5314">
        <v>58</v>
      </c>
    </row>
    <row r="5315" spans="1:5" x14ac:dyDescent="0.2">
      <c r="A5315" s="21">
        <v>44582</v>
      </c>
      <c r="B5315" s="132" t="s">
        <v>188</v>
      </c>
      <c r="C5315">
        <v>5347</v>
      </c>
      <c r="D5315" s="132" t="s">
        <v>157</v>
      </c>
      <c r="E5315">
        <v>0</v>
      </c>
    </row>
    <row r="5316" spans="1:5" x14ac:dyDescent="0.2">
      <c r="A5316" s="21">
        <v>44582</v>
      </c>
      <c r="B5316" s="132" t="s">
        <v>188</v>
      </c>
      <c r="C5316">
        <v>5347</v>
      </c>
      <c r="D5316" s="132" t="s">
        <v>155</v>
      </c>
      <c r="E5316">
        <v>123</v>
      </c>
    </row>
    <row r="5317" spans="1:5" x14ac:dyDescent="0.2">
      <c r="A5317" s="21">
        <v>44582</v>
      </c>
      <c r="B5317" s="132" t="s">
        <v>188</v>
      </c>
      <c r="C5317">
        <v>5347</v>
      </c>
      <c r="D5317" s="132" t="s">
        <v>167</v>
      </c>
      <c r="E5317">
        <v>6</v>
      </c>
    </row>
    <row r="5318" spans="1:5" x14ac:dyDescent="0.2">
      <c r="A5318" s="21">
        <v>44582</v>
      </c>
      <c r="B5318" s="132" t="s">
        <v>188</v>
      </c>
      <c r="C5318">
        <v>5347</v>
      </c>
      <c r="D5318" s="132" t="s">
        <v>162</v>
      </c>
      <c r="E5318">
        <v>4</v>
      </c>
    </row>
    <row r="5319" spans="1:5" x14ac:dyDescent="0.2">
      <c r="A5319" s="21">
        <v>44582</v>
      </c>
      <c r="B5319" s="132" t="s">
        <v>188</v>
      </c>
      <c r="C5319">
        <v>5347</v>
      </c>
      <c r="D5319" s="132" t="s">
        <v>152</v>
      </c>
      <c r="E5319">
        <v>575</v>
      </c>
    </row>
    <row r="5320" spans="1:5" x14ac:dyDescent="0.2">
      <c r="A5320" s="21">
        <v>44582</v>
      </c>
      <c r="B5320" s="132" t="s">
        <v>188</v>
      </c>
      <c r="C5320">
        <v>5347</v>
      </c>
      <c r="D5320" s="132" t="s">
        <v>158</v>
      </c>
      <c r="E5320">
        <v>14199</v>
      </c>
    </row>
    <row r="5321" spans="1:5" x14ac:dyDescent="0.2">
      <c r="A5321" s="21">
        <v>44582</v>
      </c>
      <c r="B5321" s="132" t="s">
        <v>188</v>
      </c>
      <c r="C5321">
        <v>5347</v>
      </c>
      <c r="D5321" s="132" t="s">
        <v>164</v>
      </c>
      <c r="E5321">
        <v>996</v>
      </c>
    </row>
    <row r="5322" spans="1:5" x14ac:dyDescent="0.2">
      <c r="A5322" s="21">
        <v>44582</v>
      </c>
      <c r="B5322" s="132" t="s">
        <v>188</v>
      </c>
      <c r="C5322">
        <v>5347</v>
      </c>
      <c r="D5322" s="132" t="s">
        <v>168</v>
      </c>
      <c r="E5322">
        <v>0</v>
      </c>
    </row>
    <row r="5323" spans="1:5" x14ac:dyDescent="0.2">
      <c r="A5323" s="21">
        <v>44582</v>
      </c>
      <c r="B5323" s="132" t="s">
        <v>188</v>
      </c>
      <c r="C5323">
        <v>5347</v>
      </c>
      <c r="D5323" s="132" t="s">
        <v>169</v>
      </c>
      <c r="E5323">
        <v>0</v>
      </c>
    </row>
    <row r="5324" spans="1:5" x14ac:dyDescent="0.2">
      <c r="A5324" s="21">
        <v>44582</v>
      </c>
      <c r="B5324" s="132" t="s">
        <v>188</v>
      </c>
      <c r="C5324">
        <v>5347</v>
      </c>
      <c r="D5324" s="132" t="s">
        <v>150</v>
      </c>
      <c r="E5324">
        <v>583</v>
      </c>
    </row>
    <row r="5325" spans="1:5" x14ac:dyDescent="0.2">
      <c r="A5325" s="21">
        <v>44582</v>
      </c>
      <c r="B5325" s="132" t="s">
        <v>188</v>
      </c>
      <c r="C5325">
        <v>5347</v>
      </c>
      <c r="D5325" s="132" t="s">
        <v>151</v>
      </c>
      <c r="E5325">
        <v>3</v>
      </c>
    </row>
    <row r="5326" spans="1:5" x14ac:dyDescent="0.2">
      <c r="A5326" s="21">
        <v>44582</v>
      </c>
      <c r="B5326" s="132" t="s">
        <v>188</v>
      </c>
      <c r="C5326">
        <v>5347</v>
      </c>
      <c r="D5326" s="132" t="s">
        <v>149</v>
      </c>
      <c r="E5326">
        <v>622</v>
      </c>
    </row>
    <row r="5327" spans="1:5" x14ac:dyDescent="0.2">
      <c r="A5327" s="21">
        <v>44582</v>
      </c>
      <c r="B5327" s="132" t="s">
        <v>188</v>
      </c>
      <c r="C5327">
        <v>5347</v>
      </c>
      <c r="D5327" s="132" t="s">
        <v>189</v>
      </c>
      <c r="E5327">
        <v>1</v>
      </c>
    </row>
    <row r="5328" spans="1:5" x14ac:dyDescent="0.2">
      <c r="A5328" s="21">
        <v>44582</v>
      </c>
      <c r="B5328" s="132" t="s">
        <v>188</v>
      </c>
      <c r="C5328">
        <v>5347</v>
      </c>
      <c r="D5328" s="132" t="s">
        <v>173</v>
      </c>
      <c r="E5328">
        <v>0</v>
      </c>
    </row>
    <row r="5329" spans="1:5" x14ac:dyDescent="0.2">
      <c r="A5329" s="21">
        <v>44582</v>
      </c>
      <c r="B5329" s="132" t="s">
        <v>188</v>
      </c>
      <c r="C5329">
        <v>5347</v>
      </c>
      <c r="D5329" s="132" t="s">
        <v>190</v>
      </c>
      <c r="E5329">
        <v>1</v>
      </c>
    </row>
    <row r="5330" spans="1:5" x14ac:dyDescent="0.2">
      <c r="A5330" s="21">
        <v>44582</v>
      </c>
      <c r="B5330" s="132" t="s">
        <v>188</v>
      </c>
      <c r="C5330">
        <v>5347</v>
      </c>
      <c r="D5330" s="132" t="s">
        <v>175</v>
      </c>
      <c r="E5330">
        <v>0</v>
      </c>
    </row>
    <row r="5331" spans="1:5" x14ac:dyDescent="0.2">
      <c r="A5331" s="21">
        <v>44582</v>
      </c>
      <c r="B5331" s="132" t="s">
        <v>188</v>
      </c>
      <c r="C5331">
        <v>5347</v>
      </c>
      <c r="D5331" s="132" t="s">
        <v>176</v>
      </c>
      <c r="E5331">
        <v>1</v>
      </c>
    </row>
    <row r="5332" spans="1:5" x14ac:dyDescent="0.2">
      <c r="A5332" s="21">
        <v>44583</v>
      </c>
      <c r="B5332" s="132" t="s">
        <v>188</v>
      </c>
      <c r="C5332">
        <v>5947</v>
      </c>
      <c r="D5332" s="132" t="s">
        <v>166</v>
      </c>
      <c r="E5332">
        <v>0</v>
      </c>
    </row>
    <row r="5333" spans="1:5" x14ac:dyDescent="0.2">
      <c r="A5333" s="21">
        <v>44583</v>
      </c>
      <c r="B5333" s="132" t="s">
        <v>188</v>
      </c>
      <c r="C5333">
        <v>5947</v>
      </c>
      <c r="D5333" s="132" t="s">
        <v>165</v>
      </c>
      <c r="E5333">
        <v>296</v>
      </c>
    </row>
    <row r="5334" spans="1:5" x14ac:dyDescent="0.2">
      <c r="A5334" s="21">
        <v>44583</v>
      </c>
      <c r="B5334" s="132" t="s">
        <v>188</v>
      </c>
      <c r="C5334">
        <v>5947</v>
      </c>
      <c r="D5334" s="132" t="s">
        <v>159</v>
      </c>
      <c r="E5334">
        <v>193</v>
      </c>
    </row>
    <row r="5335" spans="1:5" x14ac:dyDescent="0.2">
      <c r="A5335" s="21">
        <v>44583</v>
      </c>
      <c r="B5335" s="132" t="s">
        <v>188</v>
      </c>
      <c r="C5335">
        <v>5947</v>
      </c>
      <c r="D5335" s="132" t="s">
        <v>154</v>
      </c>
      <c r="E5335">
        <v>80</v>
      </c>
    </row>
    <row r="5336" spans="1:5" x14ac:dyDescent="0.2">
      <c r="A5336" s="21">
        <v>44583</v>
      </c>
      <c r="B5336" s="132" t="s">
        <v>188</v>
      </c>
      <c r="C5336">
        <v>5947</v>
      </c>
      <c r="D5336" s="132" t="s">
        <v>153</v>
      </c>
      <c r="E5336">
        <v>79</v>
      </c>
    </row>
    <row r="5337" spans="1:5" x14ac:dyDescent="0.2">
      <c r="A5337" s="21">
        <v>44583</v>
      </c>
      <c r="B5337" s="132" t="s">
        <v>188</v>
      </c>
      <c r="C5337">
        <v>5947</v>
      </c>
      <c r="D5337" s="132" t="s">
        <v>163</v>
      </c>
      <c r="E5337">
        <v>83</v>
      </c>
    </row>
    <row r="5338" spans="1:5" x14ac:dyDescent="0.2">
      <c r="A5338" s="21">
        <v>44583</v>
      </c>
      <c r="B5338" s="132" t="s">
        <v>188</v>
      </c>
      <c r="C5338">
        <v>5947</v>
      </c>
      <c r="D5338" s="132" t="s">
        <v>160</v>
      </c>
      <c r="E5338">
        <v>159</v>
      </c>
    </row>
    <row r="5339" spans="1:5" x14ac:dyDescent="0.2">
      <c r="A5339" s="21">
        <v>44583</v>
      </c>
      <c r="B5339" s="132" t="s">
        <v>188</v>
      </c>
      <c r="C5339">
        <v>5947</v>
      </c>
      <c r="D5339" s="132" t="s">
        <v>161</v>
      </c>
      <c r="E5339">
        <v>0</v>
      </c>
    </row>
    <row r="5340" spans="1:5" x14ac:dyDescent="0.2">
      <c r="A5340" s="21">
        <v>44583</v>
      </c>
      <c r="B5340" s="132" t="s">
        <v>188</v>
      </c>
      <c r="C5340">
        <v>5947</v>
      </c>
      <c r="D5340" s="132" t="s">
        <v>156</v>
      </c>
      <c r="E5340">
        <v>54</v>
      </c>
    </row>
    <row r="5341" spans="1:5" x14ac:dyDescent="0.2">
      <c r="A5341" s="21">
        <v>44583</v>
      </c>
      <c r="B5341" s="132" t="s">
        <v>188</v>
      </c>
      <c r="C5341">
        <v>5947</v>
      </c>
      <c r="D5341" s="132" t="s">
        <v>157</v>
      </c>
      <c r="E5341">
        <v>0</v>
      </c>
    </row>
    <row r="5342" spans="1:5" x14ac:dyDescent="0.2">
      <c r="A5342" s="21">
        <v>44583</v>
      </c>
      <c r="B5342" s="132" t="s">
        <v>188</v>
      </c>
      <c r="C5342">
        <v>5947</v>
      </c>
      <c r="D5342" s="132" t="s">
        <v>155</v>
      </c>
      <c r="E5342">
        <v>78</v>
      </c>
    </row>
    <row r="5343" spans="1:5" x14ac:dyDescent="0.2">
      <c r="A5343" s="21">
        <v>44583</v>
      </c>
      <c r="B5343" s="132" t="s">
        <v>188</v>
      </c>
      <c r="C5343">
        <v>5947</v>
      </c>
      <c r="D5343" s="132" t="s">
        <v>167</v>
      </c>
      <c r="E5343">
        <v>5</v>
      </c>
    </row>
    <row r="5344" spans="1:5" x14ac:dyDescent="0.2">
      <c r="A5344" s="21">
        <v>44583</v>
      </c>
      <c r="B5344" s="132" t="s">
        <v>188</v>
      </c>
      <c r="C5344">
        <v>5947</v>
      </c>
      <c r="D5344" s="132" t="s">
        <v>162</v>
      </c>
      <c r="E5344">
        <v>5</v>
      </c>
    </row>
    <row r="5345" spans="1:5" x14ac:dyDescent="0.2">
      <c r="A5345" s="21">
        <v>44583</v>
      </c>
      <c r="B5345" s="132" t="s">
        <v>188</v>
      </c>
      <c r="C5345">
        <v>5947</v>
      </c>
      <c r="D5345" s="132" t="s">
        <v>152</v>
      </c>
      <c r="E5345">
        <v>577</v>
      </c>
    </row>
    <row r="5346" spans="1:5" x14ac:dyDescent="0.2">
      <c r="A5346" s="21">
        <v>44583</v>
      </c>
      <c r="B5346" s="132" t="s">
        <v>188</v>
      </c>
      <c r="C5346">
        <v>5947</v>
      </c>
      <c r="D5346" s="132" t="s">
        <v>158</v>
      </c>
      <c r="E5346">
        <v>14146</v>
      </c>
    </row>
    <row r="5347" spans="1:5" x14ac:dyDescent="0.2">
      <c r="A5347" s="21">
        <v>44583</v>
      </c>
      <c r="B5347" s="132" t="s">
        <v>188</v>
      </c>
      <c r="C5347">
        <v>5947</v>
      </c>
      <c r="D5347" s="132" t="s">
        <v>164</v>
      </c>
      <c r="E5347">
        <v>1325</v>
      </c>
    </row>
    <row r="5348" spans="1:5" x14ac:dyDescent="0.2">
      <c r="A5348" s="21">
        <v>44583</v>
      </c>
      <c r="B5348" s="132" t="s">
        <v>188</v>
      </c>
      <c r="C5348">
        <v>5947</v>
      </c>
      <c r="D5348" s="132" t="s">
        <v>168</v>
      </c>
      <c r="E5348">
        <v>0</v>
      </c>
    </row>
    <row r="5349" spans="1:5" x14ac:dyDescent="0.2">
      <c r="A5349" s="21">
        <v>44583</v>
      </c>
      <c r="B5349" s="132" t="s">
        <v>188</v>
      </c>
      <c r="C5349">
        <v>5947</v>
      </c>
      <c r="D5349" s="132" t="s">
        <v>169</v>
      </c>
      <c r="E5349">
        <v>0</v>
      </c>
    </row>
    <row r="5350" spans="1:5" x14ac:dyDescent="0.2">
      <c r="A5350" s="21">
        <v>44583</v>
      </c>
      <c r="B5350" s="132" t="s">
        <v>188</v>
      </c>
      <c r="C5350">
        <v>5947</v>
      </c>
      <c r="D5350" s="132" t="s">
        <v>150</v>
      </c>
      <c r="E5350">
        <v>592</v>
      </c>
    </row>
    <row r="5351" spans="1:5" x14ac:dyDescent="0.2">
      <c r="A5351" s="21">
        <v>44583</v>
      </c>
      <c r="B5351" s="132" t="s">
        <v>188</v>
      </c>
      <c r="C5351">
        <v>5947</v>
      </c>
      <c r="D5351" s="132" t="s">
        <v>151</v>
      </c>
      <c r="E5351">
        <v>3</v>
      </c>
    </row>
    <row r="5352" spans="1:5" x14ac:dyDescent="0.2">
      <c r="A5352" s="21">
        <v>44583</v>
      </c>
      <c r="B5352" s="132" t="s">
        <v>188</v>
      </c>
      <c r="C5352">
        <v>5947</v>
      </c>
      <c r="D5352" s="132" t="s">
        <v>149</v>
      </c>
      <c r="E5352">
        <v>628</v>
      </c>
    </row>
    <row r="5353" spans="1:5" x14ac:dyDescent="0.2">
      <c r="A5353" s="21">
        <v>44583</v>
      </c>
      <c r="B5353" s="132" t="s">
        <v>188</v>
      </c>
      <c r="C5353">
        <v>5947</v>
      </c>
      <c r="D5353" s="132" t="s">
        <v>189</v>
      </c>
      <c r="E5353">
        <v>1</v>
      </c>
    </row>
    <row r="5354" spans="1:5" x14ac:dyDescent="0.2">
      <c r="A5354" s="21">
        <v>44583</v>
      </c>
      <c r="B5354" s="132" t="s">
        <v>188</v>
      </c>
      <c r="C5354">
        <v>5947</v>
      </c>
      <c r="D5354" s="132" t="s">
        <v>173</v>
      </c>
      <c r="E5354">
        <v>0</v>
      </c>
    </row>
    <row r="5355" spans="1:5" x14ac:dyDescent="0.2">
      <c r="A5355" s="21">
        <v>44583</v>
      </c>
      <c r="B5355" s="132" t="s">
        <v>188</v>
      </c>
      <c r="C5355">
        <v>5947</v>
      </c>
      <c r="D5355" s="132" t="s">
        <v>190</v>
      </c>
      <c r="E5355">
        <v>1</v>
      </c>
    </row>
    <row r="5356" spans="1:5" x14ac:dyDescent="0.2">
      <c r="A5356" s="21">
        <v>44583</v>
      </c>
      <c r="B5356" s="132" t="s">
        <v>188</v>
      </c>
      <c r="C5356">
        <v>5947</v>
      </c>
      <c r="D5356" s="132" t="s">
        <v>175</v>
      </c>
      <c r="E5356">
        <v>0</v>
      </c>
    </row>
    <row r="5357" spans="1:5" x14ac:dyDescent="0.2">
      <c r="A5357" s="21">
        <v>44583</v>
      </c>
      <c r="B5357" s="132" t="s">
        <v>188</v>
      </c>
      <c r="C5357">
        <v>5947</v>
      </c>
      <c r="D5357" s="132" t="s">
        <v>176</v>
      </c>
      <c r="E5357">
        <v>1</v>
      </c>
    </row>
    <row r="5358" spans="1:5" x14ac:dyDescent="0.2">
      <c r="A5358" s="21">
        <v>44584</v>
      </c>
      <c r="B5358" s="132" t="s">
        <v>188</v>
      </c>
      <c r="C5358">
        <v>6363</v>
      </c>
      <c r="D5358" s="132" t="s">
        <v>166</v>
      </c>
      <c r="E5358">
        <v>0</v>
      </c>
    </row>
    <row r="5359" spans="1:5" x14ac:dyDescent="0.2">
      <c r="A5359" s="21">
        <v>44584</v>
      </c>
      <c r="B5359" s="132" t="s">
        <v>188</v>
      </c>
      <c r="C5359">
        <v>6363</v>
      </c>
      <c r="D5359" s="132" t="s">
        <v>165</v>
      </c>
      <c r="E5359">
        <v>111</v>
      </c>
    </row>
    <row r="5360" spans="1:5" x14ac:dyDescent="0.2">
      <c r="A5360" s="21">
        <v>44584</v>
      </c>
      <c r="B5360" s="132" t="s">
        <v>188</v>
      </c>
      <c r="C5360">
        <v>6363</v>
      </c>
      <c r="D5360" s="132" t="s">
        <v>159</v>
      </c>
      <c r="E5360">
        <v>244</v>
      </c>
    </row>
    <row r="5361" spans="1:5" x14ac:dyDescent="0.2">
      <c r="A5361" s="21">
        <v>44584</v>
      </c>
      <c r="B5361" s="132" t="s">
        <v>188</v>
      </c>
      <c r="C5361">
        <v>6363</v>
      </c>
      <c r="D5361" s="132" t="s">
        <v>154</v>
      </c>
      <c r="E5361">
        <v>89</v>
      </c>
    </row>
    <row r="5362" spans="1:5" x14ac:dyDescent="0.2">
      <c r="A5362" s="21">
        <v>44584</v>
      </c>
      <c r="B5362" s="132" t="s">
        <v>188</v>
      </c>
      <c r="C5362">
        <v>6363</v>
      </c>
      <c r="D5362" s="132" t="s">
        <v>153</v>
      </c>
      <c r="E5362">
        <v>87</v>
      </c>
    </row>
    <row r="5363" spans="1:5" x14ac:dyDescent="0.2">
      <c r="A5363" s="21">
        <v>44584</v>
      </c>
      <c r="B5363" s="132" t="s">
        <v>188</v>
      </c>
      <c r="C5363">
        <v>6363</v>
      </c>
      <c r="D5363" s="132" t="s">
        <v>163</v>
      </c>
      <c r="E5363">
        <v>118</v>
      </c>
    </row>
    <row r="5364" spans="1:5" x14ac:dyDescent="0.2">
      <c r="A5364" s="21">
        <v>44584</v>
      </c>
      <c r="B5364" s="132" t="s">
        <v>188</v>
      </c>
      <c r="C5364">
        <v>6363</v>
      </c>
      <c r="D5364" s="132" t="s">
        <v>160</v>
      </c>
      <c r="E5364">
        <v>163</v>
      </c>
    </row>
    <row r="5365" spans="1:5" x14ac:dyDescent="0.2">
      <c r="A5365" s="21">
        <v>44584</v>
      </c>
      <c r="B5365" s="132" t="s">
        <v>188</v>
      </c>
      <c r="C5365">
        <v>6363</v>
      </c>
      <c r="D5365" s="132" t="s">
        <v>161</v>
      </c>
      <c r="E5365">
        <v>0</v>
      </c>
    </row>
    <row r="5366" spans="1:5" x14ac:dyDescent="0.2">
      <c r="A5366" s="21">
        <v>44584</v>
      </c>
      <c r="B5366" s="132" t="s">
        <v>188</v>
      </c>
      <c r="C5366">
        <v>6363</v>
      </c>
      <c r="D5366" s="132" t="s">
        <v>156</v>
      </c>
      <c r="E5366">
        <v>43</v>
      </c>
    </row>
    <row r="5367" spans="1:5" x14ac:dyDescent="0.2">
      <c r="A5367" s="21">
        <v>44584</v>
      </c>
      <c r="B5367" s="132" t="s">
        <v>188</v>
      </c>
      <c r="C5367">
        <v>6363</v>
      </c>
      <c r="D5367" s="132" t="s">
        <v>157</v>
      </c>
      <c r="E5367">
        <v>0</v>
      </c>
    </row>
    <row r="5368" spans="1:5" x14ac:dyDescent="0.2">
      <c r="A5368" s="21">
        <v>44584</v>
      </c>
      <c r="B5368" s="132" t="s">
        <v>188</v>
      </c>
      <c r="C5368">
        <v>6363</v>
      </c>
      <c r="D5368" s="132" t="s">
        <v>155</v>
      </c>
      <c r="E5368">
        <v>73</v>
      </c>
    </row>
    <row r="5369" spans="1:5" x14ac:dyDescent="0.2">
      <c r="A5369" s="21">
        <v>44584</v>
      </c>
      <c r="B5369" s="132" t="s">
        <v>188</v>
      </c>
      <c r="C5369">
        <v>6363</v>
      </c>
      <c r="D5369" s="132" t="s">
        <v>167</v>
      </c>
      <c r="E5369">
        <v>9</v>
      </c>
    </row>
    <row r="5370" spans="1:5" x14ac:dyDescent="0.2">
      <c r="A5370" s="21">
        <v>44584</v>
      </c>
      <c r="B5370" s="132" t="s">
        <v>188</v>
      </c>
      <c r="C5370">
        <v>6363</v>
      </c>
      <c r="D5370" s="132" t="s">
        <v>162</v>
      </c>
      <c r="E5370">
        <v>6</v>
      </c>
    </row>
    <row r="5371" spans="1:5" x14ac:dyDescent="0.2">
      <c r="A5371" s="21">
        <v>44584</v>
      </c>
      <c r="B5371" s="132" t="s">
        <v>188</v>
      </c>
      <c r="C5371">
        <v>6363</v>
      </c>
      <c r="D5371" s="132" t="s">
        <v>152</v>
      </c>
      <c r="E5371">
        <v>591</v>
      </c>
    </row>
    <row r="5372" spans="1:5" x14ac:dyDescent="0.2">
      <c r="A5372" s="21">
        <v>44584</v>
      </c>
      <c r="B5372" s="132" t="s">
        <v>188</v>
      </c>
      <c r="C5372">
        <v>6363</v>
      </c>
      <c r="D5372" s="132" t="s">
        <v>158</v>
      </c>
      <c r="E5372">
        <v>13132</v>
      </c>
    </row>
    <row r="5373" spans="1:5" x14ac:dyDescent="0.2">
      <c r="A5373" s="21">
        <v>44584</v>
      </c>
      <c r="B5373" s="132" t="s">
        <v>188</v>
      </c>
      <c r="C5373">
        <v>6363</v>
      </c>
      <c r="D5373" s="132" t="s">
        <v>164</v>
      </c>
      <c r="E5373">
        <v>1452</v>
      </c>
    </row>
    <row r="5374" spans="1:5" x14ac:dyDescent="0.2">
      <c r="A5374" s="21">
        <v>44584</v>
      </c>
      <c r="B5374" s="132" t="s">
        <v>188</v>
      </c>
      <c r="C5374">
        <v>6363</v>
      </c>
      <c r="D5374" s="132" t="s">
        <v>168</v>
      </c>
      <c r="E5374">
        <v>0</v>
      </c>
    </row>
    <row r="5375" spans="1:5" x14ac:dyDescent="0.2">
      <c r="A5375" s="21">
        <v>44584</v>
      </c>
      <c r="B5375" s="132" t="s">
        <v>188</v>
      </c>
      <c r="C5375">
        <v>6363</v>
      </c>
      <c r="D5375" s="132" t="s">
        <v>169</v>
      </c>
      <c r="E5375">
        <v>0</v>
      </c>
    </row>
    <row r="5376" spans="1:5" x14ac:dyDescent="0.2">
      <c r="A5376" s="21">
        <v>44584</v>
      </c>
      <c r="B5376" s="132" t="s">
        <v>188</v>
      </c>
      <c r="C5376">
        <v>6363</v>
      </c>
      <c r="D5376" s="132" t="s">
        <v>150</v>
      </c>
      <c r="E5376">
        <v>593</v>
      </c>
    </row>
    <row r="5377" spans="1:5" x14ac:dyDescent="0.2">
      <c r="A5377" s="21">
        <v>44584</v>
      </c>
      <c r="B5377" s="132" t="s">
        <v>188</v>
      </c>
      <c r="C5377">
        <v>6363</v>
      </c>
      <c r="D5377" s="132" t="s">
        <v>151</v>
      </c>
      <c r="E5377">
        <v>3</v>
      </c>
    </row>
    <row r="5378" spans="1:5" x14ac:dyDescent="0.2">
      <c r="A5378" s="21">
        <v>44584</v>
      </c>
      <c r="B5378" s="132" t="s">
        <v>188</v>
      </c>
      <c r="C5378">
        <v>6363</v>
      </c>
      <c r="D5378" s="132" t="s">
        <v>149</v>
      </c>
      <c r="E5378">
        <v>644</v>
      </c>
    </row>
    <row r="5379" spans="1:5" x14ac:dyDescent="0.2">
      <c r="A5379" s="21">
        <v>44584</v>
      </c>
      <c r="B5379" s="132" t="s">
        <v>188</v>
      </c>
      <c r="C5379">
        <v>6363</v>
      </c>
      <c r="D5379" s="132" t="s">
        <v>189</v>
      </c>
      <c r="E5379">
        <v>0</v>
      </c>
    </row>
    <row r="5380" spans="1:5" x14ac:dyDescent="0.2">
      <c r="A5380" s="21">
        <v>44584</v>
      </c>
      <c r="B5380" s="132" t="s">
        <v>188</v>
      </c>
      <c r="C5380">
        <v>6363</v>
      </c>
      <c r="D5380" s="132" t="s">
        <v>173</v>
      </c>
      <c r="E5380">
        <v>0</v>
      </c>
    </row>
    <row r="5381" spans="1:5" x14ac:dyDescent="0.2">
      <c r="A5381" s="21">
        <v>44584</v>
      </c>
      <c r="B5381" s="132" t="s">
        <v>188</v>
      </c>
      <c r="C5381">
        <v>6363</v>
      </c>
      <c r="D5381" s="132" t="s">
        <v>190</v>
      </c>
      <c r="E5381">
        <v>1</v>
      </c>
    </row>
    <row r="5382" spans="1:5" x14ac:dyDescent="0.2">
      <c r="A5382" s="21">
        <v>44584</v>
      </c>
      <c r="B5382" s="132" t="s">
        <v>188</v>
      </c>
      <c r="C5382">
        <v>6363</v>
      </c>
      <c r="D5382" s="132" t="s">
        <v>175</v>
      </c>
      <c r="E5382">
        <v>0</v>
      </c>
    </row>
    <row r="5383" spans="1:5" x14ac:dyDescent="0.2">
      <c r="A5383" s="21">
        <v>44584</v>
      </c>
      <c r="B5383" s="132" t="s">
        <v>188</v>
      </c>
      <c r="C5383">
        <v>6363</v>
      </c>
      <c r="D5383" s="132" t="s">
        <v>176</v>
      </c>
      <c r="E5383">
        <v>1</v>
      </c>
    </row>
    <row r="5384" spans="1:5" x14ac:dyDescent="0.2">
      <c r="A5384" s="21">
        <v>44585</v>
      </c>
      <c r="B5384" s="132" t="s">
        <v>188</v>
      </c>
      <c r="C5384">
        <v>5933</v>
      </c>
      <c r="D5384" s="132" t="s">
        <v>166</v>
      </c>
      <c r="E5384">
        <v>0</v>
      </c>
    </row>
    <row r="5385" spans="1:5" x14ac:dyDescent="0.2">
      <c r="A5385" s="21">
        <v>44585</v>
      </c>
      <c r="B5385" s="132" t="s">
        <v>188</v>
      </c>
      <c r="C5385">
        <v>5933</v>
      </c>
      <c r="D5385" s="132" t="s">
        <v>165</v>
      </c>
      <c r="E5385">
        <v>396</v>
      </c>
    </row>
    <row r="5386" spans="1:5" x14ac:dyDescent="0.2">
      <c r="A5386" s="21">
        <v>44585</v>
      </c>
      <c r="B5386" s="132" t="s">
        <v>188</v>
      </c>
      <c r="C5386">
        <v>5933</v>
      </c>
      <c r="D5386" s="132" t="s">
        <v>159</v>
      </c>
      <c r="E5386">
        <v>120</v>
      </c>
    </row>
    <row r="5387" spans="1:5" x14ac:dyDescent="0.2">
      <c r="A5387" s="21">
        <v>44585</v>
      </c>
      <c r="B5387" s="132" t="s">
        <v>188</v>
      </c>
      <c r="C5387">
        <v>5933</v>
      </c>
      <c r="D5387" s="132" t="s">
        <v>154</v>
      </c>
      <c r="E5387">
        <v>106</v>
      </c>
    </row>
    <row r="5388" spans="1:5" x14ac:dyDescent="0.2">
      <c r="A5388" s="21">
        <v>44585</v>
      </c>
      <c r="B5388" s="132" t="s">
        <v>188</v>
      </c>
      <c r="C5388">
        <v>5933</v>
      </c>
      <c r="D5388" s="132" t="s">
        <v>153</v>
      </c>
      <c r="E5388">
        <v>85</v>
      </c>
    </row>
    <row r="5389" spans="1:5" x14ac:dyDescent="0.2">
      <c r="A5389" s="21">
        <v>44585</v>
      </c>
      <c r="B5389" s="132" t="s">
        <v>188</v>
      </c>
      <c r="C5389">
        <v>5933</v>
      </c>
      <c r="D5389" s="132" t="s">
        <v>163</v>
      </c>
      <c r="E5389">
        <v>115</v>
      </c>
    </row>
    <row r="5390" spans="1:5" x14ac:dyDescent="0.2">
      <c r="A5390" s="21">
        <v>44585</v>
      </c>
      <c r="B5390" s="132" t="s">
        <v>188</v>
      </c>
      <c r="C5390">
        <v>5933</v>
      </c>
      <c r="D5390" s="132" t="s">
        <v>160</v>
      </c>
      <c r="E5390">
        <v>122</v>
      </c>
    </row>
    <row r="5391" spans="1:5" x14ac:dyDescent="0.2">
      <c r="A5391" s="21">
        <v>44585</v>
      </c>
      <c r="B5391" s="132" t="s">
        <v>188</v>
      </c>
      <c r="C5391">
        <v>5933</v>
      </c>
      <c r="D5391" s="132" t="s">
        <v>161</v>
      </c>
      <c r="E5391">
        <v>0</v>
      </c>
    </row>
    <row r="5392" spans="1:5" x14ac:dyDescent="0.2">
      <c r="A5392" s="21">
        <v>44585</v>
      </c>
      <c r="B5392" s="132" t="s">
        <v>188</v>
      </c>
      <c r="C5392">
        <v>5933</v>
      </c>
      <c r="D5392" s="132" t="s">
        <v>156</v>
      </c>
      <c r="E5392">
        <v>55</v>
      </c>
    </row>
    <row r="5393" spans="1:5" x14ac:dyDescent="0.2">
      <c r="A5393" s="21">
        <v>44585</v>
      </c>
      <c r="B5393" s="132" t="s">
        <v>188</v>
      </c>
      <c r="C5393">
        <v>5933</v>
      </c>
      <c r="D5393" s="132" t="s">
        <v>157</v>
      </c>
      <c r="E5393">
        <v>0</v>
      </c>
    </row>
    <row r="5394" spans="1:5" x14ac:dyDescent="0.2">
      <c r="A5394" s="21">
        <v>44585</v>
      </c>
      <c r="B5394" s="132" t="s">
        <v>188</v>
      </c>
      <c r="C5394">
        <v>5933</v>
      </c>
      <c r="D5394" s="132" t="s">
        <v>155</v>
      </c>
      <c r="E5394">
        <v>118</v>
      </c>
    </row>
    <row r="5395" spans="1:5" x14ac:dyDescent="0.2">
      <c r="A5395" s="21">
        <v>44585</v>
      </c>
      <c r="B5395" s="132" t="s">
        <v>188</v>
      </c>
      <c r="C5395">
        <v>5933</v>
      </c>
      <c r="D5395" s="132" t="s">
        <v>167</v>
      </c>
      <c r="E5395">
        <v>1</v>
      </c>
    </row>
    <row r="5396" spans="1:5" x14ac:dyDescent="0.2">
      <c r="A5396" s="21">
        <v>44585</v>
      </c>
      <c r="B5396" s="132" t="s">
        <v>188</v>
      </c>
      <c r="C5396">
        <v>5933</v>
      </c>
      <c r="D5396" s="132" t="s">
        <v>162</v>
      </c>
      <c r="E5396">
        <v>6</v>
      </c>
    </row>
    <row r="5397" spans="1:5" x14ac:dyDescent="0.2">
      <c r="A5397" s="21">
        <v>44585</v>
      </c>
      <c r="B5397" s="132" t="s">
        <v>188</v>
      </c>
      <c r="C5397">
        <v>5933</v>
      </c>
      <c r="D5397" s="132" t="s">
        <v>152</v>
      </c>
      <c r="E5397">
        <v>601</v>
      </c>
    </row>
    <row r="5398" spans="1:5" x14ac:dyDescent="0.2">
      <c r="A5398" s="21">
        <v>44585</v>
      </c>
      <c r="B5398" s="132" t="s">
        <v>188</v>
      </c>
      <c r="C5398">
        <v>5933</v>
      </c>
      <c r="D5398" s="132" t="s">
        <v>158</v>
      </c>
      <c r="E5398">
        <v>14737</v>
      </c>
    </row>
    <row r="5399" spans="1:5" x14ac:dyDescent="0.2">
      <c r="A5399" s="21">
        <v>44585</v>
      </c>
      <c r="B5399" s="132" t="s">
        <v>188</v>
      </c>
      <c r="C5399">
        <v>5933</v>
      </c>
      <c r="D5399" s="132" t="s">
        <v>164</v>
      </c>
      <c r="E5399">
        <v>2922</v>
      </c>
    </row>
    <row r="5400" spans="1:5" x14ac:dyDescent="0.2">
      <c r="A5400" s="21">
        <v>44585</v>
      </c>
      <c r="B5400" s="132" t="s">
        <v>188</v>
      </c>
      <c r="C5400">
        <v>5933</v>
      </c>
      <c r="D5400" s="132" t="s">
        <v>168</v>
      </c>
      <c r="E5400">
        <v>0</v>
      </c>
    </row>
    <row r="5401" spans="1:5" x14ac:dyDescent="0.2">
      <c r="A5401" s="21">
        <v>44585</v>
      </c>
      <c r="B5401" s="132" t="s">
        <v>188</v>
      </c>
      <c r="C5401">
        <v>5933</v>
      </c>
      <c r="D5401" s="132" t="s">
        <v>169</v>
      </c>
      <c r="E5401">
        <v>0</v>
      </c>
    </row>
    <row r="5402" spans="1:5" x14ac:dyDescent="0.2">
      <c r="A5402" s="21">
        <v>44585</v>
      </c>
      <c r="B5402" s="132" t="s">
        <v>188</v>
      </c>
      <c r="C5402">
        <v>5933</v>
      </c>
      <c r="D5402" s="132" t="s">
        <v>150</v>
      </c>
      <c r="E5402">
        <v>684</v>
      </c>
    </row>
    <row r="5403" spans="1:5" x14ac:dyDescent="0.2">
      <c r="A5403" s="21">
        <v>44585</v>
      </c>
      <c r="B5403" s="132" t="s">
        <v>188</v>
      </c>
      <c r="C5403">
        <v>5933</v>
      </c>
      <c r="D5403" s="132" t="s">
        <v>151</v>
      </c>
      <c r="E5403">
        <v>3</v>
      </c>
    </row>
    <row r="5404" spans="1:5" x14ac:dyDescent="0.2">
      <c r="A5404" s="21">
        <v>44585</v>
      </c>
      <c r="B5404" s="132" t="s">
        <v>188</v>
      </c>
      <c r="C5404">
        <v>5933</v>
      </c>
      <c r="D5404" s="132" t="s">
        <v>149</v>
      </c>
      <c r="E5404">
        <v>685</v>
      </c>
    </row>
    <row r="5405" spans="1:5" x14ac:dyDescent="0.2">
      <c r="A5405" s="21">
        <v>44585</v>
      </c>
      <c r="B5405" s="132" t="s">
        <v>188</v>
      </c>
      <c r="C5405">
        <v>5933</v>
      </c>
      <c r="D5405" s="132" t="s">
        <v>189</v>
      </c>
      <c r="E5405">
        <v>0</v>
      </c>
    </row>
    <row r="5406" spans="1:5" x14ac:dyDescent="0.2">
      <c r="A5406" s="21">
        <v>44585</v>
      </c>
      <c r="B5406" s="132" t="s">
        <v>188</v>
      </c>
      <c r="C5406">
        <v>5933</v>
      </c>
      <c r="D5406" s="132" t="s">
        <v>173</v>
      </c>
      <c r="E5406">
        <v>0</v>
      </c>
    </row>
    <row r="5407" spans="1:5" x14ac:dyDescent="0.2">
      <c r="A5407" s="21">
        <v>44585</v>
      </c>
      <c r="B5407" s="132" t="s">
        <v>188</v>
      </c>
      <c r="C5407">
        <v>5933</v>
      </c>
      <c r="D5407" s="132" t="s">
        <v>190</v>
      </c>
      <c r="E5407">
        <v>1</v>
      </c>
    </row>
    <row r="5408" spans="1:5" x14ac:dyDescent="0.2">
      <c r="A5408" s="21">
        <v>44585</v>
      </c>
      <c r="B5408" s="132" t="s">
        <v>188</v>
      </c>
      <c r="C5408">
        <v>5933</v>
      </c>
      <c r="D5408" s="132" t="s">
        <v>175</v>
      </c>
      <c r="E5408">
        <v>0</v>
      </c>
    </row>
    <row r="5409" spans="1:5" x14ac:dyDescent="0.2">
      <c r="A5409" s="21">
        <v>44585</v>
      </c>
      <c r="B5409" s="132" t="s">
        <v>188</v>
      </c>
      <c r="C5409">
        <v>5933</v>
      </c>
      <c r="D5409" s="132" t="s">
        <v>176</v>
      </c>
      <c r="E5409">
        <v>1</v>
      </c>
    </row>
    <row r="5410" spans="1:5" x14ac:dyDescent="0.2">
      <c r="A5410" s="21">
        <v>44586</v>
      </c>
      <c r="B5410" s="132" t="s">
        <v>188</v>
      </c>
      <c r="C5410">
        <v>6238</v>
      </c>
      <c r="D5410" s="132" t="s">
        <v>166</v>
      </c>
      <c r="E5410">
        <v>0</v>
      </c>
    </row>
    <row r="5411" spans="1:5" x14ac:dyDescent="0.2">
      <c r="A5411" s="21">
        <v>44586</v>
      </c>
      <c r="B5411" s="132" t="s">
        <v>188</v>
      </c>
      <c r="C5411">
        <v>6238</v>
      </c>
      <c r="D5411" s="132" t="s">
        <v>165</v>
      </c>
      <c r="E5411">
        <v>375</v>
      </c>
    </row>
    <row r="5412" spans="1:5" x14ac:dyDescent="0.2">
      <c r="A5412" s="21">
        <v>44586</v>
      </c>
      <c r="B5412" s="132" t="s">
        <v>188</v>
      </c>
      <c r="C5412">
        <v>6238</v>
      </c>
      <c r="D5412" s="132" t="s">
        <v>159</v>
      </c>
      <c r="E5412">
        <v>127</v>
      </c>
    </row>
    <row r="5413" spans="1:5" x14ac:dyDescent="0.2">
      <c r="A5413" s="21">
        <v>44586</v>
      </c>
      <c r="B5413" s="132" t="s">
        <v>188</v>
      </c>
      <c r="C5413">
        <v>6238</v>
      </c>
      <c r="D5413" s="132" t="s">
        <v>154</v>
      </c>
      <c r="E5413">
        <v>127</v>
      </c>
    </row>
    <row r="5414" spans="1:5" x14ac:dyDescent="0.2">
      <c r="A5414" s="21">
        <v>44586</v>
      </c>
      <c r="B5414" s="132" t="s">
        <v>188</v>
      </c>
      <c r="C5414">
        <v>6238</v>
      </c>
      <c r="D5414" s="132" t="s">
        <v>153</v>
      </c>
      <c r="E5414">
        <v>116</v>
      </c>
    </row>
    <row r="5415" spans="1:5" x14ac:dyDescent="0.2">
      <c r="A5415" s="21">
        <v>44586</v>
      </c>
      <c r="B5415" s="132" t="s">
        <v>188</v>
      </c>
      <c r="C5415">
        <v>6238</v>
      </c>
      <c r="D5415" s="132" t="s">
        <v>163</v>
      </c>
      <c r="E5415">
        <v>128</v>
      </c>
    </row>
    <row r="5416" spans="1:5" x14ac:dyDescent="0.2">
      <c r="A5416" s="21">
        <v>44586</v>
      </c>
      <c r="B5416" s="132" t="s">
        <v>188</v>
      </c>
      <c r="C5416">
        <v>6238</v>
      </c>
      <c r="D5416" s="132" t="s">
        <v>160</v>
      </c>
      <c r="E5416">
        <v>137</v>
      </c>
    </row>
    <row r="5417" spans="1:5" x14ac:dyDescent="0.2">
      <c r="A5417" s="21">
        <v>44586</v>
      </c>
      <c r="B5417" s="132" t="s">
        <v>188</v>
      </c>
      <c r="C5417">
        <v>6238</v>
      </c>
      <c r="D5417" s="132" t="s">
        <v>161</v>
      </c>
      <c r="E5417">
        <v>0</v>
      </c>
    </row>
    <row r="5418" spans="1:5" x14ac:dyDescent="0.2">
      <c r="A5418" s="21">
        <v>44586</v>
      </c>
      <c r="B5418" s="132" t="s">
        <v>188</v>
      </c>
      <c r="C5418">
        <v>6238</v>
      </c>
      <c r="D5418" s="132" t="s">
        <v>156</v>
      </c>
      <c r="E5418">
        <v>87</v>
      </c>
    </row>
    <row r="5419" spans="1:5" x14ac:dyDescent="0.2">
      <c r="A5419" s="21">
        <v>44586</v>
      </c>
      <c r="B5419" s="132" t="s">
        <v>188</v>
      </c>
      <c r="C5419">
        <v>6238</v>
      </c>
      <c r="D5419" s="132" t="s">
        <v>157</v>
      </c>
      <c r="E5419">
        <v>0</v>
      </c>
    </row>
    <row r="5420" spans="1:5" x14ac:dyDescent="0.2">
      <c r="A5420" s="21">
        <v>44586</v>
      </c>
      <c r="B5420" s="132" t="s">
        <v>188</v>
      </c>
      <c r="C5420">
        <v>6238</v>
      </c>
      <c r="D5420" s="132" t="s">
        <v>155</v>
      </c>
      <c r="E5420">
        <v>134</v>
      </c>
    </row>
    <row r="5421" spans="1:5" x14ac:dyDescent="0.2">
      <c r="A5421" s="21">
        <v>44586</v>
      </c>
      <c r="B5421" s="132" t="s">
        <v>188</v>
      </c>
      <c r="C5421">
        <v>6238</v>
      </c>
      <c r="D5421" s="132" t="s">
        <v>167</v>
      </c>
      <c r="E5421">
        <v>13</v>
      </c>
    </row>
    <row r="5422" spans="1:5" x14ac:dyDescent="0.2">
      <c r="A5422" s="21">
        <v>44586</v>
      </c>
      <c r="B5422" s="132" t="s">
        <v>188</v>
      </c>
      <c r="C5422">
        <v>6238</v>
      </c>
      <c r="D5422" s="132" t="s">
        <v>162</v>
      </c>
      <c r="E5422">
        <v>9</v>
      </c>
    </row>
    <row r="5423" spans="1:5" x14ac:dyDescent="0.2">
      <c r="A5423" s="21">
        <v>44586</v>
      </c>
      <c r="B5423" s="132" t="s">
        <v>188</v>
      </c>
      <c r="C5423">
        <v>6238</v>
      </c>
      <c r="D5423" s="132" t="s">
        <v>152</v>
      </c>
      <c r="E5423">
        <v>470</v>
      </c>
    </row>
    <row r="5424" spans="1:5" x14ac:dyDescent="0.2">
      <c r="A5424" s="21">
        <v>44586</v>
      </c>
      <c r="B5424" s="132" t="s">
        <v>188</v>
      </c>
      <c r="C5424">
        <v>6238</v>
      </c>
      <c r="D5424" s="132" t="s">
        <v>158</v>
      </c>
      <c r="E5424">
        <v>15983</v>
      </c>
    </row>
    <row r="5425" spans="1:5" x14ac:dyDescent="0.2">
      <c r="A5425" s="21">
        <v>44586</v>
      </c>
      <c r="B5425" s="132" t="s">
        <v>188</v>
      </c>
      <c r="C5425">
        <v>6238</v>
      </c>
      <c r="D5425" s="132" t="s">
        <v>164</v>
      </c>
      <c r="E5425">
        <v>6503</v>
      </c>
    </row>
    <row r="5426" spans="1:5" x14ac:dyDescent="0.2">
      <c r="A5426" s="21">
        <v>44586</v>
      </c>
      <c r="B5426" s="132" t="s">
        <v>188</v>
      </c>
      <c r="C5426">
        <v>6238</v>
      </c>
      <c r="D5426" s="132" t="s">
        <v>168</v>
      </c>
      <c r="E5426">
        <v>0</v>
      </c>
    </row>
    <row r="5427" spans="1:5" x14ac:dyDescent="0.2">
      <c r="A5427" s="21">
        <v>44586</v>
      </c>
      <c r="B5427" s="132" t="s">
        <v>188</v>
      </c>
      <c r="C5427">
        <v>6238</v>
      </c>
      <c r="D5427" s="132" t="s">
        <v>169</v>
      </c>
      <c r="E5427">
        <v>0</v>
      </c>
    </row>
    <row r="5428" spans="1:5" x14ac:dyDescent="0.2">
      <c r="A5428" s="21">
        <v>44586</v>
      </c>
      <c r="B5428" s="132" t="s">
        <v>188</v>
      </c>
      <c r="C5428">
        <v>6238</v>
      </c>
      <c r="D5428" s="132" t="s">
        <v>150</v>
      </c>
      <c r="E5428">
        <v>735</v>
      </c>
    </row>
    <row r="5429" spans="1:5" x14ac:dyDescent="0.2">
      <c r="A5429" s="21">
        <v>44586</v>
      </c>
      <c r="B5429" s="132" t="s">
        <v>188</v>
      </c>
      <c r="C5429">
        <v>6238</v>
      </c>
      <c r="D5429" s="132" t="s">
        <v>151</v>
      </c>
      <c r="E5429">
        <v>3</v>
      </c>
    </row>
    <row r="5430" spans="1:5" x14ac:dyDescent="0.2">
      <c r="A5430" s="21">
        <v>44586</v>
      </c>
      <c r="B5430" s="132" t="s">
        <v>188</v>
      </c>
      <c r="C5430">
        <v>6238</v>
      </c>
      <c r="D5430" s="132" t="s">
        <v>149</v>
      </c>
      <c r="E5430">
        <v>683</v>
      </c>
    </row>
    <row r="5431" spans="1:5" x14ac:dyDescent="0.2">
      <c r="A5431" s="21">
        <v>44586</v>
      </c>
      <c r="B5431" s="132" t="s">
        <v>188</v>
      </c>
      <c r="C5431">
        <v>6238</v>
      </c>
      <c r="D5431" s="132" t="s">
        <v>189</v>
      </c>
      <c r="E5431">
        <v>0</v>
      </c>
    </row>
    <row r="5432" spans="1:5" x14ac:dyDescent="0.2">
      <c r="A5432" s="21">
        <v>44586</v>
      </c>
      <c r="B5432" s="132" t="s">
        <v>188</v>
      </c>
      <c r="C5432">
        <v>6238</v>
      </c>
      <c r="D5432" s="132" t="s">
        <v>173</v>
      </c>
      <c r="E5432">
        <v>0</v>
      </c>
    </row>
    <row r="5433" spans="1:5" x14ac:dyDescent="0.2">
      <c r="A5433" s="21">
        <v>44586</v>
      </c>
      <c r="B5433" s="132" t="s">
        <v>188</v>
      </c>
      <c r="C5433">
        <v>6238</v>
      </c>
      <c r="D5433" s="132" t="s">
        <v>190</v>
      </c>
      <c r="E5433">
        <v>1</v>
      </c>
    </row>
    <row r="5434" spans="1:5" x14ac:dyDescent="0.2">
      <c r="A5434" s="21">
        <v>44586</v>
      </c>
      <c r="B5434" s="132" t="s">
        <v>188</v>
      </c>
      <c r="C5434">
        <v>6238</v>
      </c>
      <c r="D5434" s="132" t="s">
        <v>175</v>
      </c>
      <c r="E5434">
        <v>1</v>
      </c>
    </row>
    <row r="5435" spans="1:5" x14ac:dyDescent="0.2">
      <c r="A5435" s="21">
        <v>44586</v>
      </c>
      <c r="B5435" s="132" t="s">
        <v>188</v>
      </c>
      <c r="C5435">
        <v>6238</v>
      </c>
      <c r="D5435" s="132" t="s">
        <v>176</v>
      </c>
      <c r="E5435">
        <v>1</v>
      </c>
    </row>
    <row r="5436" spans="1:5" x14ac:dyDescent="0.2">
      <c r="A5436" s="21">
        <v>44587</v>
      </c>
      <c r="B5436" s="132" t="s">
        <v>188</v>
      </c>
      <c r="C5436">
        <v>6559</v>
      </c>
      <c r="D5436" s="132" t="s">
        <v>166</v>
      </c>
      <c r="E5436">
        <v>0</v>
      </c>
    </row>
    <row r="5437" spans="1:5" x14ac:dyDescent="0.2">
      <c r="A5437" s="21">
        <v>44587</v>
      </c>
      <c r="B5437" s="132" t="s">
        <v>188</v>
      </c>
      <c r="C5437">
        <v>6559</v>
      </c>
      <c r="D5437" s="132" t="s">
        <v>165</v>
      </c>
      <c r="E5437">
        <v>367</v>
      </c>
    </row>
    <row r="5438" spans="1:5" x14ac:dyDescent="0.2">
      <c r="A5438" s="21">
        <v>44587</v>
      </c>
      <c r="B5438" s="132" t="s">
        <v>188</v>
      </c>
      <c r="C5438">
        <v>6559</v>
      </c>
      <c r="D5438" s="132" t="s">
        <v>159</v>
      </c>
      <c r="E5438">
        <v>72</v>
      </c>
    </row>
    <row r="5439" spans="1:5" x14ac:dyDescent="0.2">
      <c r="A5439" s="21">
        <v>44587</v>
      </c>
      <c r="B5439" s="132" t="s">
        <v>188</v>
      </c>
      <c r="C5439">
        <v>6559</v>
      </c>
      <c r="D5439" s="132" t="s">
        <v>154</v>
      </c>
      <c r="E5439">
        <v>151</v>
      </c>
    </row>
    <row r="5440" spans="1:5" x14ac:dyDescent="0.2">
      <c r="A5440" s="21">
        <v>44587</v>
      </c>
      <c r="B5440" s="132" t="s">
        <v>188</v>
      </c>
      <c r="C5440">
        <v>6559</v>
      </c>
      <c r="D5440" s="132" t="s">
        <v>153</v>
      </c>
      <c r="E5440">
        <v>123</v>
      </c>
    </row>
    <row r="5441" spans="1:5" x14ac:dyDescent="0.2">
      <c r="A5441" s="21">
        <v>44587</v>
      </c>
      <c r="B5441" s="132" t="s">
        <v>188</v>
      </c>
      <c r="C5441">
        <v>6559</v>
      </c>
      <c r="D5441" s="132" t="s">
        <v>163</v>
      </c>
      <c r="E5441">
        <v>118</v>
      </c>
    </row>
    <row r="5442" spans="1:5" x14ac:dyDescent="0.2">
      <c r="A5442" s="21">
        <v>44587</v>
      </c>
      <c r="B5442" s="132" t="s">
        <v>188</v>
      </c>
      <c r="C5442">
        <v>6559</v>
      </c>
      <c r="D5442" s="132" t="s">
        <v>160</v>
      </c>
      <c r="E5442">
        <v>144</v>
      </c>
    </row>
    <row r="5443" spans="1:5" x14ac:dyDescent="0.2">
      <c r="A5443" s="21">
        <v>44587</v>
      </c>
      <c r="B5443" s="132" t="s">
        <v>188</v>
      </c>
      <c r="C5443">
        <v>6559</v>
      </c>
      <c r="D5443" s="132" t="s">
        <v>161</v>
      </c>
      <c r="E5443">
        <v>0</v>
      </c>
    </row>
    <row r="5444" spans="1:5" x14ac:dyDescent="0.2">
      <c r="A5444" s="21">
        <v>44587</v>
      </c>
      <c r="B5444" s="132" t="s">
        <v>188</v>
      </c>
      <c r="C5444">
        <v>6559</v>
      </c>
      <c r="D5444" s="132" t="s">
        <v>156</v>
      </c>
      <c r="E5444">
        <v>86</v>
      </c>
    </row>
    <row r="5445" spans="1:5" x14ac:dyDescent="0.2">
      <c r="A5445" s="21">
        <v>44587</v>
      </c>
      <c r="B5445" s="132" t="s">
        <v>188</v>
      </c>
      <c r="C5445">
        <v>6559</v>
      </c>
      <c r="D5445" s="132" t="s">
        <v>157</v>
      </c>
      <c r="E5445">
        <v>0</v>
      </c>
    </row>
    <row r="5446" spans="1:5" x14ac:dyDescent="0.2">
      <c r="A5446" s="21">
        <v>44587</v>
      </c>
      <c r="B5446" s="132" t="s">
        <v>188</v>
      </c>
      <c r="C5446">
        <v>6559</v>
      </c>
      <c r="D5446" s="132" t="s">
        <v>155</v>
      </c>
      <c r="E5446">
        <v>141</v>
      </c>
    </row>
    <row r="5447" spans="1:5" x14ac:dyDescent="0.2">
      <c r="A5447" s="21">
        <v>44587</v>
      </c>
      <c r="B5447" s="132" t="s">
        <v>188</v>
      </c>
      <c r="C5447">
        <v>6559</v>
      </c>
      <c r="D5447" s="132" t="s">
        <v>167</v>
      </c>
      <c r="E5447">
        <v>62</v>
      </c>
    </row>
    <row r="5448" spans="1:5" x14ac:dyDescent="0.2">
      <c r="A5448" s="21">
        <v>44587</v>
      </c>
      <c r="B5448" s="132" t="s">
        <v>188</v>
      </c>
      <c r="C5448">
        <v>6559</v>
      </c>
      <c r="D5448" s="132" t="s">
        <v>162</v>
      </c>
      <c r="E5448">
        <v>10</v>
      </c>
    </row>
    <row r="5449" spans="1:5" x14ac:dyDescent="0.2">
      <c r="A5449" s="21">
        <v>44587</v>
      </c>
      <c r="B5449" s="132" t="s">
        <v>188</v>
      </c>
      <c r="C5449">
        <v>6559</v>
      </c>
      <c r="D5449" s="132" t="s">
        <v>152</v>
      </c>
      <c r="E5449">
        <v>450</v>
      </c>
    </row>
    <row r="5450" spans="1:5" x14ac:dyDescent="0.2">
      <c r="A5450" s="21">
        <v>44587</v>
      </c>
      <c r="B5450" s="132" t="s">
        <v>188</v>
      </c>
      <c r="C5450">
        <v>6559</v>
      </c>
      <c r="D5450" s="132" t="s">
        <v>158</v>
      </c>
      <c r="E5450">
        <v>14952</v>
      </c>
    </row>
    <row r="5451" spans="1:5" x14ac:dyDescent="0.2">
      <c r="A5451" s="21">
        <v>44587</v>
      </c>
      <c r="B5451" s="132" t="s">
        <v>188</v>
      </c>
      <c r="C5451">
        <v>6559</v>
      </c>
      <c r="D5451" s="132" t="s">
        <v>164</v>
      </c>
      <c r="E5451">
        <v>8196</v>
      </c>
    </row>
    <row r="5452" spans="1:5" x14ac:dyDescent="0.2">
      <c r="A5452" s="21">
        <v>44587</v>
      </c>
      <c r="B5452" s="132" t="s">
        <v>188</v>
      </c>
      <c r="C5452">
        <v>6559</v>
      </c>
      <c r="D5452" s="132" t="s">
        <v>168</v>
      </c>
      <c r="E5452">
        <v>0</v>
      </c>
    </row>
    <row r="5453" spans="1:5" x14ac:dyDescent="0.2">
      <c r="A5453" s="21">
        <v>44587</v>
      </c>
      <c r="B5453" s="132" t="s">
        <v>188</v>
      </c>
      <c r="C5453">
        <v>6559</v>
      </c>
      <c r="D5453" s="132" t="s">
        <v>169</v>
      </c>
      <c r="E5453">
        <v>0</v>
      </c>
    </row>
    <row r="5454" spans="1:5" x14ac:dyDescent="0.2">
      <c r="A5454" s="21">
        <v>44587</v>
      </c>
      <c r="B5454" s="132" t="s">
        <v>188</v>
      </c>
      <c r="C5454">
        <v>6559</v>
      </c>
      <c r="D5454" s="132" t="s">
        <v>150</v>
      </c>
      <c r="E5454">
        <v>802</v>
      </c>
    </row>
    <row r="5455" spans="1:5" x14ac:dyDescent="0.2">
      <c r="A5455" s="21">
        <v>44587</v>
      </c>
      <c r="B5455" s="132" t="s">
        <v>188</v>
      </c>
      <c r="C5455">
        <v>6559</v>
      </c>
      <c r="D5455" s="132" t="s">
        <v>151</v>
      </c>
      <c r="E5455">
        <v>2</v>
      </c>
    </row>
    <row r="5456" spans="1:5" x14ac:dyDescent="0.2">
      <c r="A5456" s="21">
        <v>44587</v>
      </c>
      <c r="B5456" s="132" t="s">
        <v>188</v>
      </c>
      <c r="C5456">
        <v>6559</v>
      </c>
      <c r="D5456" s="132" t="s">
        <v>149</v>
      </c>
      <c r="E5456">
        <v>833</v>
      </c>
    </row>
    <row r="5457" spans="1:5" x14ac:dyDescent="0.2">
      <c r="A5457" s="21">
        <v>44587</v>
      </c>
      <c r="B5457" s="132" t="s">
        <v>188</v>
      </c>
      <c r="C5457">
        <v>6559</v>
      </c>
      <c r="D5457" s="132" t="s">
        <v>189</v>
      </c>
      <c r="E5457">
        <v>0</v>
      </c>
    </row>
    <row r="5458" spans="1:5" x14ac:dyDescent="0.2">
      <c r="A5458" s="21">
        <v>44587</v>
      </c>
      <c r="B5458" s="132" t="s">
        <v>188</v>
      </c>
      <c r="C5458">
        <v>6559</v>
      </c>
      <c r="D5458" s="132" t="s">
        <v>173</v>
      </c>
      <c r="E5458">
        <v>0</v>
      </c>
    </row>
    <row r="5459" spans="1:5" x14ac:dyDescent="0.2">
      <c r="A5459" s="21">
        <v>44587</v>
      </c>
      <c r="B5459" s="132" t="s">
        <v>188</v>
      </c>
      <c r="C5459">
        <v>6559</v>
      </c>
      <c r="D5459" s="132" t="s">
        <v>190</v>
      </c>
      <c r="E5459">
        <v>1</v>
      </c>
    </row>
    <row r="5460" spans="1:5" x14ac:dyDescent="0.2">
      <c r="A5460" s="21">
        <v>44587</v>
      </c>
      <c r="B5460" s="132" t="s">
        <v>188</v>
      </c>
      <c r="C5460">
        <v>6559</v>
      </c>
      <c r="D5460" s="132" t="s">
        <v>175</v>
      </c>
      <c r="E5460">
        <v>1</v>
      </c>
    </row>
    <row r="5461" spans="1:5" x14ac:dyDescent="0.2">
      <c r="A5461" s="21">
        <v>44587</v>
      </c>
      <c r="B5461" s="132" t="s">
        <v>188</v>
      </c>
      <c r="C5461">
        <v>6559</v>
      </c>
      <c r="D5461" s="132" t="s">
        <v>176</v>
      </c>
      <c r="E5461">
        <v>1</v>
      </c>
    </row>
    <row r="5462" spans="1:5" x14ac:dyDescent="0.2">
      <c r="A5462" s="21">
        <v>44588</v>
      </c>
      <c r="B5462" s="132" t="s">
        <v>188</v>
      </c>
      <c r="C5462">
        <v>6224</v>
      </c>
      <c r="D5462" s="132" t="s">
        <v>166</v>
      </c>
      <c r="E5462">
        <v>0</v>
      </c>
    </row>
    <row r="5463" spans="1:5" x14ac:dyDescent="0.2">
      <c r="A5463" s="21">
        <v>44588</v>
      </c>
      <c r="B5463" s="132" t="s">
        <v>188</v>
      </c>
      <c r="C5463">
        <v>6224</v>
      </c>
      <c r="D5463" s="132" t="s">
        <v>165</v>
      </c>
      <c r="E5463">
        <v>303</v>
      </c>
    </row>
    <row r="5464" spans="1:5" x14ac:dyDescent="0.2">
      <c r="A5464" s="21">
        <v>44588</v>
      </c>
      <c r="B5464" s="132" t="s">
        <v>188</v>
      </c>
      <c r="C5464">
        <v>6224</v>
      </c>
      <c r="D5464" s="132" t="s">
        <v>159</v>
      </c>
      <c r="E5464">
        <v>50</v>
      </c>
    </row>
    <row r="5465" spans="1:5" x14ac:dyDescent="0.2">
      <c r="A5465" s="21">
        <v>44588</v>
      </c>
      <c r="B5465" s="132" t="s">
        <v>188</v>
      </c>
      <c r="C5465">
        <v>6224</v>
      </c>
      <c r="D5465" s="132" t="s">
        <v>154</v>
      </c>
      <c r="E5465">
        <v>152</v>
      </c>
    </row>
    <row r="5466" spans="1:5" x14ac:dyDescent="0.2">
      <c r="A5466" s="21">
        <v>44588</v>
      </c>
      <c r="B5466" s="132" t="s">
        <v>188</v>
      </c>
      <c r="C5466">
        <v>6224</v>
      </c>
      <c r="D5466" s="132" t="s">
        <v>153</v>
      </c>
      <c r="E5466">
        <v>145</v>
      </c>
    </row>
    <row r="5467" spans="1:5" x14ac:dyDescent="0.2">
      <c r="A5467" s="21">
        <v>44588</v>
      </c>
      <c r="B5467" s="132" t="s">
        <v>188</v>
      </c>
      <c r="C5467">
        <v>6224</v>
      </c>
      <c r="D5467" s="132" t="s">
        <v>163</v>
      </c>
      <c r="E5467">
        <v>114</v>
      </c>
    </row>
    <row r="5468" spans="1:5" x14ac:dyDescent="0.2">
      <c r="A5468" s="21">
        <v>44588</v>
      </c>
      <c r="B5468" s="132" t="s">
        <v>188</v>
      </c>
      <c r="C5468">
        <v>6224</v>
      </c>
      <c r="D5468" s="132" t="s">
        <v>160</v>
      </c>
      <c r="E5468">
        <v>194</v>
      </c>
    </row>
    <row r="5469" spans="1:5" x14ac:dyDescent="0.2">
      <c r="A5469" s="21">
        <v>44588</v>
      </c>
      <c r="B5469" s="132" t="s">
        <v>188</v>
      </c>
      <c r="C5469">
        <v>6224</v>
      </c>
      <c r="D5469" s="132" t="s">
        <v>161</v>
      </c>
      <c r="E5469">
        <v>0</v>
      </c>
    </row>
    <row r="5470" spans="1:5" x14ac:dyDescent="0.2">
      <c r="A5470" s="21">
        <v>44588</v>
      </c>
      <c r="B5470" s="132" t="s">
        <v>188</v>
      </c>
      <c r="C5470">
        <v>6224</v>
      </c>
      <c r="D5470" s="132" t="s">
        <v>156</v>
      </c>
      <c r="E5470">
        <v>108</v>
      </c>
    </row>
    <row r="5471" spans="1:5" x14ac:dyDescent="0.2">
      <c r="A5471" s="21">
        <v>44588</v>
      </c>
      <c r="B5471" s="132" t="s">
        <v>188</v>
      </c>
      <c r="C5471">
        <v>6224</v>
      </c>
      <c r="D5471" s="132" t="s">
        <v>157</v>
      </c>
      <c r="E5471">
        <v>0</v>
      </c>
    </row>
    <row r="5472" spans="1:5" x14ac:dyDescent="0.2">
      <c r="A5472" s="21">
        <v>44588</v>
      </c>
      <c r="B5472" s="132" t="s">
        <v>188</v>
      </c>
      <c r="C5472">
        <v>6224</v>
      </c>
      <c r="D5472" s="132" t="s">
        <v>155</v>
      </c>
      <c r="E5472">
        <v>166</v>
      </c>
    </row>
    <row r="5473" spans="1:5" x14ac:dyDescent="0.2">
      <c r="A5473" s="21">
        <v>44588</v>
      </c>
      <c r="B5473" s="132" t="s">
        <v>188</v>
      </c>
      <c r="C5473">
        <v>6224</v>
      </c>
      <c r="D5473" s="132" t="s">
        <v>167</v>
      </c>
      <c r="E5473">
        <v>4</v>
      </c>
    </row>
    <row r="5474" spans="1:5" x14ac:dyDescent="0.2">
      <c r="A5474" s="21">
        <v>44588</v>
      </c>
      <c r="B5474" s="132" t="s">
        <v>188</v>
      </c>
      <c r="C5474">
        <v>6224</v>
      </c>
      <c r="D5474" s="132" t="s">
        <v>162</v>
      </c>
      <c r="E5474">
        <v>9</v>
      </c>
    </row>
    <row r="5475" spans="1:5" x14ac:dyDescent="0.2">
      <c r="A5475" s="21">
        <v>44588</v>
      </c>
      <c r="B5475" s="132" t="s">
        <v>188</v>
      </c>
      <c r="C5475">
        <v>6224</v>
      </c>
      <c r="D5475" s="132" t="s">
        <v>152</v>
      </c>
      <c r="E5475">
        <v>431</v>
      </c>
    </row>
    <row r="5476" spans="1:5" x14ac:dyDescent="0.2">
      <c r="A5476" s="21">
        <v>44588</v>
      </c>
      <c r="B5476" s="132" t="s">
        <v>188</v>
      </c>
      <c r="C5476">
        <v>6224</v>
      </c>
      <c r="D5476" s="132" t="s">
        <v>158</v>
      </c>
      <c r="E5476">
        <v>16682</v>
      </c>
    </row>
    <row r="5477" spans="1:5" x14ac:dyDescent="0.2">
      <c r="A5477" s="21">
        <v>44588</v>
      </c>
      <c r="B5477" s="132" t="s">
        <v>188</v>
      </c>
      <c r="C5477">
        <v>6224</v>
      </c>
      <c r="D5477" s="132" t="s">
        <v>164</v>
      </c>
      <c r="E5477">
        <v>9198</v>
      </c>
    </row>
    <row r="5478" spans="1:5" x14ac:dyDescent="0.2">
      <c r="A5478" s="21">
        <v>44588</v>
      </c>
      <c r="B5478" s="132" t="s">
        <v>188</v>
      </c>
      <c r="C5478">
        <v>6224</v>
      </c>
      <c r="D5478" s="132" t="s">
        <v>168</v>
      </c>
      <c r="E5478">
        <v>0</v>
      </c>
    </row>
    <row r="5479" spans="1:5" x14ac:dyDescent="0.2">
      <c r="A5479" s="21">
        <v>44588</v>
      </c>
      <c r="B5479" s="132" t="s">
        <v>188</v>
      </c>
      <c r="C5479">
        <v>6224</v>
      </c>
      <c r="D5479" s="132" t="s">
        <v>169</v>
      </c>
      <c r="E5479">
        <v>0</v>
      </c>
    </row>
    <row r="5480" spans="1:5" x14ac:dyDescent="0.2">
      <c r="A5480" s="21">
        <v>44588</v>
      </c>
      <c r="B5480" s="132" t="s">
        <v>188</v>
      </c>
      <c r="C5480">
        <v>6224</v>
      </c>
      <c r="D5480" s="132" t="s">
        <v>150</v>
      </c>
      <c r="E5480">
        <v>778</v>
      </c>
    </row>
    <row r="5481" spans="1:5" x14ac:dyDescent="0.2">
      <c r="A5481" s="21">
        <v>44588</v>
      </c>
      <c r="B5481" s="132" t="s">
        <v>188</v>
      </c>
      <c r="C5481">
        <v>6224</v>
      </c>
      <c r="D5481" s="132" t="s">
        <v>151</v>
      </c>
      <c r="E5481">
        <v>2</v>
      </c>
    </row>
    <row r="5482" spans="1:5" x14ac:dyDescent="0.2">
      <c r="A5482" s="21">
        <v>44588</v>
      </c>
      <c r="B5482" s="132" t="s">
        <v>188</v>
      </c>
      <c r="C5482">
        <v>6224</v>
      </c>
      <c r="D5482" s="132" t="s">
        <v>149</v>
      </c>
      <c r="E5482">
        <v>888</v>
      </c>
    </row>
    <row r="5483" spans="1:5" x14ac:dyDescent="0.2">
      <c r="A5483" s="21">
        <v>44588</v>
      </c>
      <c r="B5483" s="132" t="s">
        <v>188</v>
      </c>
      <c r="C5483">
        <v>6224</v>
      </c>
      <c r="D5483" s="132" t="s">
        <v>189</v>
      </c>
      <c r="E5483">
        <v>1</v>
      </c>
    </row>
    <row r="5484" spans="1:5" x14ac:dyDescent="0.2">
      <c r="A5484" s="21">
        <v>44588</v>
      </c>
      <c r="B5484" s="132" t="s">
        <v>188</v>
      </c>
      <c r="C5484">
        <v>6224</v>
      </c>
      <c r="D5484" s="132" t="s">
        <v>173</v>
      </c>
      <c r="E5484">
        <v>0</v>
      </c>
    </row>
    <row r="5485" spans="1:5" x14ac:dyDescent="0.2">
      <c r="A5485" s="21">
        <v>44588</v>
      </c>
      <c r="B5485" s="132" t="s">
        <v>188</v>
      </c>
      <c r="C5485">
        <v>6224</v>
      </c>
      <c r="D5485" s="132" t="s">
        <v>190</v>
      </c>
      <c r="E5485">
        <v>1</v>
      </c>
    </row>
    <row r="5486" spans="1:5" x14ac:dyDescent="0.2">
      <c r="A5486" s="21">
        <v>44588</v>
      </c>
      <c r="B5486" s="132" t="s">
        <v>188</v>
      </c>
      <c r="C5486">
        <v>6224</v>
      </c>
      <c r="D5486" s="132" t="s">
        <v>175</v>
      </c>
      <c r="E5486">
        <v>1</v>
      </c>
    </row>
    <row r="5487" spans="1:5" x14ac:dyDescent="0.2">
      <c r="A5487" s="21">
        <v>44588</v>
      </c>
      <c r="B5487" s="132" t="s">
        <v>188</v>
      </c>
      <c r="C5487">
        <v>6224</v>
      </c>
      <c r="D5487" s="132" t="s">
        <v>176</v>
      </c>
      <c r="E5487">
        <v>1</v>
      </c>
    </row>
    <row r="5488" spans="1:5" x14ac:dyDescent="0.2">
      <c r="A5488" s="21">
        <v>44589</v>
      </c>
      <c r="B5488" s="132" t="s">
        <v>188</v>
      </c>
      <c r="C5488">
        <v>6323</v>
      </c>
      <c r="D5488" s="132" t="s">
        <v>166</v>
      </c>
      <c r="E5488">
        <v>0</v>
      </c>
    </row>
    <row r="5489" spans="1:5" x14ac:dyDescent="0.2">
      <c r="A5489" s="21">
        <v>44589</v>
      </c>
      <c r="B5489" s="132" t="s">
        <v>188</v>
      </c>
      <c r="C5489">
        <v>6323</v>
      </c>
      <c r="D5489" s="132" t="s">
        <v>165</v>
      </c>
      <c r="E5489">
        <v>323</v>
      </c>
    </row>
    <row r="5490" spans="1:5" x14ac:dyDescent="0.2">
      <c r="A5490" s="21">
        <v>44589</v>
      </c>
      <c r="B5490" s="132" t="s">
        <v>188</v>
      </c>
      <c r="C5490">
        <v>6323</v>
      </c>
      <c r="D5490" s="132" t="s">
        <v>159</v>
      </c>
      <c r="E5490">
        <v>36</v>
      </c>
    </row>
    <row r="5491" spans="1:5" x14ac:dyDescent="0.2">
      <c r="A5491" s="21">
        <v>44589</v>
      </c>
      <c r="B5491" s="132" t="s">
        <v>188</v>
      </c>
      <c r="C5491">
        <v>6323</v>
      </c>
      <c r="D5491" s="132" t="s">
        <v>154</v>
      </c>
      <c r="E5491">
        <v>142</v>
      </c>
    </row>
    <row r="5492" spans="1:5" x14ac:dyDescent="0.2">
      <c r="A5492" s="21">
        <v>44589</v>
      </c>
      <c r="B5492" s="132" t="s">
        <v>188</v>
      </c>
      <c r="C5492">
        <v>6323</v>
      </c>
      <c r="D5492" s="132" t="s">
        <v>153</v>
      </c>
      <c r="E5492">
        <v>120</v>
      </c>
    </row>
    <row r="5493" spans="1:5" x14ac:dyDescent="0.2">
      <c r="A5493" s="21">
        <v>44589</v>
      </c>
      <c r="B5493" s="132" t="s">
        <v>188</v>
      </c>
      <c r="C5493">
        <v>6323</v>
      </c>
      <c r="D5493" s="132" t="s">
        <v>163</v>
      </c>
      <c r="E5493">
        <v>104</v>
      </c>
    </row>
    <row r="5494" spans="1:5" x14ac:dyDescent="0.2">
      <c r="A5494" s="21">
        <v>44589</v>
      </c>
      <c r="B5494" s="132" t="s">
        <v>188</v>
      </c>
      <c r="C5494">
        <v>6323</v>
      </c>
      <c r="D5494" s="132" t="s">
        <v>160</v>
      </c>
      <c r="E5494">
        <v>200</v>
      </c>
    </row>
    <row r="5495" spans="1:5" x14ac:dyDescent="0.2">
      <c r="A5495" s="21">
        <v>44589</v>
      </c>
      <c r="B5495" s="132" t="s">
        <v>188</v>
      </c>
      <c r="C5495">
        <v>6323</v>
      </c>
      <c r="D5495" s="132" t="s">
        <v>161</v>
      </c>
      <c r="E5495">
        <v>0</v>
      </c>
    </row>
    <row r="5496" spans="1:5" x14ac:dyDescent="0.2">
      <c r="A5496" s="21">
        <v>44589</v>
      </c>
      <c r="B5496" s="132" t="s">
        <v>188</v>
      </c>
      <c r="C5496">
        <v>6323</v>
      </c>
      <c r="D5496" s="132" t="s">
        <v>156</v>
      </c>
      <c r="E5496">
        <v>57</v>
      </c>
    </row>
    <row r="5497" spans="1:5" x14ac:dyDescent="0.2">
      <c r="A5497" s="21">
        <v>44589</v>
      </c>
      <c r="B5497" s="132" t="s">
        <v>188</v>
      </c>
      <c r="C5497">
        <v>6323</v>
      </c>
      <c r="D5497" s="132" t="s">
        <v>157</v>
      </c>
      <c r="E5497">
        <v>0</v>
      </c>
    </row>
    <row r="5498" spans="1:5" x14ac:dyDescent="0.2">
      <c r="A5498" s="21">
        <v>44589</v>
      </c>
      <c r="B5498" s="132" t="s">
        <v>188</v>
      </c>
      <c r="C5498">
        <v>6323</v>
      </c>
      <c r="D5498" s="132" t="s">
        <v>155</v>
      </c>
      <c r="E5498">
        <v>229</v>
      </c>
    </row>
    <row r="5499" spans="1:5" x14ac:dyDescent="0.2">
      <c r="A5499" s="21">
        <v>44589</v>
      </c>
      <c r="B5499" s="132" t="s">
        <v>188</v>
      </c>
      <c r="C5499">
        <v>6323</v>
      </c>
      <c r="D5499" s="132" t="s">
        <v>167</v>
      </c>
      <c r="E5499">
        <v>3</v>
      </c>
    </row>
    <row r="5500" spans="1:5" x14ac:dyDescent="0.2">
      <c r="A5500" s="21">
        <v>44589</v>
      </c>
      <c r="B5500" s="132" t="s">
        <v>188</v>
      </c>
      <c r="C5500">
        <v>6323</v>
      </c>
      <c r="D5500" s="132" t="s">
        <v>162</v>
      </c>
      <c r="E5500">
        <v>8</v>
      </c>
    </row>
    <row r="5501" spans="1:5" x14ac:dyDescent="0.2">
      <c r="A5501" s="21">
        <v>44589</v>
      </c>
      <c r="B5501" s="132" t="s">
        <v>188</v>
      </c>
      <c r="C5501">
        <v>6323</v>
      </c>
      <c r="D5501" s="132" t="s">
        <v>152</v>
      </c>
      <c r="E5501">
        <v>458</v>
      </c>
    </row>
    <row r="5502" spans="1:5" x14ac:dyDescent="0.2">
      <c r="A5502" s="21">
        <v>44589</v>
      </c>
      <c r="B5502" s="132" t="s">
        <v>188</v>
      </c>
      <c r="C5502">
        <v>6323</v>
      </c>
      <c r="D5502" s="132" t="s">
        <v>158</v>
      </c>
      <c r="E5502">
        <v>18170</v>
      </c>
    </row>
    <row r="5503" spans="1:5" x14ac:dyDescent="0.2">
      <c r="A5503" s="21">
        <v>44589</v>
      </c>
      <c r="B5503" s="132" t="s">
        <v>188</v>
      </c>
      <c r="C5503">
        <v>6323</v>
      </c>
      <c r="D5503" s="132" t="s">
        <v>164</v>
      </c>
      <c r="E5503">
        <v>4598</v>
      </c>
    </row>
    <row r="5504" spans="1:5" x14ac:dyDescent="0.2">
      <c r="A5504" s="21">
        <v>44589</v>
      </c>
      <c r="B5504" s="132" t="s">
        <v>188</v>
      </c>
      <c r="C5504">
        <v>6323</v>
      </c>
      <c r="D5504" s="132" t="s">
        <v>168</v>
      </c>
      <c r="E5504">
        <v>0</v>
      </c>
    </row>
    <row r="5505" spans="1:5" x14ac:dyDescent="0.2">
      <c r="A5505" s="21">
        <v>44589</v>
      </c>
      <c r="B5505" s="132" t="s">
        <v>188</v>
      </c>
      <c r="C5505">
        <v>6323</v>
      </c>
      <c r="D5505" s="132" t="s">
        <v>169</v>
      </c>
      <c r="E5505">
        <v>0</v>
      </c>
    </row>
    <row r="5506" spans="1:5" x14ac:dyDescent="0.2">
      <c r="A5506" s="21">
        <v>44589</v>
      </c>
      <c r="B5506" s="132" t="s">
        <v>188</v>
      </c>
      <c r="C5506">
        <v>6323</v>
      </c>
      <c r="D5506" s="132" t="s">
        <v>150</v>
      </c>
      <c r="E5506">
        <v>811</v>
      </c>
    </row>
    <row r="5507" spans="1:5" x14ac:dyDescent="0.2">
      <c r="A5507" s="21">
        <v>44589</v>
      </c>
      <c r="B5507" s="132" t="s">
        <v>188</v>
      </c>
      <c r="C5507">
        <v>6323</v>
      </c>
      <c r="D5507" s="132" t="s">
        <v>151</v>
      </c>
      <c r="E5507">
        <v>3</v>
      </c>
    </row>
    <row r="5508" spans="1:5" x14ac:dyDescent="0.2">
      <c r="A5508" s="21">
        <v>44589</v>
      </c>
      <c r="B5508" s="132" t="s">
        <v>188</v>
      </c>
      <c r="C5508">
        <v>6323</v>
      </c>
      <c r="D5508" s="132" t="s">
        <v>149</v>
      </c>
      <c r="E5508">
        <v>938</v>
      </c>
    </row>
    <row r="5509" spans="1:5" x14ac:dyDescent="0.2">
      <c r="A5509" s="21">
        <v>44589</v>
      </c>
      <c r="B5509" s="132" t="s">
        <v>188</v>
      </c>
      <c r="C5509">
        <v>6323</v>
      </c>
      <c r="D5509" s="132" t="s">
        <v>189</v>
      </c>
      <c r="E5509">
        <v>0</v>
      </c>
    </row>
    <row r="5510" spans="1:5" x14ac:dyDescent="0.2">
      <c r="A5510" s="21">
        <v>44589</v>
      </c>
      <c r="B5510" s="132" t="s">
        <v>188</v>
      </c>
      <c r="C5510">
        <v>6323</v>
      </c>
      <c r="D5510" s="132" t="s">
        <v>173</v>
      </c>
      <c r="E5510">
        <v>0</v>
      </c>
    </row>
    <row r="5511" spans="1:5" x14ac:dyDescent="0.2">
      <c r="A5511" s="21">
        <v>44589</v>
      </c>
      <c r="B5511" s="132" t="s">
        <v>188</v>
      </c>
      <c r="C5511">
        <v>6323</v>
      </c>
      <c r="D5511" s="132" t="s">
        <v>190</v>
      </c>
      <c r="E5511">
        <v>1</v>
      </c>
    </row>
    <row r="5512" spans="1:5" x14ac:dyDescent="0.2">
      <c r="A5512" s="21">
        <v>44589</v>
      </c>
      <c r="B5512" s="132" t="s">
        <v>188</v>
      </c>
      <c r="C5512">
        <v>6323</v>
      </c>
      <c r="D5512" s="132" t="s">
        <v>175</v>
      </c>
      <c r="E5512">
        <v>1</v>
      </c>
    </row>
    <row r="5513" spans="1:5" x14ac:dyDescent="0.2">
      <c r="A5513" s="21">
        <v>44589</v>
      </c>
      <c r="B5513" s="132" t="s">
        <v>188</v>
      </c>
      <c r="C5513">
        <v>6323</v>
      </c>
      <c r="D5513" s="132" t="s">
        <v>176</v>
      </c>
      <c r="E5513">
        <v>1</v>
      </c>
    </row>
    <row r="5514" spans="1:5" x14ac:dyDescent="0.2">
      <c r="A5514" s="21">
        <v>44590</v>
      </c>
      <c r="B5514" s="132" t="s">
        <v>188</v>
      </c>
      <c r="C5514">
        <v>7003</v>
      </c>
      <c r="D5514" s="132" t="s">
        <v>166</v>
      </c>
      <c r="E5514">
        <v>0</v>
      </c>
    </row>
    <row r="5515" spans="1:5" x14ac:dyDescent="0.2">
      <c r="A5515" s="21">
        <v>44590</v>
      </c>
      <c r="B5515" s="132" t="s">
        <v>188</v>
      </c>
      <c r="C5515">
        <v>7003</v>
      </c>
      <c r="D5515" s="132" t="s">
        <v>165</v>
      </c>
      <c r="E5515">
        <v>363</v>
      </c>
    </row>
    <row r="5516" spans="1:5" x14ac:dyDescent="0.2">
      <c r="A5516" s="21">
        <v>44590</v>
      </c>
      <c r="B5516" s="132" t="s">
        <v>188</v>
      </c>
      <c r="C5516">
        <v>7003</v>
      </c>
      <c r="D5516" s="132" t="s">
        <v>159</v>
      </c>
      <c r="E5516">
        <v>60</v>
      </c>
    </row>
    <row r="5517" spans="1:5" x14ac:dyDescent="0.2">
      <c r="A5517" s="21">
        <v>44590</v>
      </c>
      <c r="B5517" s="132" t="s">
        <v>188</v>
      </c>
      <c r="C5517">
        <v>7003</v>
      </c>
      <c r="D5517" s="132" t="s">
        <v>154</v>
      </c>
      <c r="E5517">
        <v>157</v>
      </c>
    </row>
    <row r="5518" spans="1:5" x14ac:dyDescent="0.2">
      <c r="A5518" s="21">
        <v>44590</v>
      </c>
      <c r="B5518" s="132" t="s">
        <v>188</v>
      </c>
      <c r="C5518">
        <v>7003</v>
      </c>
      <c r="D5518" s="132" t="s">
        <v>153</v>
      </c>
      <c r="E5518">
        <v>162</v>
      </c>
    </row>
    <row r="5519" spans="1:5" x14ac:dyDescent="0.2">
      <c r="A5519" s="21">
        <v>44590</v>
      </c>
      <c r="B5519" s="132" t="s">
        <v>188</v>
      </c>
      <c r="C5519">
        <v>7003</v>
      </c>
      <c r="D5519" s="132" t="s">
        <v>163</v>
      </c>
      <c r="E5519">
        <v>112</v>
      </c>
    </row>
    <row r="5520" spans="1:5" x14ac:dyDescent="0.2">
      <c r="A5520" s="21">
        <v>44590</v>
      </c>
      <c r="B5520" s="132" t="s">
        <v>188</v>
      </c>
      <c r="C5520">
        <v>7003</v>
      </c>
      <c r="D5520" s="132" t="s">
        <v>160</v>
      </c>
      <c r="E5520">
        <v>174</v>
      </c>
    </row>
    <row r="5521" spans="1:5" x14ac:dyDescent="0.2">
      <c r="A5521" s="21">
        <v>44590</v>
      </c>
      <c r="B5521" s="132" t="s">
        <v>188</v>
      </c>
      <c r="C5521">
        <v>7003</v>
      </c>
      <c r="D5521" s="132" t="s">
        <v>161</v>
      </c>
      <c r="E5521">
        <v>0</v>
      </c>
    </row>
    <row r="5522" spans="1:5" x14ac:dyDescent="0.2">
      <c r="A5522" s="21">
        <v>44590</v>
      </c>
      <c r="B5522" s="132" t="s">
        <v>188</v>
      </c>
      <c r="C5522">
        <v>7003</v>
      </c>
      <c r="D5522" s="132" t="s">
        <v>156</v>
      </c>
      <c r="E5522">
        <v>63</v>
      </c>
    </row>
    <row r="5523" spans="1:5" x14ac:dyDescent="0.2">
      <c r="A5523" s="21">
        <v>44590</v>
      </c>
      <c r="B5523" s="132" t="s">
        <v>188</v>
      </c>
      <c r="C5523">
        <v>7003</v>
      </c>
      <c r="D5523" s="132" t="s">
        <v>157</v>
      </c>
      <c r="E5523">
        <v>0</v>
      </c>
    </row>
    <row r="5524" spans="1:5" x14ac:dyDescent="0.2">
      <c r="A5524" s="21">
        <v>44590</v>
      </c>
      <c r="B5524" s="132" t="s">
        <v>188</v>
      </c>
      <c r="C5524">
        <v>7003</v>
      </c>
      <c r="D5524" s="132" t="s">
        <v>155</v>
      </c>
      <c r="E5524">
        <v>136</v>
      </c>
    </row>
    <row r="5525" spans="1:5" x14ac:dyDescent="0.2">
      <c r="A5525" s="21">
        <v>44590</v>
      </c>
      <c r="B5525" s="132" t="s">
        <v>188</v>
      </c>
      <c r="C5525">
        <v>7003</v>
      </c>
      <c r="D5525" s="132" t="s">
        <v>167</v>
      </c>
      <c r="E5525">
        <v>8</v>
      </c>
    </row>
    <row r="5526" spans="1:5" x14ac:dyDescent="0.2">
      <c r="A5526" s="21">
        <v>44590</v>
      </c>
      <c r="B5526" s="132" t="s">
        <v>188</v>
      </c>
      <c r="C5526">
        <v>7003</v>
      </c>
      <c r="D5526" s="132" t="s">
        <v>162</v>
      </c>
      <c r="E5526">
        <v>13</v>
      </c>
    </row>
    <row r="5527" spans="1:5" x14ac:dyDescent="0.2">
      <c r="A5527" s="21">
        <v>44590</v>
      </c>
      <c r="B5527" s="132" t="s">
        <v>188</v>
      </c>
      <c r="C5527">
        <v>7003</v>
      </c>
      <c r="D5527" s="132" t="s">
        <v>152</v>
      </c>
      <c r="E5527">
        <v>457</v>
      </c>
    </row>
    <row r="5528" spans="1:5" x14ac:dyDescent="0.2">
      <c r="A5528" s="21">
        <v>44590</v>
      </c>
      <c r="B5528" s="132" t="s">
        <v>188</v>
      </c>
      <c r="C5528">
        <v>7003</v>
      </c>
      <c r="D5528" s="132" t="s">
        <v>158</v>
      </c>
      <c r="E5528">
        <v>17587</v>
      </c>
    </row>
    <row r="5529" spans="1:5" x14ac:dyDescent="0.2">
      <c r="A5529" s="21">
        <v>44590</v>
      </c>
      <c r="B5529" s="132" t="s">
        <v>188</v>
      </c>
      <c r="C5529">
        <v>7003</v>
      </c>
      <c r="D5529" s="132" t="s">
        <v>164</v>
      </c>
      <c r="E5529">
        <v>6721</v>
      </c>
    </row>
    <row r="5530" spans="1:5" x14ac:dyDescent="0.2">
      <c r="A5530" s="21">
        <v>44590</v>
      </c>
      <c r="B5530" s="132" t="s">
        <v>188</v>
      </c>
      <c r="C5530">
        <v>7003</v>
      </c>
      <c r="D5530" s="132" t="s">
        <v>168</v>
      </c>
      <c r="E5530">
        <v>0</v>
      </c>
    </row>
    <row r="5531" spans="1:5" x14ac:dyDescent="0.2">
      <c r="A5531" s="21">
        <v>44590</v>
      </c>
      <c r="B5531" s="132" t="s">
        <v>188</v>
      </c>
      <c r="C5531">
        <v>7003</v>
      </c>
      <c r="D5531" s="132" t="s">
        <v>169</v>
      </c>
      <c r="E5531">
        <v>0</v>
      </c>
    </row>
    <row r="5532" spans="1:5" x14ac:dyDescent="0.2">
      <c r="A5532" s="21">
        <v>44590</v>
      </c>
      <c r="B5532" s="132" t="s">
        <v>188</v>
      </c>
      <c r="C5532">
        <v>7003</v>
      </c>
      <c r="D5532" s="132" t="s">
        <v>150</v>
      </c>
      <c r="E5532">
        <v>847</v>
      </c>
    </row>
    <row r="5533" spans="1:5" x14ac:dyDescent="0.2">
      <c r="A5533" s="21">
        <v>44590</v>
      </c>
      <c r="B5533" s="132" t="s">
        <v>188</v>
      </c>
      <c r="C5533">
        <v>7003</v>
      </c>
      <c r="D5533" s="132" t="s">
        <v>151</v>
      </c>
      <c r="E5533">
        <v>3</v>
      </c>
    </row>
    <row r="5534" spans="1:5" x14ac:dyDescent="0.2">
      <c r="A5534" s="21">
        <v>44590</v>
      </c>
      <c r="B5534" s="132" t="s">
        <v>188</v>
      </c>
      <c r="C5534">
        <v>7003</v>
      </c>
      <c r="D5534" s="132" t="s">
        <v>149</v>
      </c>
      <c r="E5534">
        <v>977</v>
      </c>
    </row>
    <row r="5535" spans="1:5" x14ac:dyDescent="0.2">
      <c r="A5535" s="21">
        <v>44590</v>
      </c>
      <c r="B5535" s="132" t="s">
        <v>188</v>
      </c>
      <c r="C5535">
        <v>7003</v>
      </c>
      <c r="D5535" s="132" t="s">
        <v>189</v>
      </c>
      <c r="E5535">
        <v>0</v>
      </c>
    </row>
    <row r="5536" spans="1:5" x14ac:dyDescent="0.2">
      <c r="A5536" s="21">
        <v>44590</v>
      </c>
      <c r="B5536" s="132" t="s">
        <v>188</v>
      </c>
      <c r="C5536">
        <v>7003</v>
      </c>
      <c r="D5536" s="132" t="s">
        <v>173</v>
      </c>
      <c r="E5536">
        <v>0</v>
      </c>
    </row>
    <row r="5537" spans="1:5" x14ac:dyDescent="0.2">
      <c r="A5537" s="21">
        <v>44590</v>
      </c>
      <c r="B5537" s="132" t="s">
        <v>188</v>
      </c>
      <c r="C5537">
        <v>7003</v>
      </c>
      <c r="D5537" s="132" t="s">
        <v>190</v>
      </c>
      <c r="E5537">
        <v>1</v>
      </c>
    </row>
    <row r="5538" spans="1:5" x14ac:dyDescent="0.2">
      <c r="A5538" s="21">
        <v>44590</v>
      </c>
      <c r="B5538" s="132" t="s">
        <v>188</v>
      </c>
      <c r="C5538">
        <v>7003</v>
      </c>
      <c r="D5538" s="132" t="s">
        <v>175</v>
      </c>
      <c r="E5538">
        <v>1</v>
      </c>
    </row>
    <row r="5539" spans="1:5" x14ac:dyDescent="0.2">
      <c r="A5539" s="21">
        <v>44590</v>
      </c>
      <c r="B5539" s="132" t="s">
        <v>188</v>
      </c>
      <c r="C5539">
        <v>7003</v>
      </c>
      <c r="D5539" s="132" t="s">
        <v>176</v>
      </c>
      <c r="E5539">
        <v>1</v>
      </c>
    </row>
    <row r="5540" spans="1:5" x14ac:dyDescent="0.2">
      <c r="A5540" s="21">
        <v>44591</v>
      </c>
      <c r="B5540" s="132" t="s">
        <v>188</v>
      </c>
      <c r="C5540">
        <v>7466</v>
      </c>
      <c r="D5540" s="132" t="s">
        <v>166</v>
      </c>
      <c r="E5540">
        <v>0</v>
      </c>
    </row>
    <row r="5541" spans="1:5" x14ac:dyDescent="0.2">
      <c r="A5541" s="21">
        <v>44591</v>
      </c>
      <c r="B5541" s="132" t="s">
        <v>188</v>
      </c>
      <c r="C5541">
        <v>7466</v>
      </c>
      <c r="D5541" s="132" t="s">
        <v>165</v>
      </c>
      <c r="E5541">
        <v>379</v>
      </c>
    </row>
    <row r="5542" spans="1:5" x14ac:dyDescent="0.2">
      <c r="A5542" s="21">
        <v>44591</v>
      </c>
      <c r="B5542" s="132" t="s">
        <v>188</v>
      </c>
      <c r="C5542">
        <v>7466</v>
      </c>
      <c r="D5542" s="132" t="s">
        <v>159</v>
      </c>
      <c r="E5542">
        <v>134</v>
      </c>
    </row>
    <row r="5543" spans="1:5" x14ac:dyDescent="0.2">
      <c r="A5543" s="21">
        <v>44591</v>
      </c>
      <c r="B5543" s="132" t="s">
        <v>188</v>
      </c>
      <c r="C5543">
        <v>7466</v>
      </c>
      <c r="D5543" s="132" t="s">
        <v>154</v>
      </c>
      <c r="E5543">
        <v>161</v>
      </c>
    </row>
    <row r="5544" spans="1:5" x14ac:dyDescent="0.2">
      <c r="A5544" s="21">
        <v>44591</v>
      </c>
      <c r="B5544" s="132" t="s">
        <v>188</v>
      </c>
      <c r="C5544">
        <v>7466</v>
      </c>
      <c r="D5544" s="132" t="s">
        <v>153</v>
      </c>
      <c r="E5544">
        <v>177</v>
      </c>
    </row>
    <row r="5545" spans="1:5" x14ac:dyDescent="0.2">
      <c r="A5545" s="21">
        <v>44591</v>
      </c>
      <c r="B5545" s="132" t="s">
        <v>188</v>
      </c>
      <c r="C5545">
        <v>7466</v>
      </c>
      <c r="D5545" s="132" t="s">
        <v>163</v>
      </c>
      <c r="E5545">
        <v>117</v>
      </c>
    </row>
    <row r="5546" spans="1:5" x14ac:dyDescent="0.2">
      <c r="A5546" s="21">
        <v>44591</v>
      </c>
      <c r="B5546" s="132" t="s">
        <v>188</v>
      </c>
      <c r="C5546">
        <v>7466</v>
      </c>
      <c r="D5546" s="132" t="s">
        <v>160</v>
      </c>
      <c r="E5546">
        <v>184</v>
      </c>
    </row>
    <row r="5547" spans="1:5" x14ac:dyDescent="0.2">
      <c r="A5547" s="21">
        <v>44591</v>
      </c>
      <c r="B5547" s="132" t="s">
        <v>188</v>
      </c>
      <c r="C5547">
        <v>7466</v>
      </c>
      <c r="D5547" s="132" t="s">
        <v>161</v>
      </c>
      <c r="E5547">
        <v>0</v>
      </c>
    </row>
    <row r="5548" spans="1:5" x14ac:dyDescent="0.2">
      <c r="A5548" s="21">
        <v>44591</v>
      </c>
      <c r="B5548" s="132" t="s">
        <v>188</v>
      </c>
      <c r="C5548">
        <v>7466</v>
      </c>
      <c r="D5548" s="132" t="s">
        <v>156</v>
      </c>
      <c r="E5548">
        <v>69</v>
      </c>
    </row>
    <row r="5549" spans="1:5" x14ac:dyDescent="0.2">
      <c r="A5549" s="21">
        <v>44591</v>
      </c>
      <c r="B5549" s="132" t="s">
        <v>188</v>
      </c>
      <c r="C5549">
        <v>7466</v>
      </c>
      <c r="D5549" s="132" t="s">
        <v>157</v>
      </c>
      <c r="E5549">
        <v>0</v>
      </c>
    </row>
    <row r="5550" spans="1:5" x14ac:dyDescent="0.2">
      <c r="A5550" s="21">
        <v>44591</v>
      </c>
      <c r="B5550" s="132" t="s">
        <v>188</v>
      </c>
      <c r="C5550">
        <v>7466</v>
      </c>
      <c r="D5550" s="132" t="s">
        <v>155</v>
      </c>
      <c r="E5550">
        <v>150</v>
      </c>
    </row>
    <row r="5551" spans="1:5" x14ac:dyDescent="0.2">
      <c r="A5551" s="21">
        <v>44591</v>
      </c>
      <c r="B5551" s="132" t="s">
        <v>188</v>
      </c>
      <c r="C5551">
        <v>7466</v>
      </c>
      <c r="D5551" s="132" t="s">
        <v>167</v>
      </c>
      <c r="E5551">
        <v>12</v>
      </c>
    </row>
    <row r="5552" spans="1:5" x14ac:dyDescent="0.2">
      <c r="A5552" s="21">
        <v>44591</v>
      </c>
      <c r="B5552" s="132" t="s">
        <v>188</v>
      </c>
      <c r="C5552">
        <v>7466</v>
      </c>
      <c r="D5552" s="132" t="s">
        <v>162</v>
      </c>
      <c r="E5552">
        <v>11</v>
      </c>
    </row>
    <row r="5553" spans="1:5" x14ac:dyDescent="0.2">
      <c r="A5553" s="21">
        <v>44591</v>
      </c>
      <c r="B5553" s="132" t="s">
        <v>188</v>
      </c>
      <c r="C5553">
        <v>7466</v>
      </c>
      <c r="D5553" s="132" t="s">
        <v>152</v>
      </c>
      <c r="E5553">
        <v>427</v>
      </c>
    </row>
    <row r="5554" spans="1:5" x14ac:dyDescent="0.2">
      <c r="A5554" s="21">
        <v>44591</v>
      </c>
      <c r="B5554" s="132" t="s">
        <v>188</v>
      </c>
      <c r="C5554">
        <v>7466</v>
      </c>
      <c r="D5554" s="132" t="s">
        <v>158</v>
      </c>
      <c r="E5554">
        <v>15456</v>
      </c>
    </row>
    <row r="5555" spans="1:5" x14ac:dyDescent="0.2">
      <c r="A5555" s="21">
        <v>44591</v>
      </c>
      <c r="B5555" s="132" t="s">
        <v>188</v>
      </c>
      <c r="C5555">
        <v>7466</v>
      </c>
      <c r="D5555" s="132" t="s">
        <v>164</v>
      </c>
      <c r="E5555">
        <v>7117</v>
      </c>
    </row>
    <row r="5556" spans="1:5" x14ac:dyDescent="0.2">
      <c r="A5556" s="21">
        <v>44591</v>
      </c>
      <c r="B5556" s="132" t="s">
        <v>188</v>
      </c>
      <c r="C5556">
        <v>7466</v>
      </c>
      <c r="D5556" s="132" t="s">
        <v>168</v>
      </c>
      <c r="E5556">
        <v>0</v>
      </c>
    </row>
    <row r="5557" spans="1:5" x14ac:dyDescent="0.2">
      <c r="A5557" s="21">
        <v>44591</v>
      </c>
      <c r="B5557" s="132" t="s">
        <v>188</v>
      </c>
      <c r="C5557">
        <v>7466</v>
      </c>
      <c r="D5557" s="132" t="s">
        <v>169</v>
      </c>
      <c r="E5557">
        <v>0</v>
      </c>
    </row>
    <row r="5558" spans="1:5" x14ac:dyDescent="0.2">
      <c r="A5558" s="21">
        <v>44591</v>
      </c>
      <c r="B5558" s="132" t="s">
        <v>188</v>
      </c>
      <c r="C5558">
        <v>7466</v>
      </c>
      <c r="D5558" s="132" t="s">
        <v>150</v>
      </c>
      <c r="E5558">
        <v>894</v>
      </c>
    </row>
    <row r="5559" spans="1:5" x14ac:dyDescent="0.2">
      <c r="A5559" s="21">
        <v>44591</v>
      </c>
      <c r="B5559" s="132" t="s">
        <v>188</v>
      </c>
      <c r="C5559">
        <v>7466</v>
      </c>
      <c r="D5559" s="132" t="s">
        <v>151</v>
      </c>
      <c r="E5559">
        <v>3</v>
      </c>
    </row>
    <row r="5560" spans="1:5" x14ac:dyDescent="0.2">
      <c r="A5560" s="21">
        <v>44591</v>
      </c>
      <c r="B5560" s="132" t="s">
        <v>188</v>
      </c>
      <c r="C5560">
        <v>7466</v>
      </c>
      <c r="D5560" s="132" t="s">
        <v>149</v>
      </c>
      <c r="E5560">
        <v>990</v>
      </c>
    </row>
    <row r="5561" spans="1:5" x14ac:dyDescent="0.2">
      <c r="A5561" s="21">
        <v>44591</v>
      </c>
      <c r="B5561" s="132" t="s">
        <v>188</v>
      </c>
      <c r="C5561">
        <v>7466</v>
      </c>
      <c r="D5561" s="132" t="s">
        <v>189</v>
      </c>
      <c r="E5561">
        <v>0</v>
      </c>
    </row>
    <row r="5562" spans="1:5" x14ac:dyDescent="0.2">
      <c r="A5562" s="21">
        <v>44591</v>
      </c>
      <c r="B5562" s="132" t="s">
        <v>188</v>
      </c>
      <c r="C5562">
        <v>7466</v>
      </c>
      <c r="D5562" s="132" t="s">
        <v>173</v>
      </c>
      <c r="E5562">
        <v>0</v>
      </c>
    </row>
    <row r="5563" spans="1:5" x14ac:dyDescent="0.2">
      <c r="A5563" s="21">
        <v>44591</v>
      </c>
      <c r="B5563" s="132" t="s">
        <v>188</v>
      </c>
      <c r="C5563">
        <v>7466</v>
      </c>
      <c r="D5563" s="132" t="s">
        <v>190</v>
      </c>
      <c r="E5563">
        <v>1</v>
      </c>
    </row>
    <row r="5564" spans="1:5" x14ac:dyDescent="0.2">
      <c r="A5564" s="21">
        <v>44591</v>
      </c>
      <c r="B5564" s="132" t="s">
        <v>188</v>
      </c>
      <c r="C5564">
        <v>7466</v>
      </c>
      <c r="D5564" s="132" t="s">
        <v>175</v>
      </c>
      <c r="E5564">
        <v>1</v>
      </c>
    </row>
    <row r="5565" spans="1:5" x14ac:dyDescent="0.2">
      <c r="A5565" s="21">
        <v>44591</v>
      </c>
      <c r="B5565" s="132" t="s">
        <v>188</v>
      </c>
      <c r="C5565">
        <v>7466</v>
      </c>
      <c r="D5565" s="132" t="s">
        <v>176</v>
      </c>
      <c r="E5565">
        <v>0</v>
      </c>
    </row>
    <row r="5566" spans="1:5" x14ac:dyDescent="0.2">
      <c r="A5566" s="21">
        <v>44592</v>
      </c>
      <c r="B5566" s="132" t="s">
        <v>188</v>
      </c>
      <c r="C5566">
        <v>6119</v>
      </c>
      <c r="D5566" s="132" t="s">
        <v>166</v>
      </c>
      <c r="E5566">
        <v>0</v>
      </c>
    </row>
    <row r="5567" spans="1:5" x14ac:dyDescent="0.2">
      <c r="A5567" s="21">
        <v>44592</v>
      </c>
      <c r="B5567" s="132" t="s">
        <v>188</v>
      </c>
      <c r="C5567">
        <v>6119</v>
      </c>
      <c r="D5567" s="132" t="s">
        <v>165</v>
      </c>
      <c r="E5567">
        <v>362</v>
      </c>
    </row>
    <row r="5568" spans="1:5" x14ac:dyDescent="0.2">
      <c r="A5568" s="21">
        <v>44592</v>
      </c>
      <c r="B5568" s="132" t="s">
        <v>188</v>
      </c>
      <c r="C5568">
        <v>6119</v>
      </c>
      <c r="D5568" s="132" t="s">
        <v>159</v>
      </c>
      <c r="E5568">
        <v>134</v>
      </c>
    </row>
    <row r="5569" spans="1:5" x14ac:dyDescent="0.2">
      <c r="A5569" s="21">
        <v>44592</v>
      </c>
      <c r="B5569" s="132" t="s">
        <v>188</v>
      </c>
      <c r="C5569">
        <v>6119</v>
      </c>
      <c r="D5569" s="132" t="s">
        <v>154</v>
      </c>
      <c r="E5569">
        <v>144</v>
      </c>
    </row>
    <row r="5570" spans="1:5" x14ac:dyDescent="0.2">
      <c r="A5570" s="21">
        <v>44592</v>
      </c>
      <c r="B5570" s="132" t="s">
        <v>188</v>
      </c>
      <c r="C5570">
        <v>6119</v>
      </c>
      <c r="D5570" s="132" t="s">
        <v>153</v>
      </c>
      <c r="E5570">
        <v>173</v>
      </c>
    </row>
    <row r="5571" spans="1:5" x14ac:dyDescent="0.2">
      <c r="A5571" s="21">
        <v>44592</v>
      </c>
      <c r="B5571" s="132" t="s">
        <v>188</v>
      </c>
      <c r="C5571">
        <v>6119</v>
      </c>
      <c r="D5571" s="132" t="s">
        <v>163</v>
      </c>
      <c r="E5571">
        <v>102</v>
      </c>
    </row>
    <row r="5572" spans="1:5" x14ac:dyDescent="0.2">
      <c r="A5572" s="21">
        <v>44592</v>
      </c>
      <c r="B5572" s="132" t="s">
        <v>188</v>
      </c>
      <c r="C5572">
        <v>6119</v>
      </c>
      <c r="D5572" s="132" t="s">
        <v>160</v>
      </c>
      <c r="E5572">
        <v>178</v>
      </c>
    </row>
    <row r="5573" spans="1:5" x14ac:dyDescent="0.2">
      <c r="A5573" s="21">
        <v>44592</v>
      </c>
      <c r="B5573" s="132" t="s">
        <v>188</v>
      </c>
      <c r="C5573">
        <v>6119</v>
      </c>
      <c r="D5573" s="132" t="s">
        <v>161</v>
      </c>
      <c r="E5573">
        <v>0</v>
      </c>
    </row>
    <row r="5574" spans="1:5" x14ac:dyDescent="0.2">
      <c r="A5574" s="21">
        <v>44592</v>
      </c>
      <c r="B5574" s="132" t="s">
        <v>188</v>
      </c>
      <c r="C5574">
        <v>6119</v>
      </c>
      <c r="D5574" s="132" t="s">
        <v>156</v>
      </c>
      <c r="E5574">
        <v>66</v>
      </c>
    </row>
    <row r="5575" spans="1:5" x14ac:dyDescent="0.2">
      <c r="A5575" s="21">
        <v>44592</v>
      </c>
      <c r="B5575" s="132" t="s">
        <v>188</v>
      </c>
      <c r="C5575">
        <v>6119</v>
      </c>
      <c r="D5575" s="132" t="s">
        <v>157</v>
      </c>
      <c r="E5575">
        <v>0</v>
      </c>
    </row>
    <row r="5576" spans="1:5" x14ac:dyDescent="0.2">
      <c r="A5576" s="21">
        <v>44592</v>
      </c>
      <c r="B5576" s="132" t="s">
        <v>188</v>
      </c>
      <c r="C5576">
        <v>6119</v>
      </c>
      <c r="D5576" s="132" t="s">
        <v>155</v>
      </c>
      <c r="E5576">
        <v>158</v>
      </c>
    </row>
    <row r="5577" spans="1:5" x14ac:dyDescent="0.2">
      <c r="A5577" s="21">
        <v>44592</v>
      </c>
      <c r="B5577" s="132" t="s">
        <v>188</v>
      </c>
      <c r="C5577">
        <v>6119</v>
      </c>
      <c r="D5577" s="132" t="s">
        <v>167</v>
      </c>
      <c r="E5577">
        <v>14</v>
      </c>
    </row>
    <row r="5578" spans="1:5" x14ac:dyDescent="0.2">
      <c r="A5578" s="21">
        <v>44592</v>
      </c>
      <c r="B5578" s="132" t="s">
        <v>188</v>
      </c>
      <c r="C5578">
        <v>6119</v>
      </c>
      <c r="D5578" s="132" t="s">
        <v>162</v>
      </c>
      <c r="E5578">
        <v>7</v>
      </c>
    </row>
    <row r="5579" spans="1:5" x14ac:dyDescent="0.2">
      <c r="A5579" s="21">
        <v>44592</v>
      </c>
      <c r="B5579" s="132" t="s">
        <v>188</v>
      </c>
      <c r="C5579">
        <v>6119</v>
      </c>
      <c r="D5579" s="132" t="s">
        <v>152</v>
      </c>
      <c r="E5579">
        <v>427</v>
      </c>
    </row>
    <row r="5580" spans="1:5" x14ac:dyDescent="0.2">
      <c r="A5580" s="21">
        <v>44592</v>
      </c>
      <c r="B5580" s="132" t="s">
        <v>188</v>
      </c>
      <c r="C5580">
        <v>6119</v>
      </c>
      <c r="D5580" s="132" t="s">
        <v>158</v>
      </c>
      <c r="E5580">
        <v>16693</v>
      </c>
    </row>
    <row r="5581" spans="1:5" x14ac:dyDescent="0.2">
      <c r="A5581" s="21">
        <v>44592</v>
      </c>
      <c r="B5581" s="132" t="s">
        <v>188</v>
      </c>
      <c r="C5581">
        <v>6119</v>
      </c>
      <c r="D5581" s="132" t="s">
        <v>164</v>
      </c>
      <c r="E5581">
        <v>8037</v>
      </c>
    </row>
    <row r="5582" spans="1:5" x14ac:dyDescent="0.2">
      <c r="A5582" s="21">
        <v>44592</v>
      </c>
      <c r="B5582" s="132" t="s">
        <v>188</v>
      </c>
      <c r="C5582">
        <v>6119</v>
      </c>
      <c r="D5582" s="132" t="s">
        <v>168</v>
      </c>
      <c r="E5582">
        <v>0</v>
      </c>
    </row>
    <row r="5583" spans="1:5" x14ac:dyDescent="0.2">
      <c r="A5583" s="21">
        <v>44592</v>
      </c>
      <c r="B5583" s="132" t="s">
        <v>188</v>
      </c>
      <c r="C5583">
        <v>6119</v>
      </c>
      <c r="D5583" s="132" t="s">
        <v>169</v>
      </c>
      <c r="E5583">
        <v>0</v>
      </c>
    </row>
    <row r="5584" spans="1:5" x14ac:dyDescent="0.2">
      <c r="A5584" s="21">
        <v>44592</v>
      </c>
      <c r="B5584" s="132" t="s">
        <v>188</v>
      </c>
      <c r="C5584">
        <v>6119</v>
      </c>
      <c r="D5584" s="132" t="s">
        <v>150</v>
      </c>
      <c r="E5584">
        <v>847</v>
      </c>
    </row>
    <row r="5585" spans="1:5" x14ac:dyDescent="0.2">
      <c r="A5585" s="21">
        <v>44592</v>
      </c>
      <c r="B5585" s="132" t="s">
        <v>188</v>
      </c>
      <c r="C5585">
        <v>6119</v>
      </c>
      <c r="D5585" s="132" t="s">
        <v>151</v>
      </c>
      <c r="E5585">
        <v>2</v>
      </c>
    </row>
    <row r="5586" spans="1:5" x14ac:dyDescent="0.2">
      <c r="A5586" s="21">
        <v>44592</v>
      </c>
      <c r="B5586" s="132" t="s">
        <v>188</v>
      </c>
      <c r="C5586">
        <v>6119</v>
      </c>
      <c r="D5586" s="132" t="s">
        <v>149</v>
      </c>
      <c r="E5586">
        <v>997</v>
      </c>
    </row>
    <row r="5587" spans="1:5" x14ac:dyDescent="0.2">
      <c r="A5587" s="21">
        <v>44592</v>
      </c>
      <c r="B5587" s="132" t="s">
        <v>188</v>
      </c>
      <c r="C5587">
        <v>6119</v>
      </c>
      <c r="D5587" s="132" t="s">
        <v>189</v>
      </c>
      <c r="E5587">
        <v>0</v>
      </c>
    </row>
    <row r="5588" spans="1:5" x14ac:dyDescent="0.2">
      <c r="A5588" s="21">
        <v>44592</v>
      </c>
      <c r="B5588" s="132" t="s">
        <v>188</v>
      </c>
      <c r="C5588">
        <v>6119</v>
      </c>
      <c r="D5588" s="132" t="s">
        <v>173</v>
      </c>
      <c r="E5588">
        <v>0</v>
      </c>
    </row>
    <row r="5589" spans="1:5" x14ac:dyDescent="0.2">
      <c r="A5589" s="21">
        <v>44592</v>
      </c>
      <c r="B5589" s="132" t="s">
        <v>188</v>
      </c>
      <c r="C5589">
        <v>6119</v>
      </c>
      <c r="D5589" s="132" t="s">
        <v>190</v>
      </c>
      <c r="E5589">
        <v>1</v>
      </c>
    </row>
    <row r="5590" spans="1:5" x14ac:dyDescent="0.2">
      <c r="A5590" s="21">
        <v>44592</v>
      </c>
      <c r="B5590" s="132" t="s">
        <v>188</v>
      </c>
      <c r="C5590">
        <v>6119</v>
      </c>
      <c r="D5590" s="132" t="s">
        <v>175</v>
      </c>
      <c r="E5590">
        <v>1</v>
      </c>
    </row>
    <row r="5591" spans="1:5" x14ac:dyDescent="0.2">
      <c r="A5591" s="21">
        <v>44592</v>
      </c>
      <c r="B5591" s="132" t="s">
        <v>188</v>
      </c>
      <c r="C5591">
        <v>6119</v>
      </c>
      <c r="D5591" s="132" t="s">
        <v>176</v>
      </c>
      <c r="E5591">
        <v>1</v>
      </c>
    </row>
    <row r="5592" spans="1:5" x14ac:dyDescent="0.2">
      <c r="A5592" s="21">
        <v>44593</v>
      </c>
      <c r="B5592" s="132" t="s">
        <v>188</v>
      </c>
      <c r="C5592">
        <v>5957</v>
      </c>
      <c r="D5592" s="132" t="s">
        <v>166</v>
      </c>
      <c r="E5592">
        <v>0</v>
      </c>
    </row>
    <row r="5593" spans="1:5" x14ac:dyDescent="0.2">
      <c r="A5593" s="21">
        <v>44593</v>
      </c>
      <c r="B5593" s="132" t="s">
        <v>188</v>
      </c>
      <c r="C5593">
        <v>5957</v>
      </c>
      <c r="D5593" s="132" t="s">
        <v>165</v>
      </c>
      <c r="E5593">
        <v>377</v>
      </c>
    </row>
    <row r="5594" spans="1:5" x14ac:dyDescent="0.2">
      <c r="A5594" s="21">
        <v>44593</v>
      </c>
      <c r="B5594" s="132" t="s">
        <v>188</v>
      </c>
      <c r="C5594">
        <v>5957</v>
      </c>
      <c r="D5594" s="132" t="s">
        <v>159</v>
      </c>
      <c r="E5594">
        <v>202</v>
      </c>
    </row>
    <row r="5595" spans="1:5" x14ac:dyDescent="0.2">
      <c r="A5595" s="21">
        <v>44593</v>
      </c>
      <c r="B5595" s="132" t="s">
        <v>188</v>
      </c>
      <c r="C5595">
        <v>5957</v>
      </c>
      <c r="D5595" s="132" t="s">
        <v>154</v>
      </c>
      <c r="E5595">
        <v>131</v>
      </c>
    </row>
    <row r="5596" spans="1:5" x14ac:dyDescent="0.2">
      <c r="A5596" s="21">
        <v>44593</v>
      </c>
      <c r="B5596" s="132" t="s">
        <v>188</v>
      </c>
      <c r="C5596">
        <v>5957</v>
      </c>
      <c r="D5596" s="132" t="s">
        <v>153</v>
      </c>
      <c r="E5596">
        <v>127</v>
      </c>
    </row>
    <row r="5597" spans="1:5" x14ac:dyDescent="0.2">
      <c r="A5597" s="21">
        <v>44593</v>
      </c>
      <c r="B5597" s="132" t="s">
        <v>188</v>
      </c>
      <c r="C5597">
        <v>5957</v>
      </c>
      <c r="D5597" s="132" t="s">
        <v>163</v>
      </c>
      <c r="E5597">
        <v>66</v>
      </c>
    </row>
    <row r="5598" spans="1:5" x14ac:dyDescent="0.2">
      <c r="A5598" s="21">
        <v>44593</v>
      </c>
      <c r="B5598" s="132" t="s">
        <v>188</v>
      </c>
      <c r="C5598">
        <v>5957</v>
      </c>
      <c r="D5598" s="132" t="s">
        <v>160</v>
      </c>
      <c r="E5598">
        <v>201</v>
      </c>
    </row>
    <row r="5599" spans="1:5" x14ac:dyDescent="0.2">
      <c r="A5599" s="21">
        <v>44593</v>
      </c>
      <c r="B5599" s="132" t="s">
        <v>188</v>
      </c>
      <c r="C5599">
        <v>5957</v>
      </c>
      <c r="D5599" s="132" t="s">
        <v>161</v>
      </c>
      <c r="E5599">
        <v>0</v>
      </c>
    </row>
    <row r="5600" spans="1:5" x14ac:dyDescent="0.2">
      <c r="A5600" s="21">
        <v>44593</v>
      </c>
      <c r="B5600" s="132" t="s">
        <v>188</v>
      </c>
      <c r="C5600">
        <v>5957</v>
      </c>
      <c r="D5600" s="132" t="s">
        <v>156</v>
      </c>
      <c r="E5600">
        <v>55</v>
      </c>
    </row>
    <row r="5601" spans="1:5" x14ac:dyDescent="0.2">
      <c r="A5601" s="21">
        <v>44593</v>
      </c>
      <c r="B5601" s="132" t="s">
        <v>188</v>
      </c>
      <c r="C5601">
        <v>5957</v>
      </c>
      <c r="D5601" s="132" t="s">
        <v>157</v>
      </c>
      <c r="E5601">
        <v>0</v>
      </c>
    </row>
    <row r="5602" spans="1:5" x14ac:dyDescent="0.2">
      <c r="A5602" s="21">
        <v>44593</v>
      </c>
      <c r="B5602" s="132" t="s">
        <v>188</v>
      </c>
      <c r="C5602">
        <v>5957</v>
      </c>
      <c r="D5602" s="132" t="s">
        <v>155</v>
      </c>
      <c r="E5602">
        <v>197</v>
      </c>
    </row>
    <row r="5603" spans="1:5" x14ac:dyDescent="0.2">
      <c r="A5603" s="21">
        <v>44593</v>
      </c>
      <c r="B5603" s="132" t="s">
        <v>188</v>
      </c>
      <c r="C5603">
        <v>5957</v>
      </c>
      <c r="D5603" s="132" t="s">
        <v>167</v>
      </c>
      <c r="E5603">
        <v>3</v>
      </c>
    </row>
    <row r="5604" spans="1:5" x14ac:dyDescent="0.2">
      <c r="A5604" s="21">
        <v>44593</v>
      </c>
      <c r="B5604" s="132" t="s">
        <v>188</v>
      </c>
      <c r="C5604">
        <v>5957</v>
      </c>
      <c r="D5604" s="132" t="s">
        <v>162</v>
      </c>
      <c r="E5604">
        <v>7</v>
      </c>
    </row>
    <row r="5605" spans="1:5" x14ac:dyDescent="0.2">
      <c r="A5605" s="21">
        <v>44593</v>
      </c>
      <c r="B5605" s="132" t="s">
        <v>188</v>
      </c>
      <c r="C5605">
        <v>5957</v>
      </c>
      <c r="D5605" s="132" t="s">
        <v>152</v>
      </c>
      <c r="E5605">
        <v>441</v>
      </c>
    </row>
    <row r="5606" spans="1:5" x14ac:dyDescent="0.2">
      <c r="A5606" s="21">
        <v>44593</v>
      </c>
      <c r="B5606" s="132" t="s">
        <v>188</v>
      </c>
      <c r="C5606">
        <v>5957</v>
      </c>
      <c r="D5606" s="132" t="s">
        <v>158</v>
      </c>
      <c r="E5606">
        <v>17984</v>
      </c>
    </row>
    <row r="5607" spans="1:5" x14ac:dyDescent="0.2">
      <c r="A5607" s="21">
        <v>44593</v>
      </c>
      <c r="B5607" s="132" t="s">
        <v>188</v>
      </c>
      <c r="C5607">
        <v>5957</v>
      </c>
      <c r="D5607" s="132" t="s">
        <v>164</v>
      </c>
      <c r="E5607">
        <v>7493</v>
      </c>
    </row>
    <row r="5608" spans="1:5" x14ac:dyDescent="0.2">
      <c r="A5608" s="21">
        <v>44593</v>
      </c>
      <c r="B5608" s="132" t="s">
        <v>188</v>
      </c>
      <c r="C5608">
        <v>5957</v>
      </c>
      <c r="D5608" s="132" t="s">
        <v>168</v>
      </c>
      <c r="E5608">
        <v>0</v>
      </c>
    </row>
    <row r="5609" spans="1:5" x14ac:dyDescent="0.2">
      <c r="A5609" s="21">
        <v>44593</v>
      </c>
      <c r="B5609" s="132" t="s">
        <v>188</v>
      </c>
      <c r="C5609">
        <v>5957</v>
      </c>
      <c r="D5609" s="132" t="s">
        <v>169</v>
      </c>
      <c r="E5609">
        <v>0</v>
      </c>
    </row>
    <row r="5610" spans="1:5" x14ac:dyDescent="0.2">
      <c r="A5610" s="21">
        <v>44593</v>
      </c>
      <c r="B5610" s="132" t="s">
        <v>188</v>
      </c>
      <c r="C5610">
        <v>5957</v>
      </c>
      <c r="D5610" s="132" t="s">
        <v>150</v>
      </c>
      <c r="E5610">
        <v>921</v>
      </c>
    </row>
    <row r="5611" spans="1:5" x14ac:dyDescent="0.2">
      <c r="A5611" s="21">
        <v>44593</v>
      </c>
      <c r="B5611" s="132" t="s">
        <v>188</v>
      </c>
      <c r="C5611">
        <v>5957</v>
      </c>
      <c r="D5611" s="132" t="s">
        <v>151</v>
      </c>
      <c r="E5611">
        <v>3</v>
      </c>
    </row>
    <row r="5612" spans="1:5" x14ac:dyDescent="0.2">
      <c r="A5612" s="21">
        <v>44593</v>
      </c>
      <c r="B5612" s="132" t="s">
        <v>188</v>
      </c>
      <c r="C5612">
        <v>5957</v>
      </c>
      <c r="D5612" s="132" t="s">
        <v>149</v>
      </c>
      <c r="E5612">
        <v>1107</v>
      </c>
    </row>
    <row r="5613" spans="1:5" x14ac:dyDescent="0.2">
      <c r="A5613" s="21">
        <v>44593</v>
      </c>
      <c r="B5613" s="132" t="s">
        <v>188</v>
      </c>
      <c r="C5613">
        <v>5957</v>
      </c>
      <c r="D5613" s="132" t="s">
        <v>189</v>
      </c>
      <c r="E5613">
        <v>0</v>
      </c>
    </row>
    <row r="5614" spans="1:5" x14ac:dyDescent="0.2">
      <c r="A5614" s="21">
        <v>44593</v>
      </c>
      <c r="B5614" s="132" t="s">
        <v>188</v>
      </c>
      <c r="C5614">
        <v>5957</v>
      </c>
      <c r="D5614" s="132" t="s">
        <v>173</v>
      </c>
      <c r="E5614">
        <v>0</v>
      </c>
    </row>
    <row r="5615" spans="1:5" x14ac:dyDescent="0.2">
      <c r="A5615" s="21">
        <v>44593</v>
      </c>
      <c r="B5615" s="132" t="s">
        <v>188</v>
      </c>
      <c r="C5615">
        <v>5957</v>
      </c>
      <c r="D5615" s="132" t="s">
        <v>190</v>
      </c>
      <c r="E5615">
        <v>1</v>
      </c>
    </row>
    <row r="5616" spans="1:5" x14ac:dyDescent="0.2">
      <c r="A5616" s="21">
        <v>44593</v>
      </c>
      <c r="B5616" s="132" t="s">
        <v>188</v>
      </c>
      <c r="C5616">
        <v>5957</v>
      </c>
      <c r="D5616" s="132" t="s">
        <v>175</v>
      </c>
      <c r="E5616">
        <v>1</v>
      </c>
    </row>
    <row r="5617" spans="1:5" x14ac:dyDescent="0.2">
      <c r="A5617" s="21">
        <v>44593</v>
      </c>
      <c r="B5617" s="132" t="s">
        <v>188</v>
      </c>
      <c r="C5617">
        <v>5957</v>
      </c>
      <c r="D5617" s="132" t="s">
        <v>176</v>
      </c>
      <c r="E5617">
        <v>1</v>
      </c>
    </row>
    <row r="5618" spans="1:5" x14ac:dyDescent="0.2">
      <c r="A5618" s="21">
        <v>44594</v>
      </c>
      <c r="B5618" s="132" t="s">
        <v>188</v>
      </c>
      <c r="C5618">
        <v>6081</v>
      </c>
      <c r="D5618" s="132" t="s">
        <v>166</v>
      </c>
      <c r="E5618">
        <v>0</v>
      </c>
    </row>
    <row r="5619" spans="1:5" x14ac:dyDescent="0.2">
      <c r="A5619" s="21">
        <v>44594</v>
      </c>
      <c r="B5619" s="132" t="s">
        <v>188</v>
      </c>
      <c r="C5619">
        <v>6081</v>
      </c>
      <c r="D5619" s="132" t="s">
        <v>165</v>
      </c>
      <c r="E5619">
        <v>348</v>
      </c>
    </row>
    <row r="5620" spans="1:5" x14ac:dyDescent="0.2">
      <c r="A5620" s="21">
        <v>44594</v>
      </c>
      <c r="B5620" s="132" t="s">
        <v>188</v>
      </c>
      <c r="C5620">
        <v>6081</v>
      </c>
      <c r="D5620" s="132" t="s">
        <v>159</v>
      </c>
      <c r="E5620">
        <v>170</v>
      </c>
    </row>
    <row r="5621" spans="1:5" x14ac:dyDescent="0.2">
      <c r="A5621" s="21">
        <v>44594</v>
      </c>
      <c r="B5621" s="132" t="s">
        <v>188</v>
      </c>
      <c r="C5621">
        <v>6081</v>
      </c>
      <c r="D5621" s="132" t="s">
        <v>154</v>
      </c>
      <c r="E5621">
        <v>142</v>
      </c>
    </row>
    <row r="5622" spans="1:5" x14ac:dyDescent="0.2">
      <c r="A5622" s="21">
        <v>44594</v>
      </c>
      <c r="B5622" s="132" t="s">
        <v>188</v>
      </c>
      <c r="C5622">
        <v>6081</v>
      </c>
      <c r="D5622" s="132" t="s">
        <v>153</v>
      </c>
      <c r="E5622">
        <v>111</v>
      </c>
    </row>
    <row r="5623" spans="1:5" x14ac:dyDescent="0.2">
      <c r="A5623" s="21">
        <v>44594</v>
      </c>
      <c r="B5623" s="132" t="s">
        <v>188</v>
      </c>
      <c r="C5623">
        <v>6081</v>
      </c>
      <c r="D5623" s="132" t="s">
        <v>163</v>
      </c>
      <c r="E5623">
        <v>60</v>
      </c>
    </row>
    <row r="5624" spans="1:5" x14ac:dyDescent="0.2">
      <c r="A5624" s="21">
        <v>44594</v>
      </c>
      <c r="B5624" s="132" t="s">
        <v>188</v>
      </c>
      <c r="C5624">
        <v>6081</v>
      </c>
      <c r="D5624" s="132" t="s">
        <v>160</v>
      </c>
      <c r="E5624">
        <v>244</v>
      </c>
    </row>
    <row r="5625" spans="1:5" x14ac:dyDescent="0.2">
      <c r="A5625" s="21">
        <v>44594</v>
      </c>
      <c r="B5625" s="132" t="s">
        <v>188</v>
      </c>
      <c r="C5625">
        <v>6081</v>
      </c>
      <c r="D5625" s="132" t="s">
        <v>161</v>
      </c>
      <c r="E5625">
        <v>0</v>
      </c>
    </row>
    <row r="5626" spans="1:5" x14ac:dyDescent="0.2">
      <c r="A5626" s="21">
        <v>44594</v>
      </c>
      <c r="B5626" s="132" t="s">
        <v>188</v>
      </c>
      <c r="C5626">
        <v>6081</v>
      </c>
      <c r="D5626" s="132" t="s">
        <v>156</v>
      </c>
      <c r="E5626">
        <v>45</v>
      </c>
    </row>
    <row r="5627" spans="1:5" x14ac:dyDescent="0.2">
      <c r="A5627" s="21">
        <v>44594</v>
      </c>
      <c r="B5627" s="132" t="s">
        <v>188</v>
      </c>
      <c r="C5627">
        <v>6081</v>
      </c>
      <c r="D5627" s="132" t="s">
        <v>157</v>
      </c>
      <c r="E5627">
        <v>0</v>
      </c>
    </row>
    <row r="5628" spans="1:5" x14ac:dyDescent="0.2">
      <c r="A5628" s="21">
        <v>44594</v>
      </c>
      <c r="B5628" s="132" t="s">
        <v>188</v>
      </c>
      <c r="C5628">
        <v>6081</v>
      </c>
      <c r="D5628" s="132" t="s">
        <v>155</v>
      </c>
      <c r="E5628">
        <v>161</v>
      </c>
    </row>
    <row r="5629" spans="1:5" x14ac:dyDescent="0.2">
      <c r="A5629" s="21">
        <v>44594</v>
      </c>
      <c r="B5629" s="132" t="s">
        <v>188</v>
      </c>
      <c r="C5629">
        <v>6081</v>
      </c>
      <c r="D5629" s="132" t="s">
        <v>167</v>
      </c>
      <c r="E5629">
        <v>2</v>
      </c>
    </row>
    <row r="5630" spans="1:5" x14ac:dyDescent="0.2">
      <c r="A5630" s="21">
        <v>44594</v>
      </c>
      <c r="B5630" s="132" t="s">
        <v>188</v>
      </c>
      <c r="C5630">
        <v>6081</v>
      </c>
      <c r="D5630" s="132" t="s">
        <v>162</v>
      </c>
      <c r="E5630">
        <v>8</v>
      </c>
    </row>
    <row r="5631" spans="1:5" x14ac:dyDescent="0.2">
      <c r="A5631" s="21">
        <v>44594</v>
      </c>
      <c r="B5631" s="132" t="s">
        <v>188</v>
      </c>
      <c r="C5631">
        <v>6081</v>
      </c>
      <c r="D5631" s="132" t="s">
        <v>152</v>
      </c>
      <c r="E5631">
        <v>468</v>
      </c>
    </row>
    <row r="5632" spans="1:5" x14ac:dyDescent="0.2">
      <c r="A5632" s="21">
        <v>44594</v>
      </c>
      <c r="B5632" s="132" t="s">
        <v>188</v>
      </c>
      <c r="C5632">
        <v>6081</v>
      </c>
      <c r="D5632" s="132" t="s">
        <v>158</v>
      </c>
      <c r="E5632">
        <v>17697</v>
      </c>
    </row>
    <row r="5633" spans="1:5" x14ac:dyDescent="0.2">
      <c r="A5633" s="21">
        <v>44594</v>
      </c>
      <c r="B5633" s="132" t="s">
        <v>188</v>
      </c>
      <c r="C5633">
        <v>6081</v>
      </c>
      <c r="D5633" s="132" t="s">
        <v>164</v>
      </c>
      <c r="E5633">
        <v>9673</v>
      </c>
    </row>
    <row r="5634" spans="1:5" x14ac:dyDescent="0.2">
      <c r="A5634" s="21">
        <v>44594</v>
      </c>
      <c r="B5634" s="132" t="s">
        <v>188</v>
      </c>
      <c r="C5634">
        <v>6081</v>
      </c>
      <c r="D5634" s="132" t="s">
        <v>168</v>
      </c>
      <c r="E5634">
        <v>0</v>
      </c>
    </row>
    <row r="5635" spans="1:5" x14ac:dyDescent="0.2">
      <c r="A5635" s="21">
        <v>44594</v>
      </c>
      <c r="B5635" s="132" t="s">
        <v>188</v>
      </c>
      <c r="C5635">
        <v>6081</v>
      </c>
      <c r="D5635" s="132" t="s">
        <v>169</v>
      </c>
      <c r="E5635">
        <v>0</v>
      </c>
    </row>
    <row r="5636" spans="1:5" x14ac:dyDescent="0.2">
      <c r="A5636" s="21">
        <v>44594</v>
      </c>
      <c r="B5636" s="132" t="s">
        <v>188</v>
      </c>
      <c r="C5636">
        <v>6081</v>
      </c>
      <c r="D5636" s="132" t="s">
        <v>150</v>
      </c>
      <c r="E5636">
        <v>849</v>
      </c>
    </row>
    <row r="5637" spans="1:5" x14ac:dyDescent="0.2">
      <c r="A5637" s="21">
        <v>44594</v>
      </c>
      <c r="B5637" s="132" t="s">
        <v>188</v>
      </c>
      <c r="C5637">
        <v>6081</v>
      </c>
      <c r="D5637" s="132" t="s">
        <v>151</v>
      </c>
      <c r="E5637">
        <v>2</v>
      </c>
    </row>
    <row r="5638" spans="1:5" x14ac:dyDescent="0.2">
      <c r="A5638" s="21">
        <v>44594</v>
      </c>
      <c r="B5638" s="132" t="s">
        <v>188</v>
      </c>
      <c r="C5638">
        <v>6081</v>
      </c>
      <c r="D5638" s="132" t="s">
        <v>149</v>
      </c>
      <c r="E5638">
        <v>1079</v>
      </c>
    </row>
    <row r="5639" spans="1:5" x14ac:dyDescent="0.2">
      <c r="A5639" s="21">
        <v>44594</v>
      </c>
      <c r="B5639" s="132" t="s">
        <v>188</v>
      </c>
      <c r="C5639">
        <v>6081</v>
      </c>
      <c r="D5639" s="132" t="s">
        <v>189</v>
      </c>
      <c r="E5639">
        <v>0</v>
      </c>
    </row>
    <row r="5640" spans="1:5" x14ac:dyDescent="0.2">
      <c r="A5640" s="21">
        <v>44594</v>
      </c>
      <c r="B5640" s="132" t="s">
        <v>188</v>
      </c>
      <c r="C5640">
        <v>6081</v>
      </c>
      <c r="D5640" s="132" t="s">
        <v>173</v>
      </c>
      <c r="E5640">
        <v>0</v>
      </c>
    </row>
    <row r="5641" spans="1:5" x14ac:dyDescent="0.2">
      <c r="A5641" s="21">
        <v>44594</v>
      </c>
      <c r="B5641" s="132" t="s">
        <v>188</v>
      </c>
      <c r="C5641">
        <v>6081</v>
      </c>
      <c r="D5641" s="132" t="s">
        <v>190</v>
      </c>
      <c r="E5641">
        <v>1</v>
      </c>
    </row>
    <row r="5642" spans="1:5" x14ac:dyDescent="0.2">
      <c r="A5642" s="21">
        <v>44594</v>
      </c>
      <c r="B5642" s="132" t="s">
        <v>188</v>
      </c>
      <c r="C5642">
        <v>6081</v>
      </c>
      <c r="D5642" s="132" t="s">
        <v>175</v>
      </c>
      <c r="E5642">
        <v>1</v>
      </c>
    </row>
    <row r="5643" spans="1:5" x14ac:dyDescent="0.2">
      <c r="A5643" s="21">
        <v>44594</v>
      </c>
      <c r="B5643" s="132" t="s">
        <v>188</v>
      </c>
      <c r="C5643">
        <v>6081</v>
      </c>
      <c r="D5643" s="132" t="s">
        <v>176</v>
      </c>
      <c r="E5643">
        <v>1</v>
      </c>
    </row>
    <row r="5644" spans="1:5" x14ac:dyDescent="0.2">
      <c r="A5644" s="21">
        <v>44595</v>
      </c>
      <c r="B5644" s="132" t="s">
        <v>188</v>
      </c>
      <c r="C5644">
        <v>6312</v>
      </c>
      <c r="D5644" s="132" t="s">
        <v>166</v>
      </c>
      <c r="E5644">
        <v>0</v>
      </c>
    </row>
    <row r="5645" spans="1:5" x14ac:dyDescent="0.2">
      <c r="A5645" s="21">
        <v>44595</v>
      </c>
      <c r="B5645" s="132" t="s">
        <v>188</v>
      </c>
      <c r="C5645">
        <v>6312</v>
      </c>
      <c r="D5645" s="132" t="s">
        <v>165</v>
      </c>
      <c r="E5645">
        <v>379</v>
      </c>
    </row>
    <row r="5646" spans="1:5" x14ac:dyDescent="0.2">
      <c r="A5646" s="21">
        <v>44595</v>
      </c>
      <c r="B5646" s="132" t="s">
        <v>188</v>
      </c>
      <c r="C5646">
        <v>6312</v>
      </c>
      <c r="D5646" s="132" t="s">
        <v>159</v>
      </c>
      <c r="E5646">
        <v>123</v>
      </c>
    </row>
    <row r="5647" spans="1:5" x14ac:dyDescent="0.2">
      <c r="A5647" s="21">
        <v>44595</v>
      </c>
      <c r="B5647" s="132" t="s">
        <v>188</v>
      </c>
      <c r="C5647">
        <v>6312</v>
      </c>
      <c r="D5647" s="132" t="s">
        <v>154</v>
      </c>
      <c r="E5647">
        <v>143</v>
      </c>
    </row>
    <row r="5648" spans="1:5" x14ac:dyDescent="0.2">
      <c r="A5648" s="21">
        <v>44595</v>
      </c>
      <c r="B5648" s="132" t="s">
        <v>188</v>
      </c>
      <c r="C5648">
        <v>6312</v>
      </c>
      <c r="D5648" s="132" t="s">
        <v>153</v>
      </c>
      <c r="E5648">
        <v>108</v>
      </c>
    </row>
    <row r="5649" spans="1:5" x14ac:dyDescent="0.2">
      <c r="A5649" s="21">
        <v>44595</v>
      </c>
      <c r="B5649" s="132" t="s">
        <v>188</v>
      </c>
      <c r="C5649">
        <v>6312</v>
      </c>
      <c r="D5649" s="132" t="s">
        <v>163</v>
      </c>
      <c r="E5649">
        <v>62</v>
      </c>
    </row>
    <row r="5650" spans="1:5" x14ac:dyDescent="0.2">
      <c r="A5650" s="21">
        <v>44595</v>
      </c>
      <c r="B5650" s="132" t="s">
        <v>188</v>
      </c>
      <c r="C5650">
        <v>6312</v>
      </c>
      <c r="D5650" s="132" t="s">
        <v>160</v>
      </c>
      <c r="E5650">
        <v>245</v>
      </c>
    </row>
    <row r="5651" spans="1:5" x14ac:dyDescent="0.2">
      <c r="A5651" s="21">
        <v>44595</v>
      </c>
      <c r="B5651" s="132" t="s">
        <v>188</v>
      </c>
      <c r="C5651">
        <v>6312</v>
      </c>
      <c r="D5651" s="132" t="s">
        <v>161</v>
      </c>
      <c r="E5651">
        <v>0</v>
      </c>
    </row>
    <row r="5652" spans="1:5" x14ac:dyDescent="0.2">
      <c r="A5652" s="21">
        <v>44595</v>
      </c>
      <c r="B5652" s="132" t="s">
        <v>188</v>
      </c>
      <c r="C5652">
        <v>6312</v>
      </c>
      <c r="D5652" s="132" t="s">
        <v>156</v>
      </c>
      <c r="E5652">
        <v>70</v>
      </c>
    </row>
    <row r="5653" spans="1:5" x14ac:dyDescent="0.2">
      <c r="A5653" s="21">
        <v>44595</v>
      </c>
      <c r="B5653" s="132" t="s">
        <v>188</v>
      </c>
      <c r="C5653">
        <v>6312</v>
      </c>
      <c r="D5653" s="132" t="s">
        <v>157</v>
      </c>
      <c r="E5653">
        <v>0</v>
      </c>
    </row>
    <row r="5654" spans="1:5" x14ac:dyDescent="0.2">
      <c r="A5654" s="21">
        <v>44595</v>
      </c>
      <c r="B5654" s="132" t="s">
        <v>188</v>
      </c>
      <c r="C5654">
        <v>6312</v>
      </c>
      <c r="D5654" s="132" t="s">
        <v>155</v>
      </c>
      <c r="E5654">
        <v>127</v>
      </c>
    </row>
    <row r="5655" spans="1:5" x14ac:dyDescent="0.2">
      <c r="A5655" s="21">
        <v>44595</v>
      </c>
      <c r="B5655" s="132" t="s">
        <v>188</v>
      </c>
      <c r="C5655">
        <v>6312</v>
      </c>
      <c r="D5655" s="132" t="s">
        <v>167</v>
      </c>
      <c r="E5655">
        <v>0</v>
      </c>
    </row>
    <row r="5656" spans="1:5" x14ac:dyDescent="0.2">
      <c r="A5656" s="21">
        <v>44595</v>
      </c>
      <c r="B5656" s="132" t="s">
        <v>188</v>
      </c>
      <c r="C5656">
        <v>6312</v>
      </c>
      <c r="D5656" s="132" t="s">
        <v>162</v>
      </c>
      <c r="E5656">
        <v>8</v>
      </c>
    </row>
    <row r="5657" spans="1:5" x14ac:dyDescent="0.2">
      <c r="A5657" s="21">
        <v>44595</v>
      </c>
      <c r="B5657" s="132" t="s">
        <v>188</v>
      </c>
      <c r="C5657">
        <v>6312</v>
      </c>
      <c r="D5657" s="132" t="s">
        <v>152</v>
      </c>
      <c r="E5657">
        <v>586</v>
      </c>
    </row>
    <row r="5658" spans="1:5" x14ac:dyDescent="0.2">
      <c r="A5658" s="21">
        <v>44595</v>
      </c>
      <c r="B5658" s="132" t="s">
        <v>188</v>
      </c>
      <c r="C5658">
        <v>6312</v>
      </c>
      <c r="D5658" s="132" t="s">
        <v>158</v>
      </c>
      <c r="E5658">
        <v>20437</v>
      </c>
    </row>
    <row r="5659" spans="1:5" x14ac:dyDescent="0.2">
      <c r="A5659" s="21">
        <v>44595</v>
      </c>
      <c r="B5659" s="132" t="s">
        <v>188</v>
      </c>
      <c r="C5659">
        <v>6312</v>
      </c>
      <c r="D5659" s="132" t="s">
        <v>164</v>
      </c>
      <c r="E5659">
        <v>9046</v>
      </c>
    </row>
    <row r="5660" spans="1:5" x14ac:dyDescent="0.2">
      <c r="A5660" s="21">
        <v>44595</v>
      </c>
      <c r="B5660" s="132" t="s">
        <v>188</v>
      </c>
      <c r="C5660">
        <v>6312</v>
      </c>
      <c r="D5660" s="132" t="s">
        <v>168</v>
      </c>
      <c r="E5660">
        <v>0</v>
      </c>
    </row>
    <row r="5661" spans="1:5" x14ac:dyDescent="0.2">
      <c r="A5661" s="21">
        <v>44595</v>
      </c>
      <c r="B5661" s="132" t="s">
        <v>188</v>
      </c>
      <c r="C5661">
        <v>6312</v>
      </c>
      <c r="D5661" s="132" t="s">
        <v>169</v>
      </c>
      <c r="E5661">
        <v>0</v>
      </c>
    </row>
    <row r="5662" spans="1:5" x14ac:dyDescent="0.2">
      <c r="A5662" s="21">
        <v>44595</v>
      </c>
      <c r="B5662" s="132" t="s">
        <v>188</v>
      </c>
      <c r="C5662">
        <v>6312</v>
      </c>
      <c r="D5662" s="132" t="s">
        <v>150</v>
      </c>
      <c r="E5662">
        <v>836</v>
      </c>
    </row>
    <row r="5663" spans="1:5" x14ac:dyDescent="0.2">
      <c r="A5663" s="21">
        <v>44595</v>
      </c>
      <c r="B5663" s="132" t="s">
        <v>188</v>
      </c>
      <c r="C5663">
        <v>6312</v>
      </c>
      <c r="D5663" s="132" t="s">
        <v>151</v>
      </c>
      <c r="E5663">
        <v>2</v>
      </c>
    </row>
    <row r="5664" spans="1:5" x14ac:dyDescent="0.2">
      <c r="A5664" s="21">
        <v>44595</v>
      </c>
      <c r="B5664" s="132" t="s">
        <v>188</v>
      </c>
      <c r="C5664">
        <v>6312</v>
      </c>
      <c r="D5664" s="132" t="s">
        <v>149</v>
      </c>
      <c r="E5664">
        <v>999</v>
      </c>
    </row>
    <row r="5665" spans="1:5" x14ac:dyDescent="0.2">
      <c r="A5665" s="21">
        <v>44595</v>
      </c>
      <c r="B5665" s="132" t="s">
        <v>188</v>
      </c>
      <c r="C5665">
        <v>6312</v>
      </c>
      <c r="D5665" s="132" t="s">
        <v>189</v>
      </c>
      <c r="E5665">
        <v>0</v>
      </c>
    </row>
    <row r="5666" spans="1:5" x14ac:dyDescent="0.2">
      <c r="A5666" s="21">
        <v>44595</v>
      </c>
      <c r="B5666" s="132" t="s">
        <v>188</v>
      </c>
      <c r="C5666">
        <v>6312</v>
      </c>
      <c r="D5666" s="132" t="s">
        <v>173</v>
      </c>
      <c r="E5666">
        <v>0</v>
      </c>
    </row>
    <row r="5667" spans="1:5" x14ac:dyDescent="0.2">
      <c r="A5667" s="21">
        <v>44595</v>
      </c>
      <c r="B5667" s="132" t="s">
        <v>188</v>
      </c>
      <c r="C5667">
        <v>6312</v>
      </c>
      <c r="D5667" s="132" t="s">
        <v>190</v>
      </c>
      <c r="E5667">
        <v>1</v>
      </c>
    </row>
    <row r="5668" spans="1:5" x14ac:dyDescent="0.2">
      <c r="A5668" s="21">
        <v>44595</v>
      </c>
      <c r="B5668" s="132" t="s">
        <v>188</v>
      </c>
      <c r="C5668">
        <v>6312</v>
      </c>
      <c r="D5668" s="132" t="s">
        <v>175</v>
      </c>
      <c r="E5668">
        <v>1</v>
      </c>
    </row>
    <row r="5669" spans="1:5" x14ac:dyDescent="0.2">
      <c r="A5669" s="21">
        <v>44595</v>
      </c>
      <c r="B5669" s="132" t="s">
        <v>188</v>
      </c>
      <c r="C5669">
        <v>6312</v>
      </c>
      <c r="D5669" s="132" t="s">
        <v>176</v>
      </c>
      <c r="E5669">
        <v>1</v>
      </c>
    </row>
    <row r="5670" spans="1:5" x14ac:dyDescent="0.2">
      <c r="A5670" s="21">
        <v>44596</v>
      </c>
      <c r="B5670" s="132" t="s">
        <v>188</v>
      </c>
      <c r="C5670">
        <v>6414</v>
      </c>
      <c r="D5670" s="132" t="s">
        <v>166</v>
      </c>
      <c r="E5670">
        <v>0</v>
      </c>
    </row>
    <row r="5671" spans="1:5" x14ac:dyDescent="0.2">
      <c r="A5671" s="21">
        <v>44596</v>
      </c>
      <c r="B5671" s="132" t="s">
        <v>188</v>
      </c>
      <c r="C5671">
        <v>6414</v>
      </c>
      <c r="D5671" s="132" t="s">
        <v>165</v>
      </c>
      <c r="E5671">
        <v>345</v>
      </c>
    </row>
    <row r="5672" spans="1:5" x14ac:dyDescent="0.2">
      <c r="A5672" s="21">
        <v>44596</v>
      </c>
      <c r="B5672" s="132" t="s">
        <v>188</v>
      </c>
      <c r="C5672">
        <v>6414</v>
      </c>
      <c r="D5672" s="132" t="s">
        <v>159</v>
      </c>
      <c r="E5672">
        <v>129</v>
      </c>
    </row>
    <row r="5673" spans="1:5" x14ac:dyDescent="0.2">
      <c r="A5673" s="21">
        <v>44596</v>
      </c>
      <c r="B5673" s="132" t="s">
        <v>188</v>
      </c>
      <c r="C5673">
        <v>6414</v>
      </c>
      <c r="D5673" s="132" t="s">
        <v>154</v>
      </c>
      <c r="E5673">
        <v>130</v>
      </c>
    </row>
    <row r="5674" spans="1:5" x14ac:dyDescent="0.2">
      <c r="A5674" s="21">
        <v>44596</v>
      </c>
      <c r="B5674" s="132" t="s">
        <v>188</v>
      </c>
      <c r="C5674">
        <v>6414</v>
      </c>
      <c r="D5674" s="132" t="s">
        <v>153</v>
      </c>
      <c r="E5674">
        <v>95</v>
      </c>
    </row>
    <row r="5675" spans="1:5" x14ac:dyDescent="0.2">
      <c r="A5675" s="21">
        <v>44596</v>
      </c>
      <c r="B5675" s="132" t="s">
        <v>188</v>
      </c>
      <c r="C5675">
        <v>6414</v>
      </c>
      <c r="D5675" s="132" t="s">
        <v>163</v>
      </c>
      <c r="E5675">
        <v>79</v>
      </c>
    </row>
    <row r="5676" spans="1:5" x14ac:dyDescent="0.2">
      <c r="A5676" s="21">
        <v>44596</v>
      </c>
      <c r="B5676" s="132" t="s">
        <v>188</v>
      </c>
      <c r="C5676">
        <v>6414</v>
      </c>
      <c r="D5676" s="132" t="s">
        <v>160</v>
      </c>
      <c r="E5676">
        <v>253</v>
      </c>
    </row>
    <row r="5677" spans="1:5" x14ac:dyDescent="0.2">
      <c r="A5677" s="21">
        <v>44596</v>
      </c>
      <c r="B5677" s="132" t="s">
        <v>188</v>
      </c>
      <c r="C5677">
        <v>6414</v>
      </c>
      <c r="D5677" s="132" t="s">
        <v>161</v>
      </c>
      <c r="E5677">
        <v>0</v>
      </c>
    </row>
    <row r="5678" spans="1:5" x14ac:dyDescent="0.2">
      <c r="A5678" s="21">
        <v>44596</v>
      </c>
      <c r="B5678" s="132" t="s">
        <v>188</v>
      </c>
      <c r="C5678">
        <v>6414</v>
      </c>
      <c r="D5678" s="132" t="s">
        <v>156</v>
      </c>
      <c r="E5678">
        <v>67</v>
      </c>
    </row>
    <row r="5679" spans="1:5" x14ac:dyDescent="0.2">
      <c r="A5679" s="21">
        <v>44596</v>
      </c>
      <c r="B5679" s="132" t="s">
        <v>188</v>
      </c>
      <c r="C5679">
        <v>6414</v>
      </c>
      <c r="D5679" s="132" t="s">
        <v>157</v>
      </c>
      <c r="E5679">
        <v>0</v>
      </c>
    </row>
    <row r="5680" spans="1:5" x14ac:dyDescent="0.2">
      <c r="A5680" s="21">
        <v>44596</v>
      </c>
      <c r="B5680" s="132" t="s">
        <v>188</v>
      </c>
      <c r="C5680">
        <v>6414</v>
      </c>
      <c r="D5680" s="132" t="s">
        <v>155</v>
      </c>
      <c r="E5680">
        <v>160</v>
      </c>
    </row>
    <row r="5681" spans="1:5" x14ac:dyDescent="0.2">
      <c r="A5681" s="21">
        <v>44596</v>
      </c>
      <c r="B5681" s="132" t="s">
        <v>188</v>
      </c>
      <c r="C5681">
        <v>6414</v>
      </c>
      <c r="D5681" s="132" t="s">
        <v>167</v>
      </c>
      <c r="E5681">
        <v>5</v>
      </c>
    </row>
    <row r="5682" spans="1:5" x14ac:dyDescent="0.2">
      <c r="A5682" s="21">
        <v>44596</v>
      </c>
      <c r="B5682" s="132" t="s">
        <v>188</v>
      </c>
      <c r="C5682">
        <v>6414</v>
      </c>
      <c r="D5682" s="132" t="s">
        <v>162</v>
      </c>
      <c r="E5682">
        <v>10</v>
      </c>
    </row>
    <row r="5683" spans="1:5" x14ac:dyDescent="0.2">
      <c r="A5683" s="21">
        <v>44596</v>
      </c>
      <c r="B5683" s="132" t="s">
        <v>188</v>
      </c>
      <c r="C5683">
        <v>6414</v>
      </c>
      <c r="D5683" s="132" t="s">
        <v>152</v>
      </c>
      <c r="E5683">
        <v>556</v>
      </c>
    </row>
    <row r="5684" spans="1:5" x14ac:dyDescent="0.2">
      <c r="A5684" s="21">
        <v>44596</v>
      </c>
      <c r="B5684" s="132" t="s">
        <v>188</v>
      </c>
      <c r="C5684">
        <v>6414</v>
      </c>
      <c r="D5684" s="132" t="s">
        <v>158</v>
      </c>
      <c r="E5684">
        <v>18168</v>
      </c>
    </row>
    <row r="5685" spans="1:5" x14ac:dyDescent="0.2">
      <c r="A5685" s="21">
        <v>44596</v>
      </c>
      <c r="B5685" s="132" t="s">
        <v>188</v>
      </c>
      <c r="C5685">
        <v>6414</v>
      </c>
      <c r="D5685" s="132" t="s">
        <v>164</v>
      </c>
      <c r="E5685">
        <v>8645</v>
      </c>
    </row>
    <row r="5686" spans="1:5" x14ac:dyDescent="0.2">
      <c r="A5686" s="21">
        <v>44596</v>
      </c>
      <c r="B5686" s="132" t="s">
        <v>188</v>
      </c>
      <c r="C5686">
        <v>6414</v>
      </c>
      <c r="D5686" s="132" t="s">
        <v>168</v>
      </c>
      <c r="E5686">
        <v>0</v>
      </c>
    </row>
    <row r="5687" spans="1:5" x14ac:dyDescent="0.2">
      <c r="A5687" s="21">
        <v>44596</v>
      </c>
      <c r="B5687" s="132" t="s">
        <v>188</v>
      </c>
      <c r="C5687">
        <v>6414</v>
      </c>
      <c r="D5687" s="132" t="s">
        <v>169</v>
      </c>
      <c r="E5687">
        <v>0</v>
      </c>
    </row>
    <row r="5688" spans="1:5" x14ac:dyDescent="0.2">
      <c r="A5688" s="21">
        <v>44596</v>
      </c>
      <c r="B5688" s="132" t="s">
        <v>188</v>
      </c>
      <c r="C5688">
        <v>6414</v>
      </c>
      <c r="D5688" s="132" t="s">
        <v>150</v>
      </c>
      <c r="E5688">
        <v>769</v>
      </c>
    </row>
    <row r="5689" spans="1:5" x14ac:dyDescent="0.2">
      <c r="A5689" s="21">
        <v>44596</v>
      </c>
      <c r="B5689" s="132" t="s">
        <v>188</v>
      </c>
      <c r="C5689">
        <v>6414</v>
      </c>
      <c r="D5689" s="132" t="s">
        <v>151</v>
      </c>
      <c r="E5689">
        <v>2</v>
      </c>
    </row>
    <row r="5690" spans="1:5" x14ac:dyDescent="0.2">
      <c r="A5690" s="21">
        <v>44596</v>
      </c>
      <c r="B5690" s="132" t="s">
        <v>188</v>
      </c>
      <c r="C5690">
        <v>6414</v>
      </c>
      <c r="D5690" s="132" t="s">
        <v>149</v>
      </c>
      <c r="E5690">
        <v>1049</v>
      </c>
    </row>
    <row r="5691" spans="1:5" x14ac:dyDescent="0.2">
      <c r="A5691" s="21">
        <v>44596</v>
      </c>
      <c r="B5691" s="132" t="s">
        <v>188</v>
      </c>
      <c r="C5691">
        <v>6414</v>
      </c>
      <c r="D5691" s="132" t="s">
        <v>189</v>
      </c>
      <c r="E5691">
        <v>0</v>
      </c>
    </row>
    <row r="5692" spans="1:5" x14ac:dyDescent="0.2">
      <c r="A5692" s="21">
        <v>44596</v>
      </c>
      <c r="B5692" s="132" t="s">
        <v>188</v>
      </c>
      <c r="C5692">
        <v>6414</v>
      </c>
      <c r="D5692" s="132" t="s">
        <v>173</v>
      </c>
      <c r="E5692">
        <v>0</v>
      </c>
    </row>
    <row r="5693" spans="1:5" x14ac:dyDescent="0.2">
      <c r="A5693" s="21">
        <v>44596</v>
      </c>
      <c r="B5693" s="132" t="s">
        <v>188</v>
      </c>
      <c r="C5693">
        <v>6414</v>
      </c>
      <c r="D5693" s="132" t="s">
        <v>190</v>
      </c>
      <c r="E5693">
        <v>1</v>
      </c>
    </row>
    <row r="5694" spans="1:5" x14ac:dyDescent="0.2">
      <c r="A5694" s="21">
        <v>44596</v>
      </c>
      <c r="B5694" s="132" t="s">
        <v>188</v>
      </c>
      <c r="C5694">
        <v>6414</v>
      </c>
      <c r="D5694" s="132" t="s">
        <v>175</v>
      </c>
      <c r="E5694">
        <v>1</v>
      </c>
    </row>
    <row r="5695" spans="1:5" x14ac:dyDescent="0.2">
      <c r="A5695" s="21">
        <v>44596</v>
      </c>
      <c r="B5695" s="132" t="s">
        <v>188</v>
      </c>
      <c r="C5695">
        <v>6414</v>
      </c>
      <c r="D5695" s="132" t="s">
        <v>176</v>
      </c>
      <c r="E5695">
        <v>1</v>
      </c>
    </row>
    <row r="5696" spans="1:5" x14ac:dyDescent="0.2">
      <c r="A5696" s="21">
        <v>44597</v>
      </c>
      <c r="B5696" s="132" t="s">
        <v>188</v>
      </c>
      <c r="C5696">
        <v>6841</v>
      </c>
      <c r="D5696" s="132" t="s">
        <v>166</v>
      </c>
      <c r="E5696">
        <v>0</v>
      </c>
    </row>
    <row r="5697" spans="1:5" x14ac:dyDescent="0.2">
      <c r="A5697" s="21">
        <v>44597</v>
      </c>
      <c r="B5697" s="132" t="s">
        <v>188</v>
      </c>
      <c r="C5697">
        <v>6841</v>
      </c>
      <c r="D5697" s="132" t="s">
        <v>165</v>
      </c>
      <c r="E5697">
        <v>352</v>
      </c>
    </row>
    <row r="5698" spans="1:5" x14ac:dyDescent="0.2">
      <c r="A5698" s="21">
        <v>44597</v>
      </c>
      <c r="B5698" s="132" t="s">
        <v>188</v>
      </c>
      <c r="C5698">
        <v>6841</v>
      </c>
      <c r="D5698" s="132" t="s">
        <v>159</v>
      </c>
      <c r="E5698">
        <v>181</v>
      </c>
    </row>
    <row r="5699" spans="1:5" x14ac:dyDescent="0.2">
      <c r="A5699" s="21">
        <v>44597</v>
      </c>
      <c r="B5699" s="132" t="s">
        <v>188</v>
      </c>
      <c r="C5699">
        <v>6841</v>
      </c>
      <c r="D5699" s="132" t="s">
        <v>154</v>
      </c>
      <c r="E5699">
        <v>130</v>
      </c>
    </row>
    <row r="5700" spans="1:5" x14ac:dyDescent="0.2">
      <c r="A5700" s="21">
        <v>44597</v>
      </c>
      <c r="B5700" s="132" t="s">
        <v>188</v>
      </c>
      <c r="C5700">
        <v>6841</v>
      </c>
      <c r="D5700" s="132" t="s">
        <v>153</v>
      </c>
      <c r="E5700">
        <v>95</v>
      </c>
    </row>
    <row r="5701" spans="1:5" x14ac:dyDescent="0.2">
      <c r="A5701" s="21">
        <v>44597</v>
      </c>
      <c r="B5701" s="132" t="s">
        <v>188</v>
      </c>
      <c r="C5701">
        <v>6841</v>
      </c>
      <c r="D5701" s="132" t="s">
        <v>163</v>
      </c>
      <c r="E5701">
        <v>80</v>
      </c>
    </row>
    <row r="5702" spans="1:5" x14ac:dyDescent="0.2">
      <c r="A5702" s="21">
        <v>44597</v>
      </c>
      <c r="B5702" s="132" t="s">
        <v>188</v>
      </c>
      <c r="C5702">
        <v>6841</v>
      </c>
      <c r="D5702" s="132" t="s">
        <v>160</v>
      </c>
      <c r="E5702">
        <v>242</v>
      </c>
    </row>
    <row r="5703" spans="1:5" x14ac:dyDescent="0.2">
      <c r="A5703" s="21">
        <v>44597</v>
      </c>
      <c r="B5703" s="132" t="s">
        <v>188</v>
      </c>
      <c r="C5703">
        <v>6841</v>
      </c>
      <c r="D5703" s="132" t="s">
        <v>161</v>
      </c>
      <c r="E5703">
        <v>0</v>
      </c>
    </row>
    <row r="5704" spans="1:5" x14ac:dyDescent="0.2">
      <c r="A5704" s="21">
        <v>44597</v>
      </c>
      <c r="B5704" s="132" t="s">
        <v>188</v>
      </c>
      <c r="C5704">
        <v>6841</v>
      </c>
      <c r="D5704" s="132" t="s">
        <v>156</v>
      </c>
      <c r="E5704">
        <v>18</v>
      </c>
    </row>
    <row r="5705" spans="1:5" x14ac:dyDescent="0.2">
      <c r="A5705" s="21">
        <v>44597</v>
      </c>
      <c r="B5705" s="132" t="s">
        <v>188</v>
      </c>
      <c r="C5705">
        <v>6841</v>
      </c>
      <c r="D5705" s="132" t="s">
        <v>157</v>
      </c>
      <c r="E5705">
        <v>0</v>
      </c>
    </row>
    <row r="5706" spans="1:5" x14ac:dyDescent="0.2">
      <c r="A5706" s="21">
        <v>44597</v>
      </c>
      <c r="B5706" s="132" t="s">
        <v>188</v>
      </c>
      <c r="C5706">
        <v>6841</v>
      </c>
      <c r="D5706" s="132" t="s">
        <v>155</v>
      </c>
      <c r="E5706">
        <v>102</v>
      </c>
    </row>
    <row r="5707" spans="1:5" x14ac:dyDescent="0.2">
      <c r="A5707" s="21">
        <v>44597</v>
      </c>
      <c r="B5707" s="132" t="s">
        <v>188</v>
      </c>
      <c r="C5707">
        <v>6841</v>
      </c>
      <c r="D5707" s="132" t="s">
        <v>167</v>
      </c>
      <c r="E5707">
        <v>20</v>
      </c>
    </row>
    <row r="5708" spans="1:5" x14ac:dyDescent="0.2">
      <c r="A5708" s="21">
        <v>44597</v>
      </c>
      <c r="B5708" s="132" t="s">
        <v>188</v>
      </c>
      <c r="C5708">
        <v>6841</v>
      </c>
      <c r="D5708" s="132" t="s">
        <v>162</v>
      </c>
      <c r="E5708">
        <v>12</v>
      </c>
    </row>
    <row r="5709" spans="1:5" x14ac:dyDescent="0.2">
      <c r="A5709" s="21">
        <v>44597</v>
      </c>
      <c r="B5709" s="132" t="s">
        <v>188</v>
      </c>
      <c r="C5709">
        <v>6841</v>
      </c>
      <c r="D5709" s="132" t="s">
        <v>152</v>
      </c>
      <c r="E5709">
        <v>525</v>
      </c>
    </row>
    <row r="5710" spans="1:5" x14ac:dyDescent="0.2">
      <c r="A5710" s="21">
        <v>44597</v>
      </c>
      <c r="B5710" s="132" t="s">
        <v>188</v>
      </c>
      <c r="C5710">
        <v>6841</v>
      </c>
      <c r="D5710" s="132" t="s">
        <v>158</v>
      </c>
      <c r="E5710">
        <v>17131</v>
      </c>
    </row>
    <row r="5711" spans="1:5" x14ac:dyDescent="0.2">
      <c r="A5711" s="21">
        <v>44597</v>
      </c>
      <c r="B5711" s="132" t="s">
        <v>188</v>
      </c>
      <c r="C5711">
        <v>6841</v>
      </c>
      <c r="D5711" s="132" t="s">
        <v>164</v>
      </c>
      <c r="E5711">
        <v>8217</v>
      </c>
    </row>
    <row r="5712" spans="1:5" x14ac:dyDescent="0.2">
      <c r="A5712" s="21">
        <v>44597</v>
      </c>
      <c r="B5712" s="132" t="s">
        <v>188</v>
      </c>
      <c r="C5712">
        <v>6841</v>
      </c>
      <c r="D5712" s="132" t="s">
        <v>168</v>
      </c>
      <c r="E5712">
        <v>0</v>
      </c>
    </row>
    <row r="5713" spans="1:5" x14ac:dyDescent="0.2">
      <c r="A5713" s="21">
        <v>44597</v>
      </c>
      <c r="B5713" s="132" t="s">
        <v>188</v>
      </c>
      <c r="C5713">
        <v>6841</v>
      </c>
      <c r="D5713" s="132" t="s">
        <v>169</v>
      </c>
      <c r="E5713">
        <v>0</v>
      </c>
    </row>
    <row r="5714" spans="1:5" x14ac:dyDescent="0.2">
      <c r="A5714" s="21">
        <v>44597</v>
      </c>
      <c r="B5714" s="132" t="s">
        <v>188</v>
      </c>
      <c r="C5714">
        <v>6841</v>
      </c>
      <c r="D5714" s="132" t="s">
        <v>150</v>
      </c>
      <c r="E5714">
        <v>775</v>
      </c>
    </row>
    <row r="5715" spans="1:5" x14ac:dyDescent="0.2">
      <c r="A5715" s="21">
        <v>44597</v>
      </c>
      <c r="B5715" s="132" t="s">
        <v>188</v>
      </c>
      <c r="C5715">
        <v>6841</v>
      </c>
      <c r="D5715" s="132" t="s">
        <v>151</v>
      </c>
      <c r="E5715">
        <v>2</v>
      </c>
    </row>
    <row r="5716" spans="1:5" x14ac:dyDescent="0.2">
      <c r="A5716" s="21">
        <v>44597</v>
      </c>
      <c r="B5716" s="132" t="s">
        <v>188</v>
      </c>
      <c r="C5716">
        <v>6841</v>
      </c>
      <c r="D5716" s="132" t="s">
        <v>149</v>
      </c>
      <c r="E5716">
        <v>913</v>
      </c>
    </row>
    <row r="5717" spans="1:5" x14ac:dyDescent="0.2">
      <c r="A5717" s="21">
        <v>44597</v>
      </c>
      <c r="B5717" s="132" t="s">
        <v>188</v>
      </c>
      <c r="C5717">
        <v>6841</v>
      </c>
      <c r="D5717" s="132" t="s">
        <v>189</v>
      </c>
      <c r="E5717">
        <v>0</v>
      </c>
    </row>
    <row r="5718" spans="1:5" x14ac:dyDescent="0.2">
      <c r="A5718" s="21">
        <v>44597</v>
      </c>
      <c r="B5718" s="132" t="s">
        <v>188</v>
      </c>
      <c r="C5718">
        <v>6841</v>
      </c>
      <c r="D5718" s="132" t="s">
        <v>173</v>
      </c>
      <c r="E5718">
        <v>0</v>
      </c>
    </row>
    <row r="5719" spans="1:5" x14ac:dyDescent="0.2">
      <c r="A5719" s="21">
        <v>44597</v>
      </c>
      <c r="B5719" s="132" t="s">
        <v>188</v>
      </c>
      <c r="C5719">
        <v>6841</v>
      </c>
      <c r="D5719" s="132" t="s">
        <v>190</v>
      </c>
      <c r="E5719">
        <v>1</v>
      </c>
    </row>
    <row r="5720" spans="1:5" x14ac:dyDescent="0.2">
      <c r="A5720" s="21">
        <v>44597</v>
      </c>
      <c r="B5720" s="132" t="s">
        <v>188</v>
      </c>
      <c r="C5720">
        <v>6841</v>
      </c>
      <c r="D5720" s="132" t="s">
        <v>175</v>
      </c>
      <c r="E5720">
        <v>1</v>
      </c>
    </row>
    <row r="5721" spans="1:5" x14ac:dyDescent="0.2">
      <c r="A5721" s="21">
        <v>44597</v>
      </c>
      <c r="B5721" s="132" t="s">
        <v>188</v>
      </c>
      <c r="C5721">
        <v>6841</v>
      </c>
      <c r="D5721" s="132" t="s">
        <v>176</v>
      </c>
      <c r="E5721">
        <v>1</v>
      </c>
    </row>
    <row r="5722" spans="1:5" x14ac:dyDescent="0.2">
      <c r="A5722" s="21">
        <v>44598</v>
      </c>
      <c r="B5722" s="132" t="s">
        <v>188</v>
      </c>
      <c r="C5722">
        <v>6711</v>
      </c>
      <c r="D5722" s="132" t="s">
        <v>166</v>
      </c>
      <c r="E5722">
        <v>0</v>
      </c>
    </row>
    <row r="5723" spans="1:5" x14ac:dyDescent="0.2">
      <c r="A5723" s="21">
        <v>44598</v>
      </c>
      <c r="B5723" s="132" t="s">
        <v>188</v>
      </c>
      <c r="C5723">
        <v>6711</v>
      </c>
      <c r="D5723" s="132" t="s">
        <v>165</v>
      </c>
      <c r="E5723">
        <v>409</v>
      </c>
    </row>
    <row r="5724" spans="1:5" x14ac:dyDescent="0.2">
      <c r="A5724" s="21">
        <v>44598</v>
      </c>
      <c r="B5724" s="132" t="s">
        <v>188</v>
      </c>
      <c r="C5724">
        <v>6711</v>
      </c>
      <c r="D5724" s="132" t="s">
        <v>159</v>
      </c>
      <c r="E5724">
        <v>144</v>
      </c>
    </row>
    <row r="5725" spans="1:5" x14ac:dyDescent="0.2">
      <c r="A5725" s="21">
        <v>44598</v>
      </c>
      <c r="B5725" s="132" t="s">
        <v>188</v>
      </c>
      <c r="C5725">
        <v>6711</v>
      </c>
      <c r="D5725" s="132" t="s">
        <v>154</v>
      </c>
      <c r="E5725">
        <v>129</v>
      </c>
    </row>
    <row r="5726" spans="1:5" x14ac:dyDescent="0.2">
      <c r="A5726" s="21">
        <v>44598</v>
      </c>
      <c r="B5726" s="132" t="s">
        <v>188</v>
      </c>
      <c r="C5726">
        <v>6711</v>
      </c>
      <c r="D5726" s="132" t="s">
        <v>153</v>
      </c>
      <c r="E5726">
        <v>96</v>
      </c>
    </row>
    <row r="5727" spans="1:5" x14ac:dyDescent="0.2">
      <c r="A5727" s="21">
        <v>44598</v>
      </c>
      <c r="B5727" s="132" t="s">
        <v>188</v>
      </c>
      <c r="C5727">
        <v>6711</v>
      </c>
      <c r="D5727" s="132" t="s">
        <v>163</v>
      </c>
      <c r="E5727">
        <v>52</v>
      </c>
    </row>
    <row r="5728" spans="1:5" x14ac:dyDescent="0.2">
      <c r="A5728" s="21">
        <v>44598</v>
      </c>
      <c r="B5728" s="132" t="s">
        <v>188</v>
      </c>
      <c r="C5728">
        <v>6711</v>
      </c>
      <c r="D5728" s="132" t="s">
        <v>160</v>
      </c>
      <c r="E5728">
        <v>198</v>
      </c>
    </row>
    <row r="5729" spans="1:5" x14ac:dyDescent="0.2">
      <c r="A5729" s="21">
        <v>44598</v>
      </c>
      <c r="B5729" s="132" t="s">
        <v>188</v>
      </c>
      <c r="C5729">
        <v>6711</v>
      </c>
      <c r="D5729" s="132" t="s">
        <v>161</v>
      </c>
      <c r="E5729">
        <v>0</v>
      </c>
    </row>
    <row r="5730" spans="1:5" x14ac:dyDescent="0.2">
      <c r="A5730" s="21">
        <v>44598</v>
      </c>
      <c r="B5730" s="132" t="s">
        <v>188</v>
      </c>
      <c r="C5730">
        <v>6711</v>
      </c>
      <c r="D5730" s="132" t="s">
        <v>156</v>
      </c>
      <c r="E5730">
        <v>21</v>
      </c>
    </row>
    <row r="5731" spans="1:5" x14ac:dyDescent="0.2">
      <c r="A5731" s="21">
        <v>44598</v>
      </c>
      <c r="B5731" s="132" t="s">
        <v>188</v>
      </c>
      <c r="C5731">
        <v>6711</v>
      </c>
      <c r="D5731" s="132" t="s">
        <v>157</v>
      </c>
      <c r="E5731">
        <v>0</v>
      </c>
    </row>
    <row r="5732" spans="1:5" x14ac:dyDescent="0.2">
      <c r="A5732" s="21">
        <v>44598</v>
      </c>
      <c r="B5732" s="132" t="s">
        <v>188</v>
      </c>
      <c r="C5732">
        <v>6711</v>
      </c>
      <c r="D5732" s="132" t="s">
        <v>155</v>
      </c>
      <c r="E5732">
        <v>100</v>
      </c>
    </row>
    <row r="5733" spans="1:5" x14ac:dyDescent="0.2">
      <c r="A5733" s="21">
        <v>44598</v>
      </c>
      <c r="B5733" s="132" t="s">
        <v>188</v>
      </c>
      <c r="C5733">
        <v>6711</v>
      </c>
      <c r="D5733" s="132" t="s">
        <v>167</v>
      </c>
      <c r="E5733">
        <v>6</v>
      </c>
    </row>
    <row r="5734" spans="1:5" x14ac:dyDescent="0.2">
      <c r="A5734" s="21">
        <v>44598</v>
      </c>
      <c r="B5734" s="132" t="s">
        <v>188</v>
      </c>
      <c r="C5734">
        <v>6711</v>
      </c>
      <c r="D5734" s="132" t="s">
        <v>162</v>
      </c>
      <c r="E5734">
        <v>12</v>
      </c>
    </row>
    <row r="5735" spans="1:5" x14ac:dyDescent="0.2">
      <c r="A5735" s="21">
        <v>44598</v>
      </c>
      <c r="B5735" s="132" t="s">
        <v>188</v>
      </c>
      <c r="C5735">
        <v>6711</v>
      </c>
      <c r="D5735" s="132" t="s">
        <v>152</v>
      </c>
      <c r="E5735">
        <v>535</v>
      </c>
    </row>
    <row r="5736" spans="1:5" x14ac:dyDescent="0.2">
      <c r="A5736" s="21">
        <v>44598</v>
      </c>
      <c r="B5736" s="132" t="s">
        <v>188</v>
      </c>
      <c r="C5736">
        <v>6711</v>
      </c>
      <c r="D5736" s="132" t="s">
        <v>158</v>
      </c>
      <c r="E5736">
        <v>18403</v>
      </c>
    </row>
    <row r="5737" spans="1:5" x14ac:dyDescent="0.2">
      <c r="A5737" s="21">
        <v>44598</v>
      </c>
      <c r="B5737" s="132" t="s">
        <v>188</v>
      </c>
      <c r="C5737">
        <v>6711</v>
      </c>
      <c r="D5737" s="132" t="s">
        <v>164</v>
      </c>
      <c r="E5737">
        <v>8198</v>
      </c>
    </row>
    <row r="5738" spans="1:5" x14ac:dyDescent="0.2">
      <c r="A5738" s="21">
        <v>44598</v>
      </c>
      <c r="B5738" s="132" t="s">
        <v>188</v>
      </c>
      <c r="C5738">
        <v>6711</v>
      </c>
      <c r="D5738" s="132" t="s">
        <v>168</v>
      </c>
      <c r="E5738">
        <v>0</v>
      </c>
    </row>
    <row r="5739" spans="1:5" x14ac:dyDescent="0.2">
      <c r="A5739" s="21">
        <v>44598</v>
      </c>
      <c r="B5739" s="132" t="s">
        <v>188</v>
      </c>
      <c r="C5739">
        <v>6711</v>
      </c>
      <c r="D5739" s="132" t="s">
        <v>169</v>
      </c>
      <c r="E5739">
        <v>0</v>
      </c>
    </row>
    <row r="5740" spans="1:5" x14ac:dyDescent="0.2">
      <c r="A5740" s="21">
        <v>44598</v>
      </c>
      <c r="B5740" s="132" t="s">
        <v>188</v>
      </c>
      <c r="C5740">
        <v>6711</v>
      </c>
      <c r="D5740" s="132" t="s">
        <v>150</v>
      </c>
      <c r="E5740">
        <v>746</v>
      </c>
    </row>
    <row r="5741" spans="1:5" x14ac:dyDescent="0.2">
      <c r="A5741" s="21">
        <v>44598</v>
      </c>
      <c r="B5741" s="132" t="s">
        <v>188</v>
      </c>
      <c r="C5741">
        <v>6711</v>
      </c>
      <c r="D5741" s="132" t="s">
        <v>151</v>
      </c>
      <c r="E5741">
        <v>2</v>
      </c>
    </row>
    <row r="5742" spans="1:5" x14ac:dyDescent="0.2">
      <c r="A5742" s="21">
        <v>44598</v>
      </c>
      <c r="B5742" s="132" t="s">
        <v>188</v>
      </c>
      <c r="C5742">
        <v>6711</v>
      </c>
      <c r="D5742" s="132" t="s">
        <v>149</v>
      </c>
      <c r="E5742">
        <v>1004</v>
      </c>
    </row>
    <row r="5743" spans="1:5" x14ac:dyDescent="0.2">
      <c r="A5743" s="21">
        <v>44598</v>
      </c>
      <c r="B5743" s="132" t="s">
        <v>188</v>
      </c>
      <c r="C5743">
        <v>6711</v>
      </c>
      <c r="D5743" s="132" t="s">
        <v>189</v>
      </c>
      <c r="E5743">
        <v>0</v>
      </c>
    </row>
    <row r="5744" spans="1:5" x14ac:dyDescent="0.2">
      <c r="A5744" s="21">
        <v>44598</v>
      </c>
      <c r="B5744" s="132" t="s">
        <v>188</v>
      </c>
      <c r="C5744">
        <v>6711</v>
      </c>
      <c r="D5744" s="132" t="s">
        <v>173</v>
      </c>
      <c r="E5744">
        <v>0</v>
      </c>
    </row>
    <row r="5745" spans="1:5" x14ac:dyDescent="0.2">
      <c r="A5745" s="21">
        <v>44598</v>
      </c>
      <c r="B5745" s="132" t="s">
        <v>188</v>
      </c>
      <c r="C5745">
        <v>6711</v>
      </c>
      <c r="D5745" s="132" t="s">
        <v>190</v>
      </c>
      <c r="E5745">
        <v>1</v>
      </c>
    </row>
    <row r="5746" spans="1:5" x14ac:dyDescent="0.2">
      <c r="A5746" s="21">
        <v>44598</v>
      </c>
      <c r="B5746" s="132" t="s">
        <v>188</v>
      </c>
      <c r="C5746">
        <v>6711</v>
      </c>
      <c r="D5746" s="132" t="s">
        <v>175</v>
      </c>
      <c r="E5746">
        <v>1</v>
      </c>
    </row>
    <row r="5747" spans="1:5" x14ac:dyDescent="0.2">
      <c r="A5747" s="21">
        <v>44598</v>
      </c>
      <c r="B5747" s="132" t="s">
        <v>188</v>
      </c>
      <c r="C5747">
        <v>6711</v>
      </c>
      <c r="D5747" s="132" t="s">
        <v>176</v>
      </c>
      <c r="E5747">
        <v>1</v>
      </c>
    </row>
    <row r="5748" spans="1:5" x14ac:dyDescent="0.2">
      <c r="A5748" s="21">
        <v>44599</v>
      </c>
      <c r="B5748" s="132" t="s">
        <v>188</v>
      </c>
      <c r="C5748">
        <v>5803</v>
      </c>
      <c r="D5748" s="132" t="s">
        <v>166</v>
      </c>
      <c r="E5748">
        <v>30</v>
      </c>
    </row>
    <row r="5749" spans="1:5" x14ac:dyDescent="0.2">
      <c r="A5749" s="21">
        <v>44599</v>
      </c>
      <c r="B5749" s="132" t="s">
        <v>188</v>
      </c>
      <c r="C5749">
        <v>5803</v>
      </c>
      <c r="D5749" s="132" t="s">
        <v>165</v>
      </c>
      <c r="E5749">
        <v>372</v>
      </c>
    </row>
    <row r="5750" spans="1:5" x14ac:dyDescent="0.2">
      <c r="A5750" s="21">
        <v>44599</v>
      </c>
      <c r="B5750" s="132" t="s">
        <v>188</v>
      </c>
      <c r="C5750">
        <v>5803</v>
      </c>
      <c r="D5750" s="132" t="s">
        <v>159</v>
      </c>
      <c r="E5750">
        <v>96</v>
      </c>
    </row>
    <row r="5751" spans="1:5" x14ac:dyDescent="0.2">
      <c r="A5751" s="21">
        <v>44599</v>
      </c>
      <c r="B5751" s="132" t="s">
        <v>188</v>
      </c>
      <c r="C5751">
        <v>5803</v>
      </c>
      <c r="D5751" s="132" t="s">
        <v>154</v>
      </c>
      <c r="E5751">
        <v>127</v>
      </c>
    </row>
    <row r="5752" spans="1:5" x14ac:dyDescent="0.2">
      <c r="A5752" s="21">
        <v>44599</v>
      </c>
      <c r="B5752" s="132" t="s">
        <v>188</v>
      </c>
      <c r="C5752">
        <v>5803</v>
      </c>
      <c r="D5752" s="132" t="s">
        <v>153</v>
      </c>
      <c r="E5752">
        <v>103</v>
      </c>
    </row>
    <row r="5753" spans="1:5" x14ac:dyDescent="0.2">
      <c r="A5753" s="21">
        <v>44599</v>
      </c>
      <c r="B5753" s="132" t="s">
        <v>188</v>
      </c>
      <c r="C5753">
        <v>5803</v>
      </c>
      <c r="D5753" s="132" t="s">
        <v>163</v>
      </c>
      <c r="E5753">
        <v>42</v>
      </c>
    </row>
    <row r="5754" spans="1:5" x14ac:dyDescent="0.2">
      <c r="A5754" s="21">
        <v>44599</v>
      </c>
      <c r="B5754" s="132" t="s">
        <v>188</v>
      </c>
      <c r="C5754">
        <v>5803</v>
      </c>
      <c r="D5754" s="132" t="s">
        <v>160</v>
      </c>
      <c r="E5754">
        <v>177</v>
      </c>
    </row>
    <row r="5755" spans="1:5" x14ac:dyDescent="0.2">
      <c r="A5755" s="21">
        <v>44599</v>
      </c>
      <c r="B5755" s="132" t="s">
        <v>188</v>
      </c>
      <c r="C5755">
        <v>5803</v>
      </c>
      <c r="D5755" s="132" t="s">
        <v>161</v>
      </c>
      <c r="E5755">
        <v>0</v>
      </c>
    </row>
    <row r="5756" spans="1:5" x14ac:dyDescent="0.2">
      <c r="A5756" s="21">
        <v>44599</v>
      </c>
      <c r="B5756" s="132" t="s">
        <v>188</v>
      </c>
      <c r="C5756">
        <v>5803</v>
      </c>
      <c r="D5756" s="132" t="s">
        <v>156</v>
      </c>
      <c r="E5756">
        <v>40</v>
      </c>
    </row>
    <row r="5757" spans="1:5" x14ac:dyDescent="0.2">
      <c r="A5757" s="21">
        <v>44599</v>
      </c>
      <c r="B5757" s="132" t="s">
        <v>188</v>
      </c>
      <c r="C5757">
        <v>5803</v>
      </c>
      <c r="D5757" s="132" t="s">
        <v>157</v>
      </c>
      <c r="E5757">
        <v>0</v>
      </c>
    </row>
    <row r="5758" spans="1:5" x14ac:dyDescent="0.2">
      <c r="A5758" s="21">
        <v>44599</v>
      </c>
      <c r="B5758" s="132" t="s">
        <v>188</v>
      </c>
      <c r="C5758">
        <v>5803</v>
      </c>
      <c r="D5758" s="132" t="s">
        <v>155</v>
      </c>
      <c r="E5758">
        <v>80</v>
      </c>
    </row>
    <row r="5759" spans="1:5" x14ac:dyDescent="0.2">
      <c r="A5759" s="21">
        <v>44599</v>
      </c>
      <c r="B5759" s="132" t="s">
        <v>188</v>
      </c>
      <c r="C5759">
        <v>5803</v>
      </c>
      <c r="D5759" s="132" t="s">
        <v>167</v>
      </c>
      <c r="E5759">
        <v>0</v>
      </c>
    </row>
    <row r="5760" spans="1:5" x14ac:dyDescent="0.2">
      <c r="A5760" s="21">
        <v>44599</v>
      </c>
      <c r="B5760" s="132" t="s">
        <v>188</v>
      </c>
      <c r="C5760">
        <v>5803</v>
      </c>
      <c r="D5760" s="132" t="s">
        <v>162</v>
      </c>
      <c r="E5760">
        <v>10</v>
      </c>
    </row>
    <row r="5761" spans="1:5" x14ac:dyDescent="0.2">
      <c r="A5761" s="21">
        <v>44599</v>
      </c>
      <c r="B5761" s="132" t="s">
        <v>188</v>
      </c>
      <c r="C5761">
        <v>5803</v>
      </c>
      <c r="D5761" s="132" t="s">
        <v>152</v>
      </c>
      <c r="E5761">
        <v>551</v>
      </c>
    </row>
    <row r="5762" spans="1:5" x14ac:dyDescent="0.2">
      <c r="A5762" s="21">
        <v>44599</v>
      </c>
      <c r="B5762" s="132" t="s">
        <v>188</v>
      </c>
      <c r="C5762">
        <v>5803</v>
      </c>
      <c r="D5762" s="132" t="s">
        <v>158</v>
      </c>
      <c r="E5762">
        <v>18018</v>
      </c>
    </row>
    <row r="5763" spans="1:5" x14ac:dyDescent="0.2">
      <c r="A5763" s="21">
        <v>44599</v>
      </c>
      <c r="B5763" s="132" t="s">
        <v>188</v>
      </c>
      <c r="C5763">
        <v>5803</v>
      </c>
      <c r="D5763" s="132" t="s">
        <v>164</v>
      </c>
      <c r="E5763">
        <v>8344</v>
      </c>
    </row>
    <row r="5764" spans="1:5" x14ac:dyDescent="0.2">
      <c r="A5764" s="21">
        <v>44599</v>
      </c>
      <c r="B5764" s="132" t="s">
        <v>188</v>
      </c>
      <c r="C5764">
        <v>5803</v>
      </c>
      <c r="D5764" s="132" t="s">
        <v>168</v>
      </c>
      <c r="E5764">
        <v>0</v>
      </c>
    </row>
    <row r="5765" spans="1:5" x14ac:dyDescent="0.2">
      <c r="A5765" s="21">
        <v>44599</v>
      </c>
      <c r="B5765" s="132" t="s">
        <v>188</v>
      </c>
      <c r="C5765">
        <v>5803</v>
      </c>
      <c r="D5765" s="132" t="s">
        <v>169</v>
      </c>
      <c r="E5765">
        <v>0</v>
      </c>
    </row>
    <row r="5766" spans="1:5" x14ac:dyDescent="0.2">
      <c r="A5766" s="21">
        <v>44599</v>
      </c>
      <c r="B5766" s="132" t="s">
        <v>188</v>
      </c>
      <c r="C5766">
        <v>5803</v>
      </c>
      <c r="D5766" s="132" t="s">
        <v>150</v>
      </c>
      <c r="E5766">
        <v>862</v>
      </c>
    </row>
    <row r="5767" spans="1:5" x14ac:dyDescent="0.2">
      <c r="A5767" s="21">
        <v>44599</v>
      </c>
      <c r="B5767" s="132" t="s">
        <v>188</v>
      </c>
      <c r="C5767">
        <v>5803</v>
      </c>
      <c r="D5767" s="132" t="s">
        <v>151</v>
      </c>
      <c r="E5767">
        <v>2</v>
      </c>
    </row>
    <row r="5768" spans="1:5" x14ac:dyDescent="0.2">
      <c r="A5768" s="21">
        <v>44599</v>
      </c>
      <c r="B5768" s="132" t="s">
        <v>188</v>
      </c>
      <c r="C5768">
        <v>5803</v>
      </c>
      <c r="D5768" s="132" t="s">
        <v>149</v>
      </c>
      <c r="E5768">
        <v>978</v>
      </c>
    </row>
    <row r="5769" spans="1:5" x14ac:dyDescent="0.2">
      <c r="A5769" s="21">
        <v>44599</v>
      </c>
      <c r="B5769" s="132" t="s">
        <v>188</v>
      </c>
      <c r="C5769">
        <v>5803</v>
      </c>
      <c r="D5769" s="132" t="s">
        <v>189</v>
      </c>
      <c r="E5769">
        <v>0</v>
      </c>
    </row>
    <row r="5770" spans="1:5" x14ac:dyDescent="0.2">
      <c r="A5770" s="21">
        <v>44599</v>
      </c>
      <c r="B5770" s="132" t="s">
        <v>188</v>
      </c>
      <c r="C5770">
        <v>5803</v>
      </c>
      <c r="D5770" s="132" t="s">
        <v>173</v>
      </c>
      <c r="E5770">
        <v>0</v>
      </c>
    </row>
    <row r="5771" spans="1:5" x14ac:dyDescent="0.2">
      <c r="A5771" s="21">
        <v>44599</v>
      </c>
      <c r="B5771" s="132" t="s">
        <v>188</v>
      </c>
      <c r="C5771">
        <v>5803</v>
      </c>
      <c r="D5771" s="132" t="s">
        <v>190</v>
      </c>
      <c r="E5771">
        <v>1</v>
      </c>
    </row>
    <row r="5772" spans="1:5" x14ac:dyDescent="0.2">
      <c r="A5772" s="21">
        <v>44599</v>
      </c>
      <c r="B5772" s="132" t="s">
        <v>188</v>
      </c>
      <c r="C5772">
        <v>5803</v>
      </c>
      <c r="D5772" s="132" t="s">
        <v>175</v>
      </c>
      <c r="E5772">
        <v>1</v>
      </c>
    </row>
    <row r="5773" spans="1:5" x14ac:dyDescent="0.2">
      <c r="A5773" s="21">
        <v>44599</v>
      </c>
      <c r="B5773" s="132" t="s">
        <v>188</v>
      </c>
      <c r="C5773">
        <v>5803</v>
      </c>
      <c r="D5773" s="132" t="s">
        <v>176</v>
      </c>
      <c r="E5773">
        <v>1</v>
      </c>
    </row>
    <row r="5774" spans="1:5" x14ac:dyDescent="0.2">
      <c r="A5774" s="21">
        <v>44600</v>
      </c>
      <c r="B5774" s="132" t="s">
        <v>188</v>
      </c>
      <c r="C5774">
        <v>6061</v>
      </c>
      <c r="D5774" s="132" t="s">
        <v>166</v>
      </c>
      <c r="E5774">
        <v>37</v>
      </c>
    </row>
    <row r="5775" spans="1:5" x14ac:dyDescent="0.2">
      <c r="A5775" s="21">
        <v>44600</v>
      </c>
      <c r="B5775" s="132" t="s">
        <v>188</v>
      </c>
      <c r="C5775">
        <v>6061</v>
      </c>
      <c r="D5775" s="132" t="s">
        <v>165</v>
      </c>
      <c r="E5775">
        <v>333</v>
      </c>
    </row>
    <row r="5776" spans="1:5" x14ac:dyDescent="0.2">
      <c r="A5776" s="21">
        <v>44600</v>
      </c>
      <c r="B5776" s="132" t="s">
        <v>188</v>
      </c>
      <c r="C5776">
        <v>6061</v>
      </c>
      <c r="D5776" s="132" t="s">
        <v>159</v>
      </c>
      <c r="E5776">
        <v>135</v>
      </c>
    </row>
    <row r="5777" spans="1:5" x14ac:dyDescent="0.2">
      <c r="A5777" s="21">
        <v>44600</v>
      </c>
      <c r="B5777" s="132" t="s">
        <v>188</v>
      </c>
      <c r="C5777">
        <v>6061</v>
      </c>
      <c r="D5777" s="132" t="s">
        <v>154</v>
      </c>
      <c r="E5777">
        <v>130</v>
      </c>
    </row>
    <row r="5778" spans="1:5" x14ac:dyDescent="0.2">
      <c r="A5778" s="21">
        <v>44600</v>
      </c>
      <c r="B5778" s="132" t="s">
        <v>188</v>
      </c>
      <c r="C5778">
        <v>6061</v>
      </c>
      <c r="D5778" s="132" t="s">
        <v>153</v>
      </c>
      <c r="E5778">
        <v>125</v>
      </c>
    </row>
    <row r="5779" spans="1:5" x14ac:dyDescent="0.2">
      <c r="A5779" s="21">
        <v>44600</v>
      </c>
      <c r="B5779" s="132" t="s">
        <v>188</v>
      </c>
      <c r="C5779">
        <v>6061</v>
      </c>
      <c r="D5779" s="132" t="s">
        <v>163</v>
      </c>
      <c r="E5779">
        <v>39</v>
      </c>
    </row>
    <row r="5780" spans="1:5" x14ac:dyDescent="0.2">
      <c r="A5780" s="21">
        <v>44600</v>
      </c>
      <c r="B5780" s="132" t="s">
        <v>188</v>
      </c>
      <c r="C5780">
        <v>6061</v>
      </c>
      <c r="D5780" s="132" t="s">
        <v>160</v>
      </c>
      <c r="E5780">
        <v>189</v>
      </c>
    </row>
    <row r="5781" spans="1:5" x14ac:dyDescent="0.2">
      <c r="A5781" s="21">
        <v>44600</v>
      </c>
      <c r="B5781" s="132" t="s">
        <v>188</v>
      </c>
      <c r="C5781">
        <v>6061</v>
      </c>
      <c r="D5781" s="132" t="s">
        <v>161</v>
      </c>
      <c r="E5781">
        <v>0</v>
      </c>
    </row>
    <row r="5782" spans="1:5" x14ac:dyDescent="0.2">
      <c r="A5782" s="21">
        <v>44600</v>
      </c>
      <c r="B5782" s="132" t="s">
        <v>188</v>
      </c>
      <c r="C5782">
        <v>6061</v>
      </c>
      <c r="D5782" s="132" t="s">
        <v>156</v>
      </c>
      <c r="E5782">
        <v>75</v>
      </c>
    </row>
    <row r="5783" spans="1:5" x14ac:dyDescent="0.2">
      <c r="A5783" s="21">
        <v>44600</v>
      </c>
      <c r="B5783" s="132" t="s">
        <v>188</v>
      </c>
      <c r="C5783">
        <v>6061</v>
      </c>
      <c r="D5783" s="132" t="s">
        <v>157</v>
      </c>
      <c r="E5783">
        <v>0</v>
      </c>
    </row>
    <row r="5784" spans="1:5" x14ac:dyDescent="0.2">
      <c r="A5784" s="21">
        <v>44600</v>
      </c>
      <c r="B5784" s="132" t="s">
        <v>188</v>
      </c>
      <c r="C5784">
        <v>6061</v>
      </c>
      <c r="D5784" s="132" t="s">
        <v>155</v>
      </c>
      <c r="E5784">
        <v>84</v>
      </c>
    </row>
    <row r="5785" spans="1:5" x14ac:dyDescent="0.2">
      <c r="A5785" s="21">
        <v>44600</v>
      </c>
      <c r="B5785" s="132" t="s">
        <v>188</v>
      </c>
      <c r="C5785">
        <v>6061</v>
      </c>
      <c r="D5785" s="132" t="s">
        <v>167</v>
      </c>
      <c r="E5785">
        <v>1</v>
      </c>
    </row>
    <row r="5786" spans="1:5" x14ac:dyDescent="0.2">
      <c r="A5786" s="21">
        <v>44600</v>
      </c>
      <c r="B5786" s="132" t="s">
        <v>188</v>
      </c>
      <c r="C5786">
        <v>6061</v>
      </c>
      <c r="D5786" s="132" t="s">
        <v>162</v>
      </c>
      <c r="E5786">
        <v>8</v>
      </c>
    </row>
    <row r="5787" spans="1:5" x14ac:dyDescent="0.2">
      <c r="A5787" s="21">
        <v>44600</v>
      </c>
      <c r="B5787" s="132" t="s">
        <v>188</v>
      </c>
      <c r="C5787">
        <v>6061</v>
      </c>
      <c r="D5787" s="132" t="s">
        <v>152</v>
      </c>
      <c r="E5787">
        <v>570</v>
      </c>
    </row>
    <row r="5788" spans="1:5" x14ac:dyDescent="0.2">
      <c r="A5788" s="21">
        <v>44600</v>
      </c>
      <c r="B5788" s="132" t="s">
        <v>188</v>
      </c>
      <c r="C5788">
        <v>6061</v>
      </c>
      <c r="D5788" s="132" t="s">
        <v>158</v>
      </c>
      <c r="E5788">
        <v>17935</v>
      </c>
    </row>
    <row r="5789" spans="1:5" x14ac:dyDescent="0.2">
      <c r="A5789" s="21">
        <v>44600</v>
      </c>
      <c r="B5789" s="132" t="s">
        <v>188</v>
      </c>
      <c r="C5789">
        <v>6061</v>
      </c>
      <c r="D5789" s="132" t="s">
        <v>164</v>
      </c>
      <c r="E5789">
        <v>15220</v>
      </c>
    </row>
    <row r="5790" spans="1:5" x14ac:dyDescent="0.2">
      <c r="A5790" s="21">
        <v>44600</v>
      </c>
      <c r="B5790" s="132" t="s">
        <v>188</v>
      </c>
      <c r="C5790">
        <v>6061</v>
      </c>
      <c r="D5790" s="132" t="s">
        <v>168</v>
      </c>
      <c r="E5790">
        <v>0</v>
      </c>
    </row>
    <row r="5791" spans="1:5" x14ac:dyDescent="0.2">
      <c r="A5791" s="21">
        <v>44600</v>
      </c>
      <c r="B5791" s="132" t="s">
        <v>188</v>
      </c>
      <c r="C5791">
        <v>6061</v>
      </c>
      <c r="D5791" s="132" t="s">
        <v>169</v>
      </c>
      <c r="E5791">
        <v>0</v>
      </c>
    </row>
    <row r="5792" spans="1:5" x14ac:dyDescent="0.2">
      <c r="A5792" s="21">
        <v>44600</v>
      </c>
      <c r="B5792" s="132" t="s">
        <v>188</v>
      </c>
      <c r="C5792">
        <v>6061</v>
      </c>
      <c r="D5792" s="132" t="s">
        <v>150</v>
      </c>
      <c r="E5792">
        <v>820</v>
      </c>
    </row>
    <row r="5793" spans="1:5" x14ac:dyDescent="0.2">
      <c r="A5793" s="21">
        <v>44600</v>
      </c>
      <c r="B5793" s="132" t="s">
        <v>188</v>
      </c>
      <c r="C5793">
        <v>6061</v>
      </c>
      <c r="D5793" s="132" t="s">
        <v>151</v>
      </c>
      <c r="E5793">
        <v>2</v>
      </c>
    </row>
    <row r="5794" spans="1:5" x14ac:dyDescent="0.2">
      <c r="A5794" s="21">
        <v>44600</v>
      </c>
      <c r="B5794" s="132" t="s">
        <v>188</v>
      </c>
      <c r="C5794">
        <v>6061</v>
      </c>
      <c r="D5794" s="132" t="s">
        <v>149</v>
      </c>
      <c r="E5794">
        <v>957</v>
      </c>
    </row>
    <row r="5795" spans="1:5" x14ac:dyDescent="0.2">
      <c r="A5795" s="21">
        <v>44600</v>
      </c>
      <c r="B5795" s="132" t="s">
        <v>188</v>
      </c>
      <c r="C5795">
        <v>6061</v>
      </c>
      <c r="D5795" s="132" t="s">
        <v>189</v>
      </c>
      <c r="E5795">
        <v>0</v>
      </c>
    </row>
    <row r="5796" spans="1:5" x14ac:dyDescent="0.2">
      <c r="A5796" s="21">
        <v>44600</v>
      </c>
      <c r="B5796" s="132" t="s">
        <v>188</v>
      </c>
      <c r="C5796">
        <v>6061</v>
      </c>
      <c r="D5796" s="132" t="s">
        <v>173</v>
      </c>
      <c r="E5796">
        <v>0</v>
      </c>
    </row>
    <row r="5797" spans="1:5" x14ac:dyDescent="0.2">
      <c r="A5797" s="21">
        <v>44600</v>
      </c>
      <c r="B5797" s="132" t="s">
        <v>188</v>
      </c>
      <c r="C5797">
        <v>6061</v>
      </c>
      <c r="D5797" s="132" t="s">
        <v>190</v>
      </c>
      <c r="E5797">
        <v>1</v>
      </c>
    </row>
    <row r="5798" spans="1:5" x14ac:dyDescent="0.2">
      <c r="A5798" s="21">
        <v>44600</v>
      </c>
      <c r="B5798" s="132" t="s">
        <v>188</v>
      </c>
      <c r="C5798">
        <v>6061</v>
      </c>
      <c r="D5798" s="132" t="s">
        <v>175</v>
      </c>
      <c r="E5798">
        <v>0</v>
      </c>
    </row>
    <row r="5799" spans="1:5" x14ac:dyDescent="0.2">
      <c r="A5799" s="21">
        <v>44600</v>
      </c>
      <c r="B5799" s="132" t="s">
        <v>188</v>
      </c>
      <c r="C5799">
        <v>6061</v>
      </c>
      <c r="D5799" s="132" t="s">
        <v>176</v>
      </c>
      <c r="E5799">
        <v>1</v>
      </c>
    </row>
    <row r="5800" spans="1:5" x14ac:dyDescent="0.2">
      <c r="A5800" s="21">
        <v>44601</v>
      </c>
      <c r="B5800" s="132" t="s">
        <v>188</v>
      </c>
      <c r="C5800">
        <v>5842</v>
      </c>
      <c r="D5800" s="132" t="s">
        <v>166</v>
      </c>
      <c r="E5800">
        <v>42</v>
      </c>
    </row>
    <row r="5801" spans="1:5" x14ac:dyDescent="0.2">
      <c r="A5801" s="21">
        <v>44601</v>
      </c>
      <c r="B5801" s="132" t="s">
        <v>188</v>
      </c>
      <c r="C5801">
        <v>5842</v>
      </c>
      <c r="D5801" s="132" t="s">
        <v>165</v>
      </c>
      <c r="E5801">
        <v>316</v>
      </c>
    </row>
    <row r="5802" spans="1:5" x14ac:dyDescent="0.2">
      <c r="A5802" s="21">
        <v>44601</v>
      </c>
      <c r="B5802" s="132" t="s">
        <v>188</v>
      </c>
      <c r="C5802">
        <v>5842</v>
      </c>
      <c r="D5802" s="132" t="s">
        <v>159</v>
      </c>
      <c r="E5802">
        <v>116</v>
      </c>
    </row>
    <row r="5803" spans="1:5" x14ac:dyDescent="0.2">
      <c r="A5803" s="21">
        <v>44601</v>
      </c>
      <c r="B5803" s="132" t="s">
        <v>188</v>
      </c>
      <c r="C5803">
        <v>5842</v>
      </c>
      <c r="D5803" s="132" t="s">
        <v>154</v>
      </c>
      <c r="E5803">
        <v>144</v>
      </c>
    </row>
    <row r="5804" spans="1:5" x14ac:dyDescent="0.2">
      <c r="A5804" s="21">
        <v>44601</v>
      </c>
      <c r="B5804" s="132" t="s">
        <v>188</v>
      </c>
      <c r="C5804">
        <v>5842</v>
      </c>
      <c r="D5804" s="132" t="s">
        <v>153</v>
      </c>
      <c r="E5804">
        <v>139</v>
      </c>
    </row>
    <row r="5805" spans="1:5" x14ac:dyDescent="0.2">
      <c r="A5805" s="21">
        <v>44601</v>
      </c>
      <c r="B5805" s="132" t="s">
        <v>188</v>
      </c>
      <c r="C5805">
        <v>5842</v>
      </c>
      <c r="D5805" s="132" t="s">
        <v>163</v>
      </c>
      <c r="E5805">
        <v>35</v>
      </c>
    </row>
    <row r="5806" spans="1:5" x14ac:dyDescent="0.2">
      <c r="A5806" s="21">
        <v>44601</v>
      </c>
      <c r="B5806" s="132" t="s">
        <v>188</v>
      </c>
      <c r="C5806">
        <v>5842</v>
      </c>
      <c r="D5806" s="132" t="s">
        <v>160</v>
      </c>
      <c r="E5806">
        <v>186</v>
      </c>
    </row>
    <row r="5807" spans="1:5" x14ac:dyDescent="0.2">
      <c r="A5807" s="21">
        <v>44601</v>
      </c>
      <c r="B5807" s="132" t="s">
        <v>188</v>
      </c>
      <c r="C5807">
        <v>5842</v>
      </c>
      <c r="D5807" s="132" t="s">
        <v>161</v>
      </c>
      <c r="E5807">
        <v>0</v>
      </c>
    </row>
    <row r="5808" spans="1:5" x14ac:dyDescent="0.2">
      <c r="A5808" s="21">
        <v>44601</v>
      </c>
      <c r="B5808" s="132" t="s">
        <v>188</v>
      </c>
      <c r="C5808">
        <v>5842</v>
      </c>
      <c r="D5808" s="132" t="s">
        <v>156</v>
      </c>
      <c r="E5808">
        <v>88</v>
      </c>
    </row>
    <row r="5809" spans="1:5" x14ac:dyDescent="0.2">
      <c r="A5809" s="21">
        <v>44601</v>
      </c>
      <c r="B5809" s="132" t="s">
        <v>188</v>
      </c>
      <c r="C5809">
        <v>5842</v>
      </c>
      <c r="D5809" s="132" t="s">
        <v>157</v>
      </c>
      <c r="E5809">
        <v>0</v>
      </c>
    </row>
    <row r="5810" spans="1:5" x14ac:dyDescent="0.2">
      <c r="A5810" s="21">
        <v>44601</v>
      </c>
      <c r="B5810" s="132" t="s">
        <v>188</v>
      </c>
      <c r="C5810">
        <v>5842</v>
      </c>
      <c r="D5810" s="132" t="s">
        <v>155</v>
      </c>
      <c r="E5810">
        <v>87</v>
      </c>
    </row>
    <row r="5811" spans="1:5" x14ac:dyDescent="0.2">
      <c r="A5811" s="21">
        <v>44601</v>
      </c>
      <c r="B5811" s="132" t="s">
        <v>188</v>
      </c>
      <c r="C5811">
        <v>5842</v>
      </c>
      <c r="D5811" s="132" t="s">
        <v>167</v>
      </c>
      <c r="E5811">
        <v>1</v>
      </c>
    </row>
    <row r="5812" spans="1:5" x14ac:dyDescent="0.2">
      <c r="A5812" s="21">
        <v>44601</v>
      </c>
      <c r="B5812" s="132" t="s">
        <v>188</v>
      </c>
      <c r="C5812">
        <v>5842</v>
      </c>
      <c r="D5812" s="132" t="s">
        <v>162</v>
      </c>
      <c r="E5812">
        <v>8</v>
      </c>
    </row>
    <row r="5813" spans="1:5" x14ac:dyDescent="0.2">
      <c r="A5813" s="21">
        <v>44601</v>
      </c>
      <c r="B5813" s="132" t="s">
        <v>188</v>
      </c>
      <c r="C5813">
        <v>5842</v>
      </c>
      <c r="D5813" s="132" t="s">
        <v>152</v>
      </c>
      <c r="E5813">
        <v>818</v>
      </c>
    </row>
    <row r="5814" spans="1:5" x14ac:dyDescent="0.2">
      <c r="A5814" s="21">
        <v>44601</v>
      </c>
      <c r="B5814" s="132" t="s">
        <v>188</v>
      </c>
      <c r="C5814">
        <v>5842</v>
      </c>
      <c r="D5814" s="132" t="s">
        <v>158</v>
      </c>
      <c r="E5814">
        <v>17735</v>
      </c>
    </row>
    <row r="5815" spans="1:5" x14ac:dyDescent="0.2">
      <c r="A5815" s="21">
        <v>44601</v>
      </c>
      <c r="B5815" s="132" t="s">
        <v>188</v>
      </c>
      <c r="C5815">
        <v>5842</v>
      </c>
      <c r="D5815" s="132" t="s">
        <v>164</v>
      </c>
      <c r="E5815">
        <v>16112</v>
      </c>
    </row>
    <row r="5816" spans="1:5" x14ac:dyDescent="0.2">
      <c r="A5816" s="21">
        <v>44601</v>
      </c>
      <c r="B5816" s="132" t="s">
        <v>188</v>
      </c>
      <c r="C5816">
        <v>5842</v>
      </c>
      <c r="D5816" s="132" t="s">
        <v>168</v>
      </c>
      <c r="E5816">
        <v>0</v>
      </c>
    </row>
    <row r="5817" spans="1:5" x14ac:dyDescent="0.2">
      <c r="A5817" s="21">
        <v>44601</v>
      </c>
      <c r="B5817" s="132" t="s">
        <v>188</v>
      </c>
      <c r="C5817">
        <v>5842</v>
      </c>
      <c r="D5817" s="132" t="s">
        <v>169</v>
      </c>
      <c r="E5817">
        <v>0</v>
      </c>
    </row>
    <row r="5818" spans="1:5" x14ac:dyDescent="0.2">
      <c r="A5818" s="21">
        <v>44601</v>
      </c>
      <c r="B5818" s="132" t="s">
        <v>188</v>
      </c>
      <c r="C5818">
        <v>5842</v>
      </c>
      <c r="D5818" s="132" t="s">
        <v>150</v>
      </c>
      <c r="E5818">
        <v>776</v>
      </c>
    </row>
    <row r="5819" spans="1:5" x14ac:dyDescent="0.2">
      <c r="A5819" s="21">
        <v>44601</v>
      </c>
      <c r="B5819" s="132" t="s">
        <v>188</v>
      </c>
      <c r="C5819">
        <v>5842</v>
      </c>
      <c r="D5819" s="132" t="s">
        <v>151</v>
      </c>
      <c r="E5819">
        <v>2</v>
      </c>
    </row>
    <row r="5820" spans="1:5" x14ac:dyDescent="0.2">
      <c r="A5820" s="21">
        <v>44601</v>
      </c>
      <c r="B5820" s="132" t="s">
        <v>188</v>
      </c>
      <c r="C5820">
        <v>5842</v>
      </c>
      <c r="D5820" s="132" t="s">
        <v>149</v>
      </c>
      <c r="E5820">
        <v>911</v>
      </c>
    </row>
    <row r="5821" spans="1:5" x14ac:dyDescent="0.2">
      <c r="A5821" s="21">
        <v>44601</v>
      </c>
      <c r="B5821" s="132" t="s">
        <v>188</v>
      </c>
      <c r="C5821">
        <v>5842</v>
      </c>
      <c r="D5821" s="132" t="s">
        <v>189</v>
      </c>
      <c r="E5821">
        <v>0</v>
      </c>
    </row>
    <row r="5822" spans="1:5" x14ac:dyDescent="0.2">
      <c r="A5822" s="21">
        <v>44601</v>
      </c>
      <c r="B5822" s="132" t="s">
        <v>188</v>
      </c>
      <c r="C5822">
        <v>5842</v>
      </c>
      <c r="D5822" s="132" t="s">
        <v>173</v>
      </c>
      <c r="E5822">
        <v>0</v>
      </c>
    </row>
    <row r="5823" spans="1:5" x14ac:dyDescent="0.2">
      <c r="A5823" s="21">
        <v>44601</v>
      </c>
      <c r="B5823" s="132" t="s">
        <v>188</v>
      </c>
      <c r="C5823">
        <v>5842</v>
      </c>
      <c r="D5823" s="132" t="s">
        <v>190</v>
      </c>
      <c r="E5823">
        <v>1</v>
      </c>
    </row>
    <row r="5824" spans="1:5" x14ac:dyDescent="0.2">
      <c r="A5824" s="21">
        <v>44601</v>
      </c>
      <c r="B5824" s="132" t="s">
        <v>188</v>
      </c>
      <c r="C5824">
        <v>5842</v>
      </c>
      <c r="D5824" s="132" t="s">
        <v>175</v>
      </c>
      <c r="E5824">
        <v>1</v>
      </c>
    </row>
    <row r="5825" spans="1:5" x14ac:dyDescent="0.2">
      <c r="A5825" s="21">
        <v>44601</v>
      </c>
      <c r="B5825" s="132" t="s">
        <v>188</v>
      </c>
      <c r="C5825">
        <v>5842</v>
      </c>
      <c r="D5825" s="132" t="s">
        <v>176</v>
      </c>
      <c r="E5825">
        <v>1</v>
      </c>
    </row>
    <row r="5826" spans="1:5" x14ac:dyDescent="0.2">
      <c r="A5826" s="21">
        <v>44602</v>
      </c>
      <c r="B5826" s="132" t="s">
        <v>188</v>
      </c>
      <c r="C5826">
        <v>5912</v>
      </c>
      <c r="D5826" s="132" t="s">
        <v>166</v>
      </c>
      <c r="E5826">
        <v>38</v>
      </c>
    </row>
    <row r="5827" spans="1:5" x14ac:dyDescent="0.2">
      <c r="A5827" s="21">
        <v>44602</v>
      </c>
      <c r="B5827" s="132" t="s">
        <v>188</v>
      </c>
      <c r="C5827">
        <v>5912</v>
      </c>
      <c r="D5827" s="132" t="s">
        <v>165</v>
      </c>
      <c r="E5827">
        <v>343</v>
      </c>
    </row>
    <row r="5828" spans="1:5" x14ac:dyDescent="0.2">
      <c r="A5828" s="21">
        <v>44602</v>
      </c>
      <c r="B5828" s="132" t="s">
        <v>188</v>
      </c>
      <c r="C5828">
        <v>5912</v>
      </c>
      <c r="D5828" s="132" t="s">
        <v>159</v>
      </c>
      <c r="E5828">
        <v>87</v>
      </c>
    </row>
    <row r="5829" spans="1:5" x14ac:dyDescent="0.2">
      <c r="A5829" s="21">
        <v>44602</v>
      </c>
      <c r="B5829" s="132" t="s">
        <v>188</v>
      </c>
      <c r="C5829">
        <v>5912</v>
      </c>
      <c r="D5829" s="132" t="s">
        <v>154</v>
      </c>
      <c r="E5829">
        <v>124</v>
      </c>
    </row>
    <row r="5830" spans="1:5" x14ac:dyDescent="0.2">
      <c r="A5830" s="21">
        <v>44602</v>
      </c>
      <c r="B5830" s="132" t="s">
        <v>188</v>
      </c>
      <c r="C5830">
        <v>5912</v>
      </c>
      <c r="D5830" s="132" t="s">
        <v>153</v>
      </c>
      <c r="E5830">
        <v>121</v>
      </c>
    </row>
    <row r="5831" spans="1:5" x14ac:dyDescent="0.2">
      <c r="A5831" s="21">
        <v>44602</v>
      </c>
      <c r="B5831" s="132" t="s">
        <v>188</v>
      </c>
      <c r="C5831">
        <v>5912</v>
      </c>
      <c r="D5831" s="132" t="s">
        <v>163</v>
      </c>
      <c r="E5831">
        <v>30</v>
      </c>
    </row>
    <row r="5832" spans="1:5" x14ac:dyDescent="0.2">
      <c r="A5832" s="21">
        <v>44602</v>
      </c>
      <c r="B5832" s="132" t="s">
        <v>188</v>
      </c>
      <c r="C5832">
        <v>5912</v>
      </c>
      <c r="D5832" s="132" t="s">
        <v>160</v>
      </c>
      <c r="E5832">
        <v>220</v>
      </c>
    </row>
    <row r="5833" spans="1:5" x14ac:dyDescent="0.2">
      <c r="A5833" s="21">
        <v>44602</v>
      </c>
      <c r="B5833" s="132" t="s">
        <v>188</v>
      </c>
      <c r="C5833">
        <v>5912</v>
      </c>
      <c r="D5833" s="132" t="s">
        <v>161</v>
      </c>
      <c r="E5833">
        <v>0</v>
      </c>
    </row>
    <row r="5834" spans="1:5" x14ac:dyDescent="0.2">
      <c r="A5834" s="21">
        <v>44602</v>
      </c>
      <c r="B5834" s="132" t="s">
        <v>188</v>
      </c>
      <c r="C5834">
        <v>5912</v>
      </c>
      <c r="D5834" s="132" t="s">
        <v>156</v>
      </c>
      <c r="E5834">
        <v>70</v>
      </c>
    </row>
    <row r="5835" spans="1:5" x14ac:dyDescent="0.2">
      <c r="A5835" s="21">
        <v>44602</v>
      </c>
      <c r="B5835" s="132" t="s">
        <v>188</v>
      </c>
      <c r="C5835">
        <v>5912</v>
      </c>
      <c r="D5835" s="132" t="s">
        <v>157</v>
      </c>
      <c r="E5835">
        <v>0</v>
      </c>
    </row>
    <row r="5836" spans="1:5" x14ac:dyDescent="0.2">
      <c r="A5836" s="21">
        <v>44602</v>
      </c>
      <c r="B5836" s="132" t="s">
        <v>188</v>
      </c>
      <c r="C5836">
        <v>5912</v>
      </c>
      <c r="D5836" s="132" t="s">
        <v>155</v>
      </c>
      <c r="E5836">
        <v>99</v>
      </c>
    </row>
    <row r="5837" spans="1:5" x14ac:dyDescent="0.2">
      <c r="A5837" s="21">
        <v>44602</v>
      </c>
      <c r="B5837" s="132" t="s">
        <v>188</v>
      </c>
      <c r="C5837">
        <v>5912</v>
      </c>
      <c r="D5837" s="132" t="s">
        <v>167</v>
      </c>
      <c r="E5837">
        <v>6</v>
      </c>
    </row>
    <row r="5838" spans="1:5" x14ac:dyDescent="0.2">
      <c r="A5838" s="21">
        <v>44602</v>
      </c>
      <c r="B5838" s="132" t="s">
        <v>188</v>
      </c>
      <c r="C5838">
        <v>5912</v>
      </c>
      <c r="D5838" s="132" t="s">
        <v>162</v>
      </c>
      <c r="E5838">
        <v>7</v>
      </c>
    </row>
    <row r="5839" spans="1:5" x14ac:dyDescent="0.2">
      <c r="A5839" s="21">
        <v>44602</v>
      </c>
      <c r="B5839" s="132" t="s">
        <v>188</v>
      </c>
      <c r="C5839">
        <v>5912</v>
      </c>
      <c r="D5839" s="132" t="s">
        <v>152</v>
      </c>
      <c r="E5839">
        <v>869</v>
      </c>
    </row>
    <row r="5840" spans="1:5" x14ac:dyDescent="0.2">
      <c r="A5840" s="21">
        <v>44602</v>
      </c>
      <c r="B5840" s="132" t="s">
        <v>188</v>
      </c>
      <c r="C5840">
        <v>5912</v>
      </c>
      <c r="D5840" s="132" t="s">
        <v>158</v>
      </c>
      <c r="E5840">
        <v>16960</v>
      </c>
    </row>
    <row r="5841" spans="1:5" x14ac:dyDescent="0.2">
      <c r="A5841" s="21">
        <v>44602</v>
      </c>
      <c r="B5841" s="132" t="s">
        <v>188</v>
      </c>
      <c r="C5841">
        <v>5912</v>
      </c>
      <c r="D5841" s="132" t="s">
        <v>164</v>
      </c>
      <c r="E5841">
        <v>17550</v>
      </c>
    </row>
    <row r="5842" spans="1:5" x14ac:dyDescent="0.2">
      <c r="A5842" s="21">
        <v>44602</v>
      </c>
      <c r="B5842" s="132" t="s">
        <v>188</v>
      </c>
      <c r="C5842">
        <v>5912</v>
      </c>
      <c r="D5842" s="132" t="s">
        <v>168</v>
      </c>
      <c r="E5842">
        <v>0</v>
      </c>
    </row>
    <row r="5843" spans="1:5" x14ac:dyDescent="0.2">
      <c r="A5843" s="21">
        <v>44602</v>
      </c>
      <c r="B5843" s="132" t="s">
        <v>188</v>
      </c>
      <c r="C5843">
        <v>5912</v>
      </c>
      <c r="D5843" s="132" t="s">
        <v>169</v>
      </c>
      <c r="E5843">
        <v>0</v>
      </c>
    </row>
    <row r="5844" spans="1:5" x14ac:dyDescent="0.2">
      <c r="A5844" s="21">
        <v>44602</v>
      </c>
      <c r="B5844" s="132" t="s">
        <v>188</v>
      </c>
      <c r="C5844">
        <v>5912</v>
      </c>
      <c r="D5844" s="132" t="s">
        <v>150</v>
      </c>
      <c r="E5844">
        <v>737</v>
      </c>
    </row>
    <row r="5845" spans="1:5" x14ac:dyDescent="0.2">
      <c r="A5845" s="21">
        <v>44602</v>
      </c>
      <c r="B5845" s="132" t="s">
        <v>188</v>
      </c>
      <c r="C5845">
        <v>5912</v>
      </c>
      <c r="D5845" s="132" t="s">
        <v>151</v>
      </c>
      <c r="E5845">
        <v>2</v>
      </c>
    </row>
    <row r="5846" spans="1:5" x14ac:dyDescent="0.2">
      <c r="A5846" s="21">
        <v>44602</v>
      </c>
      <c r="B5846" s="132" t="s">
        <v>188</v>
      </c>
      <c r="C5846">
        <v>5912</v>
      </c>
      <c r="D5846" s="132" t="s">
        <v>149</v>
      </c>
      <c r="E5846">
        <v>1028</v>
      </c>
    </row>
    <row r="5847" spans="1:5" x14ac:dyDescent="0.2">
      <c r="A5847" s="21">
        <v>44602</v>
      </c>
      <c r="B5847" s="132" t="s">
        <v>188</v>
      </c>
      <c r="C5847">
        <v>5912</v>
      </c>
      <c r="D5847" s="132" t="s">
        <v>189</v>
      </c>
      <c r="E5847">
        <v>1</v>
      </c>
    </row>
    <row r="5848" spans="1:5" x14ac:dyDescent="0.2">
      <c r="A5848" s="21">
        <v>44602</v>
      </c>
      <c r="B5848" s="132" t="s">
        <v>188</v>
      </c>
      <c r="C5848">
        <v>5912</v>
      </c>
      <c r="D5848" s="132" t="s">
        <v>173</v>
      </c>
      <c r="E5848">
        <v>0</v>
      </c>
    </row>
    <row r="5849" spans="1:5" x14ac:dyDescent="0.2">
      <c r="A5849" s="21">
        <v>44602</v>
      </c>
      <c r="B5849" s="132" t="s">
        <v>188</v>
      </c>
      <c r="C5849">
        <v>5912</v>
      </c>
      <c r="D5849" s="132" t="s">
        <v>190</v>
      </c>
      <c r="E5849">
        <v>1</v>
      </c>
    </row>
    <row r="5850" spans="1:5" x14ac:dyDescent="0.2">
      <c r="A5850" s="21">
        <v>44602</v>
      </c>
      <c r="B5850" s="132" t="s">
        <v>188</v>
      </c>
      <c r="C5850">
        <v>5912</v>
      </c>
      <c r="D5850" s="132" t="s">
        <v>175</v>
      </c>
      <c r="E5850">
        <v>1</v>
      </c>
    </row>
    <row r="5851" spans="1:5" x14ac:dyDescent="0.2">
      <c r="A5851" s="21">
        <v>44602</v>
      </c>
      <c r="B5851" s="132" t="s">
        <v>188</v>
      </c>
      <c r="C5851">
        <v>5912</v>
      </c>
      <c r="D5851" s="132" t="s">
        <v>176</v>
      </c>
      <c r="E5851">
        <v>0</v>
      </c>
    </row>
    <row r="5852" spans="1:5" x14ac:dyDescent="0.2">
      <c r="A5852" s="21">
        <v>44603</v>
      </c>
      <c r="B5852" s="132" t="s">
        <v>188</v>
      </c>
      <c r="C5852">
        <v>5887</v>
      </c>
      <c r="D5852" s="132" t="s">
        <v>166</v>
      </c>
      <c r="E5852">
        <v>38</v>
      </c>
    </row>
    <row r="5853" spans="1:5" x14ac:dyDescent="0.2">
      <c r="A5853" s="21">
        <v>44603</v>
      </c>
      <c r="B5853" s="132" t="s">
        <v>188</v>
      </c>
      <c r="C5853">
        <v>5887</v>
      </c>
      <c r="D5853" s="132" t="s">
        <v>165</v>
      </c>
      <c r="E5853">
        <v>13</v>
      </c>
    </row>
    <row r="5854" spans="1:5" x14ac:dyDescent="0.2">
      <c r="A5854" s="21">
        <v>44603</v>
      </c>
      <c r="B5854" s="132" t="s">
        <v>188</v>
      </c>
      <c r="C5854">
        <v>5887</v>
      </c>
      <c r="D5854" s="132" t="s">
        <v>159</v>
      </c>
      <c r="E5854">
        <v>42</v>
      </c>
    </row>
    <row r="5855" spans="1:5" x14ac:dyDescent="0.2">
      <c r="A5855" s="21">
        <v>44603</v>
      </c>
      <c r="B5855" s="132" t="s">
        <v>188</v>
      </c>
      <c r="C5855">
        <v>5887</v>
      </c>
      <c r="D5855" s="132" t="s">
        <v>154</v>
      </c>
      <c r="E5855">
        <v>111</v>
      </c>
    </row>
    <row r="5856" spans="1:5" x14ac:dyDescent="0.2">
      <c r="A5856" s="21">
        <v>44603</v>
      </c>
      <c r="B5856" s="132" t="s">
        <v>188</v>
      </c>
      <c r="C5856">
        <v>5887</v>
      </c>
      <c r="D5856" s="132" t="s">
        <v>153</v>
      </c>
      <c r="E5856">
        <v>116</v>
      </c>
    </row>
    <row r="5857" spans="1:5" x14ac:dyDescent="0.2">
      <c r="A5857" s="21">
        <v>44603</v>
      </c>
      <c r="B5857" s="132" t="s">
        <v>188</v>
      </c>
      <c r="C5857">
        <v>5887</v>
      </c>
      <c r="D5857" s="132" t="s">
        <v>163</v>
      </c>
      <c r="E5857">
        <v>38</v>
      </c>
    </row>
    <row r="5858" spans="1:5" x14ac:dyDescent="0.2">
      <c r="A5858" s="21">
        <v>44603</v>
      </c>
      <c r="B5858" s="132" t="s">
        <v>188</v>
      </c>
      <c r="C5858">
        <v>5887</v>
      </c>
      <c r="D5858" s="132" t="s">
        <v>160</v>
      </c>
      <c r="E5858">
        <v>204</v>
      </c>
    </row>
    <row r="5859" spans="1:5" x14ac:dyDescent="0.2">
      <c r="A5859" s="21">
        <v>44603</v>
      </c>
      <c r="B5859" s="132" t="s">
        <v>188</v>
      </c>
      <c r="C5859">
        <v>5887</v>
      </c>
      <c r="D5859" s="132" t="s">
        <v>161</v>
      </c>
      <c r="E5859">
        <v>0</v>
      </c>
    </row>
    <row r="5860" spans="1:5" x14ac:dyDescent="0.2">
      <c r="A5860" s="21">
        <v>44603</v>
      </c>
      <c r="B5860" s="132" t="s">
        <v>188</v>
      </c>
      <c r="C5860">
        <v>5887</v>
      </c>
      <c r="D5860" s="132" t="s">
        <v>156</v>
      </c>
      <c r="E5860">
        <v>146</v>
      </c>
    </row>
    <row r="5861" spans="1:5" x14ac:dyDescent="0.2">
      <c r="A5861" s="21">
        <v>44603</v>
      </c>
      <c r="B5861" s="132" t="s">
        <v>188</v>
      </c>
      <c r="C5861">
        <v>5887</v>
      </c>
      <c r="D5861" s="132" t="s">
        <v>157</v>
      </c>
      <c r="E5861">
        <v>0</v>
      </c>
    </row>
    <row r="5862" spans="1:5" x14ac:dyDescent="0.2">
      <c r="A5862" s="21">
        <v>44603</v>
      </c>
      <c r="B5862" s="132" t="s">
        <v>188</v>
      </c>
      <c r="C5862">
        <v>5887</v>
      </c>
      <c r="D5862" s="132" t="s">
        <v>155</v>
      </c>
      <c r="E5862">
        <v>153</v>
      </c>
    </row>
    <row r="5863" spans="1:5" x14ac:dyDescent="0.2">
      <c r="A5863" s="21">
        <v>44603</v>
      </c>
      <c r="B5863" s="132" t="s">
        <v>188</v>
      </c>
      <c r="C5863">
        <v>5887</v>
      </c>
      <c r="D5863" s="132" t="s">
        <v>167</v>
      </c>
      <c r="E5863">
        <v>7</v>
      </c>
    </row>
    <row r="5864" spans="1:5" x14ac:dyDescent="0.2">
      <c r="A5864" s="21">
        <v>44603</v>
      </c>
      <c r="B5864" s="132" t="s">
        <v>188</v>
      </c>
      <c r="C5864">
        <v>5887</v>
      </c>
      <c r="D5864" s="132" t="s">
        <v>162</v>
      </c>
      <c r="E5864">
        <v>6</v>
      </c>
    </row>
    <row r="5865" spans="1:5" x14ac:dyDescent="0.2">
      <c r="A5865" s="21">
        <v>44603</v>
      </c>
      <c r="B5865" s="132" t="s">
        <v>188</v>
      </c>
      <c r="C5865">
        <v>5887</v>
      </c>
      <c r="D5865" s="132" t="s">
        <v>152</v>
      </c>
      <c r="E5865">
        <v>758</v>
      </c>
    </row>
    <row r="5866" spans="1:5" x14ac:dyDescent="0.2">
      <c r="A5866" s="21">
        <v>44603</v>
      </c>
      <c r="B5866" s="132" t="s">
        <v>188</v>
      </c>
      <c r="C5866">
        <v>5887</v>
      </c>
      <c r="D5866" s="132" t="s">
        <v>158</v>
      </c>
      <c r="E5866">
        <v>16450</v>
      </c>
    </row>
    <row r="5867" spans="1:5" x14ac:dyDescent="0.2">
      <c r="A5867" s="21">
        <v>44603</v>
      </c>
      <c r="B5867" s="132" t="s">
        <v>188</v>
      </c>
      <c r="C5867">
        <v>5887</v>
      </c>
      <c r="D5867" s="132" t="s">
        <v>164</v>
      </c>
      <c r="E5867">
        <v>17559</v>
      </c>
    </row>
    <row r="5868" spans="1:5" x14ac:dyDescent="0.2">
      <c r="A5868" s="21">
        <v>44603</v>
      </c>
      <c r="B5868" s="132" t="s">
        <v>188</v>
      </c>
      <c r="C5868">
        <v>5887</v>
      </c>
      <c r="D5868" s="132" t="s">
        <v>168</v>
      </c>
      <c r="E5868">
        <v>0</v>
      </c>
    </row>
    <row r="5869" spans="1:5" x14ac:dyDescent="0.2">
      <c r="A5869" s="21">
        <v>44603</v>
      </c>
      <c r="B5869" s="132" t="s">
        <v>188</v>
      </c>
      <c r="C5869">
        <v>5887</v>
      </c>
      <c r="D5869" s="132" t="s">
        <v>169</v>
      </c>
      <c r="E5869">
        <v>0</v>
      </c>
    </row>
    <row r="5870" spans="1:5" x14ac:dyDescent="0.2">
      <c r="A5870" s="21">
        <v>44603</v>
      </c>
      <c r="B5870" s="132" t="s">
        <v>188</v>
      </c>
      <c r="C5870">
        <v>5887</v>
      </c>
      <c r="D5870" s="132" t="s">
        <v>150</v>
      </c>
      <c r="E5870">
        <v>619</v>
      </c>
    </row>
    <row r="5871" spans="1:5" x14ac:dyDescent="0.2">
      <c r="A5871" s="21">
        <v>44603</v>
      </c>
      <c r="B5871" s="132" t="s">
        <v>188</v>
      </c>
      <c r="C5871">
        <v>5887</v>
      </c>
      <c r="D5871" s="132" t="s">
        <v>151</v>
      </c>
      <c r="E5871">
        <v>2</v>
      </c>
    </row>
    <row r="5872" spans="1:5" x14ac:dyDescent="0.2">
      <c r="A5872" s="21">
        <v>44603</v>
      </c>
      <c r="B5872" s="132" t="s">
        <v>188</v>
      </c>
      <c r="C5872">
        <v>5887</v>
      </c>
      <c r="D5872" s="132" t="s">
        <v>149</v>
      </c>
      <c r="E5872">
        <v>1041</v>
      </c>
    </row>
    <row r="5873" spans="1:5" x14ac:dyDescent="0.2">
      <c r="A5873" s="21">
        <v>44603</v>
      </c>
      <c r="B5873" s="132" t="s">
        <v>188</v>
      </c>
      <c r="C5873">
        <v>5887</v>
      </c>
      <c r="D5873" s="132" t="s">
        <v>189</v>
      </c>
      <c r="E5873">
        <v>0</v>
      </c>
    </row>
    <row r="5874" spans="1:5" x14ac:dyDescent="0.2">
      <c r="A5874" s="21">
        <v>44603</v>
      </c>
      <c r="B5874" s="132" t="s">
        <v>188</v>
      </c>
      <c r="C5874">
        <v>5887</v>
      </c>
      <c r="D5874" s="132" t="s">
        <v>173</v>
      </c>
      <c r="E5874">
        <v>0</v>
      </c>
    </row>
    <row r="5875" spans="1:5" x14ac:dyDescent="0.2">
      <c r="A5875" s="21">
        <v>44603</v>
      </c>
      <c r="B5875" s="132" t="s">
        <v>188</v>
      </c>
      <c r="C5875">
        <v>5887</v>
      </c>
      <c r="D5875" s="132" t="s">
        <v>190</v>
      </c>
      <c r="E5875">
        <v>1</v>
      </c>
    </row>
    <row r="5876" spans="1:5" x14ac:dyDescent="0.2">
      <c r="A5876" s="21">
        <v>44603</v>
      </c>
      <c r="B5876" s="132" t="s">
        <v>188</v>
      </c>
      <c r="C5876">
        <v>5887</v>
      </c>
      <c r="D5876" s="132" t="s">
        <v>175</v>
      </c>
      <c r="E5876">
        <v>1</v>
      </c>
    </row>
    <row r="5877" spans="1:5" x14ac:dyDescent="0.2">
      <c r="A5877" s="21">
        <v>44603</v>
      </c>
      <c r="B5877" s="132" t="s">
        <v>188</v>
      </c>
      <c r="C5877">
        <v>5887</v>
      </c>
      <c r="D5877" s="132" t="s">
        <v>176</v>
      </c>
      <c r="E5877">
        <v>0</v>
      </c>
    </row>
    <row r="5878" spans="1:5" x14ac:dyDescent="0.2">
      <c r="A5878" s="21">
        <v>44604</v>
      </c>
      <c r="B5878" s="132" t="s">
        <v>188</v>
      </c>
      <c r="C5878">
        <v>7316</v>
      </c>
      <c r="D5878" s="132" t="s">
        <v>166</v>
      </c>
      <c r="E5878">
        <v>35</v>
      </c>
    </row>
    <row r="5879" spans="1:5" x14ac:dyDescent="0.2">
      <c r="A5879" s="21">
        <v>44604</v>
      </c>
      <c r="B5879" s="132" t="s">
        <v>188</v>
      </c>
      <c r="C5879">
        <v>7316</v>
      </c>
      <c r="D5879" s="132" t="s">
        <v>165</v>
      </c>
      <c r="E5879">
        <v>0</v>
      </c>
    </row>
    <row r="5880" spans="1:5" x14ac:dyDescent="0.2">
      <c r="A5880" s="21">
        <v>44604</v>
      </c>
      <c r="B5880" s="132" t="s">
        <v>188</v>
      </c>
      <c r="C5880">
        <v>7316</v>
      </c>
      <c r="D5880" s="132" t="s">
        <v>159</v>
      </c>
      <c r="E5880">
        <v>52</v>
      </c>
    </row>
    <row r="5881" spans="1:5" x14ac:dyDescent="0.2">
      <c r="A5881" s="21">
        <v>44604</v>
      </c>
      <c r="B5881" s="132" t="s">
        <v>188</v>
      </c>
      <c r="C5881">
        <v>7316</v>
      </c>
      <c r="D5881" s="132" t="s">
        <v>154</v>
      </c>
      <c r="E5881">
        <v>102</v>
      </c>
    </row>
    <row r="5882" spans="1:5" x14ac:dyDescent="0.2">
      <c r="A5882" s="21">
        <v>44604</v>
      </c>
      <c r="B5882" s="132" t="s">
        <v>188</v>
      </c>
      <c r="C5882">
        <v>7316</v>
      </c>
      <c r="D5882" s="132" t="s">
        <v>153</v>
      </c>
      <c r="E5882">
        <v>109</v>
      </c>
    </row>
    <row r="5883" spans="1:5" x14ac:dyDescent="0.2">
      <c r="A5883" s="21">
        <v>44604</v>
      </c>
      <c r="B5883" s="132" t="s">
        <v>188</v>
      </c>
      <c r="C5883">
        <v>7316</v>
      </c>
      <c r="D5883" s="132" t="s">
        <v>163</v>
      </c>
      <c r="E5883">
        <v>88</v>
      </c>
    </row>
    <row r="5884" spans="1:5" x14ac:dyDescent="0.2">
      <c r="A5884" s="21">
        <v>44604</v>
      </c>
      <c r="B5884" s="132" t="s">
        <v>188</v>
      </c>
      <c r="C5884">
        <v>7316</v>
      </c>
      <c r="D5884" s="132" t="s">
        <v>160</v>
      </c>
      <c r="E5884">
        <v>207</v>
      </c>
    </row>
    <row r="5885" spans="1:5" x14ac:dyDescent="0.2">
      <c r="A5885" s="21">
        <v>44604</v>
      </c>
      <c r="B5885" s="132" t="s">
        <v>188</v>
      </c>
      <c r="C5885">
        <v>7316</v>
      </c>
      <c r="D5885" s="132" t="s">
        <v>161</v>
      </c>
      <c r="E5885">
        <v>0</v>
      </c>
    </row>
    <row r="5886" spans="1:5" x14ac:dyDescent="0.2">
      <c r="A5886" s="21">
        <v>44604</v>
      </c>
      <c r="B5886" s="132" t="s">
        <v>188</v>
      </c>
      <c r="C5886">
        <v>7316</v>
      </c>
      <c r="D5886" s="132" t="s">
        <v>156</v>
      </c>
      <c r="E5886">
        <v>192</v>
      </c>
    </row>
    <row r="5887" spans="1:5" x14ac:dyDescent="0.2">
      <c r="A5887" s="21">
        <v>44604</v>
      </c>
      <c r="B5887" s="132" t="s">
        <v>188</v>
      </c>
      <c r="C5887">
        <v>7316</v>
      </c>
      <c r="D5887" s="132" t="s">
        <v>157</v>
      </c>
      <c r="E5887">
        <v>0</v>
      </c>
    </row>
    <row r="5888" spans="1:5" x14ac:dyDescent="0.2">
      <c r="A5888" s="21">
        <v>44604</v>
      </c>
      <c r="B5888" s="132" t="s">
        <v>188</v>
      </c>
      <c r="C5888">
        <v>7316</v>
      </c>
      <c r="D5888" s="132" t="s">
        <v>155</v>
      </c>
      <c r="E5888">
        <v>217</v>
      </c>
    </row>
    <row r="5889" spans="1:5" x14ac:dyDescent="0.2">
      <c r="A5889" s="21">
        <v>44604</v>
      </c>
      <c r="B5889" s="132" t="s">
        <v>188</v>
      </c>
      <c r="C5889">
        <v>7316</v>
      </c>
      <c r="D5889" s="132" t="s">
        <v>167</v>
      </c>
      <c r="E5889">
        <v>8</v>
      </c>
    </row>
    <row r="5890" spans="1:5" x14ac:dyDescent="0.2">
      <c r="A5890" s="21">
        <v>44604</v>
      </c>
      <c r="B5890" s="132" t="s">
        <v>188</v>
      </c>
      <c r="C5890">
        <v>7316</v>
      </c>
      <c r="D5890" s="132" t="s">
        <v>162</v>
      </c>
      <c r="E5890">
        <v>7</v>
      </c>
    </row>
    <row r="5891" spans="1:5" x14ac:dyDescent="0.2">
      <c r="A5891" s="21">
        <v>44604</v>
      </c>
      <c r="B5891" s="132" t="s">
        <v>188</v>
      </c>
      <c r="C5891">
        <v>7316</v>
      </c>
      <c r="D5891" s="132" t="s">
        <v>152</v>
      </c>
      <c r="E5891">
        <v>785</v>
      </c>
    </row>
    <row r="5892" spans="1:5" x14ac:dyDescent="0.2">
      <c r="A5892" s="21">
        <v>44604</v>
      </c>
      <c r="B5892" s="132" t="s">
        <v>188</v>
      </c>
      <c r="C5892">
        <v>7316</v>
      </c>
      <c r="D5892" s="132" t="s">
        <v>158</v>
      </c>
      <c r="E5892">
        <v>17014</v>
      </c>
    </row>
    <row r="5893" spans="1:5" x14ac:dyDescent="0.2">
      <c r="A5893" s="21">
        <v>44604</v>
      </c>
      <c r="B5893" s="132" t="s">
        <v>188</v>
      </c>
      <c r="C5893">
        <v>7316</v>
      </c>
      <c r="D5893" s="132" t="s">
        <v>164</v>
      </c>
      <c r="E5893">
        <v>17600</v>
      </c>
    </row>
    <row r="5894" spans="1:5" x14ac:dyDescent="0.2">
      <c r="A5894" s="21">
        <v>44604</v>
      </c>
      <c r="B5894" s="132" t="s">
        <v>188</v>
      </c>
      <c r="C5894">
        <v>7316</v>
      </c>
      <c r="D5894" s="132" t="s">
        <v>168</v>
      </c>
      <c r="E5894">
        <v>0</v>
      </c>
    </row>
    <row r="5895" spans="1:5" x14ac:dyDescent="0.2">
      <c r="A5895" s="21">
        <v>44604</v>
      </c>
      <c r="B5895" s="132" t="s">
        <v>188</v>
      </c>
      <c r="C5895">
        <v>7316</v>
      </c>
      <c r="D5895" s="132" t="s">
        <v>169</v>
      </c>
      <c r="E5895">
        <v>0</v>
      </c>
    </row>
    <row r="5896" spans="1:5" x14ac:dyDescent="0.2">
      <c r="A5896" s="21">
        <v>44604</v>
      </c>
      <c r="B5896" s="132" t="s">
        <v>188</v>
      </c>
      <c r="C5896">
        <v>7316</v>
      </c>
      <c r="D5896" s="132" t="s">
        <v>150</v>
      </c>
      <c r="E5896">
        <v>636</v>
      </c>
    </row>
    <row r="5897" spans="1:5" x14ac:dyDescent="0.2">
      <c r="A5897" s="21">
        <v>44604</v>
      </c>
      <c r="B5897" s="132" t="s">
        <v>188</v>
      </c>
      <c r="C5897">
        <v>7316</v>
      </c>
      <c r="D5897" s="132" t="s">
        <v>151</v>
      </c>
      <c r="E5897">
        <v>2</v>
      </c>
    </row>
    <row r="5898" spans="1:5" x14ac:dyDescent="0.2">
      <c r="A5898" s="21">
        <v>44604</v>
      </c>
      <c r="B5898" s="132" t="s">
        <v>188</v>
      </c>
      <c r="C5898">
        <v>7316</v>
      </c>
      <c r="D5898" s="132" t="s">
        <v>149</v>
      </c>
      <c r="E5898">
        <v>1118</v>
      </c>
    </row>
    <row r="5899" spans="1:5" x14ac:dyDescent="0.2">
      <c r="A5899" s="21">
        <v>44604</v>
      </c>
      <c r="B5899" s="132" t="s">
        <v>188</v>
      </c>
      <c r="C5899">
        <v>7316</v>
      </c>
      <c r="D5899" s="132" t="s">
        <v>189</v>
      </c>
      <c r="E5899">
        <v>0</v>
      </c>
    </row>
    <row r="5900" spans="1:5" x14ac:dyDescent="0.2">
      <c r="A5900" s="21">
        <v>44604</v>
      </c>
      <c r="B5900" s="132" t="s">
        <v>188</v>
      </c>
      <c r="C5900">
        <v>7316</v>
      </c>
      <c r="D5900" s="132" t="s">
        <v>173</v>
      </c>
      <c r="E5900">
        <v>0</v>
      </c>
    </row>
    <row r="5901" spans="1:5" x14ac:dyDescent="0.2">
      <c r="A5901" s="21">
        <v>44604</v>
      </c>
      <c r="B5901" s="132" t="s">
        <v>188</v>
      </c>
      <c r="C5901">
        <v>7316</v>
      </c>
      <c r="D5901" s="132" t="s">
        <v>190</v>
      </c>
      <c r="E5901">
        <v>1</v>
      </c>
    </row>
    <row r="5902" spans="1:5" x14ac:dyDescent="0.2">
      <c r="A5902" s="21">
        <v>44604</v>
      </c>
      <c r="B5902" s="132" t="s">
        <v>188</v>
      </c>
      <c r="C5902">
        <v>7316</v>
      </c>
      <c r="D5902" s="132" t="s">
        <v>175</v>
      </c>
      <c r="E5902">
        <v>1</v>
      </c>
    </row>
    <row r="5903" spans="1:5" x14ac:dyDescent="0.2">
      <c r="A5903" s="21">
        <v>44604</v>
      </c>
      <c r="B5903" s="132" t="s">
        <v>188</v>
      </c>
      <c r="C5903">
        <v>7316</v>
      </c>
      <c r="D5903" s="132" t="s">
        <v>176</v>
      </c>
      <c r="E5903">
        <v>0</v>
      </c>
    </row>
    <row r="5904" spans="1:5" x14ac:dyDescent="0.2">
      <c r="A5904" s="21">
        <v>44605</v>
      </c>
      <c r="B5904" s="132" t="s">
        <v>188</v>
      </c>
      <c r="C5904">
        <v>7507</v>
      </c>
      <c r="D5904" s="132" t="s">
        <v>166</v>
      </c>
      <c r="E5904">
        <v>36</v>
      </c>
    </row>
    <row r="5905" spans="1:5" x14ac:dyDescent="0.2">
      <c r="A5905" s="21">
        <v>44605</v>
      </c>
      <c r="B5905" s="132" t="s">
        <v>188</v>
      </c>
      <c r="C5905">
        <v>7507</v>
      </c>
      <c r="D5905" s="132" t="s">
        <v>165</v>
      </c>
      <c r="E5905">
        <v>0</v>
      </c>
    </row>
    <row r="5906" spans="1:5" x14ac:dyDescent="0.2">
      <c r="A5906" s="21">
        <v>44605</v>
      </c>
      <c r="B5906" s="132" t="s">
        <v>188</v>
      </c>
      <c r="C5906">
        <v>7507</v>
      </c>
      <c r="D5906" s="132" t="s">
        <v>159</v>
      </c>
      <c r="E5906">
        <v>85</v>
      </c>
    </row>
    <row r="5907" spans="1:5" x14ac:dyDescent="0.2">
      <c r="A5907" s="21">
        <v>44605</v>
      </c>
      <c r="B5907" s="132" t="s">
        <v>188</v>
      </c>
      <c r="C5907">
        <v>7507</v>
      </c>
      <c r="D5907" s="132" t="s">
        <v>154</v>
      </c>
      <c r="E5907">
        <v>114</v>
      </c>
    </row>
    <row r="5908" spans="1:5" x14ac:dyDescent="0.2">
      <c r="A5908" s="21">
        <v>44605</v>
      </c>
      <c r="B5908" s="132" t="s">
        <v>188</v>
      </c>
      <c r="C5908">
        <v>7507</v>
      </c>
      <c r="D5908" s="132" t="s">
        <v>153</v>
      </c>
      <c r="E5908">
        <v>96</v>
      </c>
    </row>
    <row r="5909" spans="1:5" x14ac:dyDescent="0.2">
      <c r="A5909" s="21">
        <v>44605</v>
      </c>
      <c r="B5909" s="132" t="s">
        <v>188</v>
      </c>
      <c r="C5909">
        <v>7507</v>
      </c>
      <c r="D5909" s="132" t="s">
        <v>163</v>
      </c>
      <c r="E5909">
        <v>104</v>
      </c>
    </row>
    <row r="5910" spans="1:5" x14ac:dyDescent="0.2">
      <c r="A5910" s="21">
        <v>44605</v>
      </c>
      <c r="B5910" s="132" t="s">
        <v>188</v>
      </c>
      <c r="C5910">
        <v>7507</v>
      </c>
      <c r="D5910" s="132" t="s">
        <v>160</v>
      </c>
      <c r="E5910">
        <v>201</v>
      </c>
    </row>
    <row r="5911" spans="1:5" x14ac:dyDescent="0.2">
      <c r="A5911" s="21">
        <v>44605</v>
      </c>
      <c r="B5911" s="132" t="s">
        <v>188</v>
      </c>
      <c r="C5911">
        <v>7507</v>
      </c>
      <c r="D5911" s="132" t="s">
        <v>161</v>
      </c>
      <c r="E5911">
        <v>0</v>
      </c>
    </row>
    <row r="5912" spans="1:5" x14ac:dyDescent="0.2">
      <c r="A5912" s="21">
        <v>44605</v>
      </c>
      <c r="B5912" s="132" t="s">
        <v>188</v>
      </c>
      <c r="C5912">
        <v>7507</v>
      </c>
      <c r="D5912" s="132" t="s">
        <v>156</v>
      </c>
      <c r="E5912">
        <v>210</v>
      </c>
    </row>
    <row r="5913" spans="1:5" x14ac:dyDescent="0.2">
      <c r="A5913" s="21">
        <v>44605</v>
      </c>
      <c r="B5913" s="132" t="s">
        <v>188</v>
      </c>
      <c r="C5913">
        <v>7507</v>
      </c>
      <c r="D5913" s="132" t="s">
        <v>157</v>
      </c>
      <c r="E5913">
        <v>0</v>
      </c>
    </row>
    <row r="5914" spans="1:5" x14ac:dyDescent="0.2">
      <c r="A5914" s="21">
        <v>44605</v>
      </c>
      <c r="B5914" s="132" t="s">
        <v>188</v>
      </c>
      <c r="C5914">
        <v>7507</v>
      </c>
      <c r="D5914" s="132" t="s">
        <v>155</v>
      </c>
      <c r="E5914">
        <v>274</v>
      </c>
    </row>
    <row r="5915" spans="1:5" x14ac:dyDescent="0.2">
      <c r="A5915" s="21">
        <v>44605</v>
      </c>
      <c r="B5915" s="132" t="s">
        <v>188</v>
      </c>
      <c r="C5915">
        <v>7507</v>
      </c>
      <c r="D5915" s="132" t="s">
        <v>167</v>
      </c>
      <c r="E5915">
        <v>30</v>
      </c>
    </row>
    <row r="5916" spans="1:5" x14ac:dyDescent="0.2">
      <c r="A5916" s="21">
        <v>44605</v>
      </c>
      <c r="B5916" s="132" t="s">
        <v>188</v>
      </c>
      <c r="C5916">
        <v>7507</v>
      </c>
      <c r="D5916" s="132" t="s">
        <v>162</v>
      </c>
      <c r="E5916">
        <v>8</v>
      </c>
    </row>
    <row r="5917" spans="1:5" x14ac:dyDescent="0.2">
      <c r="A5917" s="21">
        <v>44605</v>
      </c>
      <c r="B5917" s="132" t="s">
        <v>188</v>
      </c>
      <c r="C5917">
        <v>7507</v>
      </c>
      <c r="D5917" s="132" t="s">
        <v>152</v>
      </c>
      <c r="E5917">
        <v>755</v>
      </c>
    </row>
    <row r="5918" spans="1:5" x14ac:dyDescent="0.2">
      <c r="A5918" s="21">
        <v>44605</v>
      </c>
      <c r="B5918" s="132" t="s">
        <v>188</v>
      </c>
      <c r="C5918">
        <v>7507</v>
      </c>
      <c r="D5918" s="132" t="s">
        <v>158</v>
      </c>
      <c r="E5918">
        <v>17748</v>
      </c>
    </row>
    <row r="5919" spans="1:5" x14ac:dyDescent="0.2">
      <c r="A5919" s="21">
        <v>44605</v>
      </c>
      <c r="B5919" s="132" t="s">
        <v>188</v>
      </c>
      <c r="C5919">
        <v>7507</v>
      </c>
      <c r="D5919" s="132" t="s">
        <v>164</v>
      </c>
      <c r="E5919">
        <v>17115</v>
      </c>
    </row>
    <row r="5920" spans="1:5" x14ac:dyDescent="0.2">
      <c r="A5920" s="21">
        <v>44605</v>
      </c>
      <c r="B5920" s="132" t="s">
        <v>188</v>
      </c>
      <c r="C5920">
        <v>7507</v>
      </c>
      <c r="D5920" s="132" t="s">
        <v>168</v>
      </c>
      <c r="E5920">
        <v>0</v>
      </c>
    </row>
    <row r="5921" spans="1:5" x14ac:dyDescent="0.2">
      <c r="A5921" s="21">
        <v>44605</v>
      </c>
      <c r="B5921" s="132" t="s">
        <v>188</v>
      </c>
      <c r="C5921">
        <v>7507</v>
      </c>
      <c r="D5921" s="132" t="s">
        <v>169</v>
      </c>
      <c r="E5921">
        <v>0</v>
      </c>
    </row>
    <row r="5922" spans="1:5" x14ac:dyDescent="0.2">
      <c r="A5922" s="21">
        <v>44605</v>
      </c>
      <c r="B5922" s="132" t="s">
        <v>188</v>
      </c>
      <c r="C5922">
        <v>7507</v>
      </c>
      <c r="D5922" s="132" t="s">
        <v>150</v>
      </c>
      <c r="E5922">
        <v>781</v>
      </c>
    </row>
    <row r="5923" spans="1:5" x14ac:dyDescent="0.2">
      <c r="A5923" s="21">
        <v>44605</v>
      </c>
      <c r="B5923" s="132" t="s">
        <v>188</v>
      </c>
      <c r="C5923">
        <v>7507</v>
      </c>
      <c r="D5923" s="132" t="s">
        <v>151</v>
      </c>
      <c r="E5923">
        <v>2</v>
      </c>
    </row>
    <row r="5924" spans="1:5" x14ac:dyDescent="0.2">
      <c r="A5924" s="21">
        <v>44605</v>
      </c>
      <c r="B5924" s="132" t="s">
        <v>188</v>
      </c>
      <c r="C5924">
        <v>7507</v>
      </c>
      <c r="D5924" s="132" t="s">
        <v>149</v>
      </c>
      <c r="E5924">
        <v>1295</v>
      </c>
    </row>
    <row r="5925" spans="1:5" x14ac:dyDescent="0.2">
      <c r="A5925" s="21">
        <v>44605</v>
      </c>
      <c r="B5925" s="132" t="s">
        <v>188</v>
      </c>
      <c r="C5925">
        <v>7507</v>
      </c>
      <c r="D5925" s="132" t="s">
        <v>189</v>
      </c>
      <c r="E5925">
        <v>0</v>
      </c>
    </row>
    <row r="5926" spans="1:5" x14ac:dyDescent="0.2">
      <c r="A5926" s="21">
        <v>44605</v>
      </c>
      <c r="B5926" s="132" t="s">
        <v>188</v>
      </c>
      <c r="C5926">
        <v>7507</v>
      </c>
      <c r="D5926" s="132" t="s">
        <v>173</v>
      </c>
      <c r="E5926">
        <v>0</v>
      </c>
    </row>
    <row r="5927" spans="1:5" x14ac:dyDescent="0.2">
      <c r="A5927" s="21">
        <v>44605</v>
      </c>
      <c r="B5927" s="132" t="s">
        <v>188</v>
      </c>
      <c r="C5927">
        <v>7507</v>
      </c>
      <c r="D5927" s="132" t="s">
        <v>190</v>
      </c>
      <c r="E5927">
        <v>1</v>
      </c>
    </row>
    <row r="5928" spans="1:5" x14ac:dyDescent="0.2">
      <c r="A5928" s="21">
        <v>44605</v>
      </c>
      <c r="B5928" s="132" t="s">
        <v>188</v>
      </c>
      <c r="C5928">
        <v>7507</v>
      </c>
      <c r="D5928" s="132" t="s">
        <v>175</v>
      </c>
      <c r="E5928">
        <v>1</v>
      </c>
    </row>
    <row r="5929" spans="1:5" x14ac:dyDescent="0.2">
      <c r="A5929" s="21">
        <v>44605</v>
      </c>
      <c r="B5929" s="132" t="s">
        <v>188</v>
      </c>
      <c r="C5929">
        <v>7507</v>
      </c>
      <c r="D5929" s="132" t="s">
        <v>176</v>
      </c>
      <c r="E5929">
        <v>0</v>
      </c>
    </row>
    <row r="5930" spans="1:5" x14ac:dyDescent="0.2">
      <c r="A5930" s="21">
        <v>44606</v>
      </c>
      <c r="B5930" s="132" t="s">
        <v>188</v>
      </c>
      <c r="C5930">
        <v>6938</v>
      </c>
      <c r="D5930" s="132" t="s">
        <v>166</v>
      </c>
      <c r="E5930">
        <v>48</v>
      </c>
    </row>
    <row r="5931" spans="1:5" x14ac:dyDescent="0.2">
      <c r="A5931" s="21">
        <v>44606</v>
      </c>
      <c r="B5931" s="132" t="s">
        <v>188</v>
      </c>
      <c r="C5931">
        <v>6938</v>
      </c>
      <c r="D5931" s="132" t="s">
        <v>165</v>
      </c>
      <c r="E5931">
        <v>0</v>
      </c>
    </row>
    <row r="5932" spans="1:5" x14ac:dyDescent="0.2">
      <c r="A5932" s="21">
        <v>44606</v>
      </c>
      <c r="B5932" s="132" t="s">
        <v>188</v>
      </c>
      <c r="C5932">
        <v>6938</v>
      </c>
      <c r="D5932" s="132" t="s">
        <v>159</v>
      </c>
      <c r="E5932">
        <v>86</v>
      </c>
    </row>
    <row r="5933" spans="1:5" x14ac:dyDescent="0.2">
      <c r="A5933" s="21">
        <v>44606</v>
      </c>
      <c r="B5933" s="132" t="s">
        <v>188</v>
      </c>
      <c r="C5933">
        <v>6938</v>
      </c>
      <c r="D5933" s="132" t="s">
        <v>154</v>
      </c>
      <c r="E5933">
        <v>143</v>
      </c>
    </row>
    <row r="5934" spans="1:5" x14ac:dyDescent="0.2">
      <c r="A5934" s="21">
        <v>44606</v>
      </c>
      <c r="B5934" s="132" t="s">
        <v>188</v>
      </c>
      <c r="C5934">
        <v>6938</v>
      </c>
      <c r="D5934" s="132" t="s">
        <v>153</v>
      </c>
      <c r="E5934">
        <v>92</v>
      </c>
    </row>
    <row r="5935" spans="1:5" x14ac:dyDescent="0.2">
      <c r="A5935" s="21">
        <v>44606</v>
      </c>
      <c r="B5935" s="132" t="s">
        <v>188</v>
      </c>
      <c r="C5935">
        <v>6938</v>
      </c>
      <c r="D5935" s="132" t="s">
        <v>163</v>
      </c>
      <c r="E5935">
        <v>92</v>
      </c>
    </row>
    <row r="5936" spans="1:5" x14ac:dyDescent="0.2">
      <c r="A5936" s="21">
        <v>44606</v>
      </c>
      <c r="B5936" s="132" t="s">
        <v>188</v>
      </c>
      <c r="C5936">
        <v>6938</v>
      </c>
      <c r="D5936" s="132" t="s">
        <v>160</v>
      </c>
      <c r="E5936">
        <v>154</v>
      </c>
    </row>
    <row r="5937" spans="1:5" x14ac:dyDescent="0.2">
      <c r="A5937" s="21">
        <v>44606</v>
      </c>
      <c r="B5937" s="132" t="s">
        <v>188</v>
      </c>
      <c r="C5937">
        <v>6938</v>
      </c>
      <c r="D5937" s="132" t="s">
        <v>161</v>
      </c>
      <c r="E5937">
        <v>0</v>
      </c>
    </row>
    <row r="5938" spans="1:5" x14ac:dyDescent="0.2">
      <c r="A5938" s="21">
        <v>44606</v>
      </c>
      <c r="B5938" s="132" t="s">
        <v>188</v>
      </c>
      <c r="C5938">
        <v>6938</v>
      </c>
      <c r="D5938" s="132" t="s">
        <v>156</v>
      </c>
      <c r="E5938">
        <v>244</v>
      </c>
    </row>
    <row r="5939" spans="1:5" x14ac:dyDescent="0.2">
      <c r="A5939" s="21">
        <v>44606</v>
      </c>
      <c r="B5939" s="132" t="s">
        <v>188</v>
      </c>
      <c r="C5939">
        <v>6938</v>
      </c>
      <c r="D5939" s="132" t="s">
        <v>157</v>
      </c>
      <c r="E5939">
        <v>0</v>
      </c>
    </row>
    <row r="5940" spans="1:5" x14ac:dyDescent="0.2">
      <c r="A5940" s="21">
        <v>44606</v>
      </c>
      <c r="B5940" s="132" t="s">
        <v>188</v>
      </c>
      <c r="C5940">
        <v>6938</v>
      </c>
      <c r="D5940" s="132" t="s">
        <v>155</v>
      </c>
      <c r="E5940">
        <v>345</v>
      </c>
    </row>
    <row r="5941" spans="1:5" x14ac:dyDescent="0.2">
      <c r="A5941" s="21">
        <v>44606</v>
      </c>
      <c r="B5941" s="132" t="s">
        <v>188</v>
      </c>
      <c r="C5941">
        <v>6938</v>
      </c>
      <c r="D5941" s="132" t="s">
        <v>167</v>
      </c>
      <c r="E5941">
        <v>44</v>
      </c>
    </row>
    <row r="5942" spans="1:5" x14ac:dyDescent="0.2">
      <c r="A5942" s="21">
        <v>44606</v>
      </c>
      <c r="B5942" s="132" t="s">
        <v>188</v>
      </c>
      <c r="C5942">
        <v>6938</v>
      </c>
      <c r="D5942" s="132" t="s">
        <v>162</v>
      </c>
      <c r="E5942">
        <v>6</v>
      </c>
    </row>
    <row r="5943" spans="1:5" x14ac:dyDescent="0.2">
      <c r="A5943" s="21">
        <v>44606</v>
      </c>
      <c r="B5943" s="132" t="s">
        <v>188</v>
      </c>
      <c r="C5943">
        <v>6938</v>
      </c>
      <c r="D5943" s="132" t="s">
        <v>152</v>
      </c>
      <c r="E5943">
        <v>713</v>
      </c>
    </row>
    <row r="5944" spans="1:5" x14ac:dyDescent="0.2">
      <c r="A5944" s="21">
        <v>44606</v>
      </c>
      <c r="B5944" s="132" t="s">
        <v>188</v>
      </c>
      <c r="C5944">
        <v>6938</v>
      </c>
      <c r="D5944" s="132" t="s">
        <v>158</v>
      </c>
      <c r="E5944">
        <v>15355</v>
      </c>
    </row>
    <row r="5945" spans="1:5" x14ac:dyDescent="0.2">
      <c r="A5945" s="21">
        <v>44606</v>
      </c>
      <c r="B5945" s="132" t="s">
        <v>188</v>
      </c>
      <c r="C5945">
        <v>6938</v>
      </c>
      <c r="D5945" s="132" t="s">
        <v>164</v>
      </c>
      <c r="E5945">
        <v>18759</v>
      </c>
    </row>
    <row r="5946" spans="1:5" x14ac:dyDescent="0.2">
      <c r="A5946" s="21">
        <v>44606</v>
      </c>
      <c r="B5946" s="132" t="s">
        <v>188</v>
      </c>
      <c r="C5946">
        <v>6938</v>
      </c>
      <c r="D5946" s="132" t="s">
        <v>168</v>
      </c>
      <c r="E5946">
        <v>0</v>
      </c>
    </row>
    <row r="5947" spans="1:5" x14ac:dyDescent="0.2">
      <c r="A5947" s="21">
        <v>44606</v>
      </c>
      <c r="B5947" s="132" t="s">
        <v>188</v>
      </c>
      <c r="C5947">
        <v>6938</v>
      </c>
      <c r="D5947" s="132" t="s">
        <v>169</v>
      </c>
      <c r="E5947">
        <v>0</v>
      </c>
    </row>
    <row r="5948" spans="1:5" x14ac:dyDescent="0.2">
      <c r="A5948" s="21">
        <v>44606</v>
      </c>
      <c r="B5948" s="132" t="s">
        <v>188</v>
      </c>
      <c r="C5948">
        <v>6938</v>
      </c>
      <c r="D5948" s="132" t="s">
        <v>150</v>
      </c>
      <c r="E5948">
        <v>862</v>
      </c>
    </row>
    <row r="5949" spans="1:5" x14ac:dyDescent="0.2">
      <c r="A5949" s="21">
        <v>44606</v>
      </c>
      <c r="B5949" s="132" t="s">
        <v>188</v>
      </c>
      <c r="C5949">
        <v>6938</v>
      </c>
      <c r="D5949" s="132" t="s">
        <v>151</v>
      </c>
      <c r="E5949">
        <v>2</v>
      </c>
    </row>
    <row r="5950" spans="1:5" x14ac:dyDescent="0.2">
      <c r="A5950" s="21">
        <v>44606</v>
      </c>
      <c r="B5950" s="132" t="s">
        <v>188</v>
      </c>
      <c r="C5950">
        <v>6938</v>
      </c>
      <c r="D5950" s="132" t="s">
        <v>149</v>
      </c>
      <c r="E5950">
        <v>1497</v>
      </c>
    </row>
    <row r="5951" spans="1:5" x14ac:dyDescent="0.2">
      <c r="A5951" s="21">
        <v>44606</v>
      </c>
      <c r="B5951" s="132" t="s">
        <v>188</v>
      </c>
      <c r="C5951">
        <v>6938</v>
      </c>
      <c r="D5951" s="132" t="s">
        <v>189</v>
      </c>
      <c r="E5951">
        <v>0</v>
      </c>
    </row>
    <row r="5952" spans="1:5" x14ac:dyDescent="0.2">
      <c r="A5952" s="21">
        <v>44606</v>
      </c>
      <c r="B5952" s="132" t="s">
        <v>188</v>
      </c>
      <c r="C5952">
        <v>6938</v>
      </c>
      <c r="D5952" s="132" t="s">
        <v>173</v>
      </c>
      <c r="E5952">
        <v>0</v>
      </c>
    </row>
    <row r="5953" spans="1:5" x14ac:dyDescent="0.2">
      <c r="A5953" s="21">
        <v>44606</v>
      </c>
      <c r="B5953" s="132" t="s">
        <v>188</v>
      </c>
      <c r="C5953">
        <v>6938</v>
      </c>
      <c r="D5953" s="132" t="s">
        <v>190</v>
      </c>
      <c r="E5953">
        <v>1</v>
      </c>
    </row>
    <row r="5954" spans="1:5" x14ac:dyDescent="0.2">
      <c r="A5954" s="21">
        <v>44606</v>
      </c>
      <c r="B5954" s="132" t="s">
        <v>188</v>
      </c>
      <c r="C5954">
        <v>6938</v>
      </c>
      <c r="D5954" s="132" t="s">
        <v>175</v>
      </c>
      <c r="E5954">
        <v>1</v>
      </c>
    </row>
    <row r="5955" spans="1:5" x14ac:dyDescent="0.2">
      <c r="A5955" s="21">
        <v>44606</v>
      </c>
      <c r="B5955" s="132" t="s">
        <v>188</v>
      </c>
      <c r="C5955">
        <v>6938</v>
      </c>
      <c r="D5955" s="132" t="s">
        <v>176</v>
      </c>
      <c r="E5955">
        <v>1</v>
      </c>
    </row>
    <row r="5956" spans="1:5" x14ac:dyDescent="0.2">
      <c r="A5956" s="21">
        <v>44607</v>
      </c>
      <c r="B5956" s="132" t="s">
        <v>188</v>
      </c>
      <c r="C5956">
        <v>6832</v>
      </c>
      <c r="D5956" s="132" t="s">
        <v>166</v>
      </c>
      <c r="E5956">
        <v>54</v>
      </c>
    </row>
    <row r="5957" spans="1:5" x14ac:dyDescent="0.2">
      <c r="A5957" s="21">
        <v>44607</v>
      </c>
      <c r="B5957" s="132" t="s">
        <v>188</v>
      </c>
      <c r="C5957">
        <v>6832</v>
      </c>
      <c r="D5957" s="132" t="s">
        <v>165</v>
      </c>
      <c r="E5957">
        <v>0</v>
      </c>
    </row>
    <row r="5958" spans="1:5" x14ac:dyDescent="0.2">
      <c r="A5958" s="21">
        <v>44607</v>
      </c>
      <c r="B5958" s="132" t="s">
        <v>188</v>
      </c>
      <c r="C5958">
        <v>6832</v>
      </c>
      <c r="D5958" s="132" t="s">
        <v>159</v>
      </c>
      <c r="E5958">
        <v>73</v>
      </c>
    </row>
    <row r="5959" spans="1:5" x14ac:dyDescent="0.2">
      <c r="A5959" s="21">
        <v>44607</v>
      </c>
      <c r="B5959" s="132" t="s">
        <v>188</v>
      </c>
      <c r="C5959">
        <v>6832</v>
      </c>
      <c r="D5959" s="132" t="s">
        <v>154</v>
      </c>
      <c r="E5959">
        <v>160</v>
      </c>
    </row>
    <row r="5960" spans="1:5" x14ac:dyDescent="0.2">
      <c r="A5960" s="21">
        <v>44607</v>
      </c>
      <c r="B5960" s="132" t="s">
        <v>188</v>
      </c>
      <c r="C5960">
        <v>6832</v>
      </c>
      <c r="D5960" s="132" t="s">
        <v>153</v>
      </c>
      <c r="E5960">
        <v>89</v>
      </c>
    </row>
    <row r="5961" spans="1:5" x14ac:dyDescent="0.2">
      <c r="A5961" s="21">
        <v>44607</v>
      </c>
      <c r="B5961" s="132" t="s">
        <v>188</v>
      </c>
      <c r="C5961">
        <v>6832</v>
      </c>
      <c r="D5961" s="132" t="s">
        <v>163</v>
      </c>
      <c r="E5961">
        <v>93</v>
      </c>
    </row>
    <row r="5962" spans="1:5" x14ac:dyDescent="0.2">
      <c r="A5962" s="21">
        <v>44607</v>
      </c>
      <c r="B5962" s="132" t="s">
        <v>188</v>
      </c>
      <c r="C5962">
        <v>6832</v>
      </c>
      <c r="D5962" s="132" t="s">
        <v>160</v>
      </c>
      <c r="E5962">
        <v>181</v>
      </c>
    </row>
    <row r="5963" spans="1:5" x14ac:dyDescent="0.2">
      <c r="A5963" s="21">
        <v>44607</v>
      </c>
      <c r="B5963" s="132" t="s">
        <v>188</v>
      </c>
      <c r="C5963">
        <v>6832</v>
      </c>
      <c r="D5963" s="132" t="s">
        <v>161</v>
      </c>
      <c r="E5963">
        <v>0</v>
      </c>
    </row>
    <row r="5964" spans="1:5" x14ac:dyDescent="0.2">
      <c r="A5964" s="21">
        <v>44607</v>
      </c>
      <c r="B5964" s="132" t="s">
        <v>188</v>
      </c>
      <c r="C5964">
        <v>6832</v>
      </c>
      <c r="D5964" s="132" t="s">
        <v>156</v>
      </c>
      <c r="E5964">
        <v>255</v>
      </c>
    </row>
    <row r="5965" spans="1:5" x14ac:dyDescent="0.2">
      <c r="A5965" s="21">
        <v>44607</v>
      </c>
      <c r="B5965" s="132" t="s">
        <v>188</v>
      </c>
      <c r="C5965">
        <v>6832</v>
      </c>
      <c r="D5965" s="132" t="s">
        <v>157</v>
      </c>
      <c r="E5965">
        <v>0</v>
      </c>
    </row>
    <row r="5966" spans="1:5" x14ac:dyDescent="0.2">
      <c r="A5966" s="21">
        <v>44607</v>
      </c>
      <c r="B5966" s="132" t="s">
        <v>188</v>
      </c>
      <c r="C5966">
        <v>6832</v>
      </c>
      <c r="D5966" s="132" t="s">
        <v>155</v>
      </c>
      <c r="E5966">
        <v>337</v>
      </c>
    </row>
    <row r="5967" spans="1:5" x14ac:dyDescent="0.2">
      <c r="A5967" s="21">
        <v>44607</v>
      </c>
      <c r="B5967" s="132" t="s">
        <v>188</v>
      </c>
      <c r="C5967">
        <v>6832</v>
      </c>
      <c r="D5967" s="132" t="s">
        <v>167</v>
      </c>
      <c r="E5967">
        <v>16</v>
      </c>
    </row>
    <row r="5968" spans="1:5" x14ac:dyDescent="0.2">
      <c r="A5968" s="21">
        <v>44607</v>
      </c>
      <c r="B5968" s="132" t="s">
        <v>188</v>
      </c>
      <c r="C5968">
        <v>6832</v>
      </c>
      <c r="D5968" s="132" t="s">
        <v>162</v>
      </c>
      <c r="E5968">
        <v>6</v>
      </c>
    </row>
    <row r="5969" spans="1:5" x14ac:dyDescent="0.2">
      <c r="A5969" s="21">
        <v>44607</v>
      </c>
      <c r="B5969" s="132" t="s">
        <v>188</v>
      </c>
      <c r="C5969">
        <v>6832</v>
      </c>
      <c r="D5969" s="132" t="s">
        <v>152</v>
      </c>
      <c r="E5969">
        <v>732</v>
      </c>
    </row>
    <row r="5970" spans="1:5" x14ac:dyDescent="0.2">
      <c r="A5970" s="21">
        <v>44607</v>
      </c>
      <c r="B5970" s="132" t="s">
        <v>188</v>
      </c>
      <c r="C5970">
        <v>6832</v>
      </c>
      <c r="D5970" s="132" t="s">
        <v>158</v>
      </c>
      <c r="E5970">
        <v>15898</v>
      </c>
    </row>
    <row r="5971" spans="1:5" x14ac:dyDescent="0.2">
      <c r="A5971" s="21">
        <v>44607</v>
      </c>
      <c r="B5971" s="132" t="s">
        <v>188</v>
      </c>
      <c r="C5971">
        <v>6832</v>
      </c>
      <c r="D5971" s="132" t="s">
        <v>164</v>
      </c>
      <c r="E5971">
        <v>26545</v>
      </c>
    </row>
    <row r="5972" spans="1:5" x14ac:dyDescent="0.2">
      <c r="A5972" s="21">
        <v>44607</v>
      </c>
      <c r="B5972" s="132" t="s">
        <v>188</v>
      </c>
      <c r="C5972">
        <v>6832</v>
      </c>
      <c r="D5972" s="132" t="s">
        <v>168</v>
      </c>
      <c r="E5972">
        <v>0</v>
      </c>
    </row>
    <row r="5973" spans="1:5" x14ac:dyDescent="0.2">
      <c r="A5973" s="21">
        <v>44607</v>
      </c>
      <c r="B5973" s="132" t="s">
        <v>188</v>
      </c>
      <c r="C5973">
        <v>6832</v>
      </c>
      <c r="D5973" s="132" t="s">
        <v>169</v>
      </c>
      <c r="E5973">
        <v>0</v>
      </c>
    </row>
    <row r="5974" spans="1:5" x14ac:dyDescent="0.2">
      <c r="A5974" s="21">
        <v>44607</v>
      </c>
      <c r="B5974" s="132" t="s">
        <v>188</v>
      </c>
      <c r="C5974">
        <v>6832</v>
      </c>
      <c r="D5974" s="132" t="s">
        <v>150</v>
      </c>
      <c r="E5974">
        <v>784</v>
      </c>
    </row>
    <row r="5975" spans="1:5" x14ac:dyDescent="0.2">
      <c r="A5975" s="21">
        <v>44607</v>
      </c>
      <c r="B5975" s="132" t="s">
        <v>188</v>
      </c>
      <c r="C5975">
        <v>6832</v>
      </c>
      <c r="D5975" s="132" t="s">
        <v>151</v>
      </c>
      <c r="E5975">
        <v>2</v>
      </c>
    </row>
    <row r="5976" spans="1:5" x14ac:dyDescent="0.2">
      <c r="A5976" s="21">
        <v>44607</v>
      </c>
      <c r="B5976" s="132" t="s">
        <v>188</v>
      </c>
      <c r="C5976">
        <v>6832</v>
      </c>
      <c r="D5976" s="132" t="s">
        <v>149</v>
      </c>
      <c r="E5976">
        <v>1314</v>
      </c>
    </row>
    <row r="5977" spans="1:5" x14ac:dyDescent="0.2">
      <c r="A5977" s="21">
        <v>44607</v>
      </c>
      <c r="B5977" s="132" t="s">
        <v>188</v>
      </c>
      <c r="C5977">
        <v>6832</v>
      </c>
      <c r="D5977" s="132" t="s">
        <v>189</v>
      </c>
      <c r="E5977">
        <v>0</v>
      </c>
    </row>
    <row r="5978" spans="1:5" x14ac:dyDescent="0.2">
      <c r="A5978" s="21">
        <v>44607</v>
      </c>
      <c r="B5978" s="132" t="s">
        <v>188</v>
      </c>
      <c r="C5978">
        <v>6832</v>
      </c>
      <c r="D5978" s="132" t="s">
        <v>173</v>
      </c>
      <c r="E5978">
        <v>0</v>
      </c>
    </row>
    <row r="5979" spans="1:5" x14ac:dyDescent="0.2">
      <c r="A5979" s="21">
        <v>44607</v>
      </c>
      <c r="B5979" s="132" t="s">
        <v>188</v>
      </c>
      <c r="C5979">
        <v>6832</v>
      </c>
      <c r="D5979" s="132" t="s">
        <v>190</v>
      </c>
      <c r="E5979">
        <v>1</v>
      </c>
    </row>
    <row r="5980" spans="1:5" x14ac:dyDescent="0.2">
      <c r="A5980" s="21">
        <v>44607</v>
      </c>
      <c r="B5980" s="132" t="s">
        <v>188</v>
      </c>
      <c r="C5980">
        <v>6832</v>
      </c>
      <c r="D5980" s="132" t="s">
        <v>175</v>
      </c>
      <c r="E5980">
        <v>1</v>
      </c>
    </row>
    <row r="5981" spans="1:5" x14ac:dyDescent="0.2">
      <c r="A5981" s="21">
        <v>44607</v>
      </c>
      <c r="B5981" s="132" t="s">
        <v>188</v>
      </c>
      <c r="C5981">
        <v>6832</v>
      </c>
      <c r="D5981" s="132" t="s">
        <v>176</v>
      </c>
      <c r="E5981">
        <v>1</v>
      </c>
    </row>
    <row r="5982" spans="1:5" x14ac:dyDescent="0.2">
      <c r="A5982" s="21">
        <v>44608</v>
      </c>
      <c r="B5982" s="132" t="s">
        <v>188</v>
      </c>
      <c r="C5982">
        <v>6871</v>
      </c>
      <c r="D5982" s="132" t="s">
        <v>166</v>
      </c>
      <c r="E5982">
        <v>55</v>
      </c>
    </row>
    <row r="5983" spans="1:5" x14ac:dyDescent="0.2">
      <c r="A5983" s="21">
        <v>44608</v>
      </c>
      <c r="B5983" s="132" t="s">
        <v>188</v>
      </c>
      <c r="C5983">
        <v>6871</v>
      </c>
      <c r="D5983" s="132" t="s">
        <v>165</v>
      </c>
      <c r="E5983">
        <v>0</v>
      </c>
    </row>
    <row r="5984" spans="1:5" x14ac:dyDescent="0.2">
      <c r="A5984" s="21">
        <v>44608</v>
      </c>
      <c r="B5984" s="132" t="s">
        <v>188</v>
      </c>
      <c r="C5984">
        <v>6871</v>
      </c>
      <c r="D5984" s="132" t="s">
        <v>159</v>
      </c>
      <c r="E5984">
        <v>187</v>
      </c>
    </row>
    <row r="5985" spans="1:5" x14ac:dyDescent="0.2">
      <c r="A5985" s="21">
        <v>44608</v>
      </c>
      <c r="B5985" s="132" t="s">
        <v>188</v>
      </c>
      <c r="C5985">
        <v>6871</v>
      </c>
      <c r="D5985" s="132" t="s">
        <v>154</v>
      </c>
      <c r="E5985">
        <v>148</v>
      </c>
    </row>
    <row r="5986" spans="1:5" x14ac:dyDescent="0.2">
      <c r="A5986" s="21">
        <v>44608</v>
      </c>
      <c r="B5986" s="132" t="s">
        <v>188</v>
      </c>
      <c r="C5986">
        <v>6871</v>
      </c>
      <c r="D5986" s="132" t="s">
        <v>153</v>
      </c>
      <c r="E5986">
        <v>94</v>
      </c>
    </row>
    <row r="5987" spans="1:5" x14ac:dyDescent="0.2">
      <c r="A5987" s="21">
        <v>44608</v>
      </c>
      <c r="B5987" s="132" t="s">
        <v>188</v>
      </c>
      <c r="C5987">
        <v>6871</v>
      </c>
      <c r="D5987" s="132" t="s">
        <v>163</v>
      </c>
      <c r="E5987">
        <v>70</v>
      </c>
    </row>
    <row r="5988" spans="1:5" x14ac:dyDescent="0.2">
      <c r="A5988" s="21">
        <v>44608</v>
      </c>
      <c r="B5988" s="132" t="s">
        <v>188</v>
      </c>
      <c r="C5988">
        <v>6871</v>
      </c>
      <c r="D5988" s="132" t="s">
        <v>160</v>
      </c>
      <c r="E5988">
        <v>200</v>
      </c>
    </row>
    <row r="5989" spans="1:5" x14ac:dyDescent="0.2">
      <c r="A5989" s="21">
        <v>44608</v>
      </c>
      <c r="B5989" s="132" t="s">
        <v>188</v>
      </c>
      <c r="C5989">
        <v>6871</v>
      </c>
      <c r="D5989" s="132" t="s">
        <v>161</v>
      </c>
      <c r="E5989">
        <v>0</v>
      </c>
    </row>
    <row r="5990" spans="1:5" x14ac:dyDescent="0.2">
      <c r="A5990" s="21">
        <v>44608</v>
      </c>
      <c r="B5990" s="132" t="s">
        <v>188</v>
      </c>
      <c r="C5990">
        <v>6871</v>
      </c>
      <c r="D5990" s="132" t="s">
        <v>156</v>
      </c>
      <c r="E5990">
        <v>200</v>
      </c>
    </row>
    <row r="5991" spans="1:5" x14ac:dyDescent="0.2">
      <c r="A5991" s="21">
        <v>44608</v>
      </c>
      <c r="B5991" s="132" t="s">
        <v>188</v>
      </c>
      <c r="C5991">
        <v>6871</v>
      </c>
      <c r="D5991" s="132" t="s">
        <v>157</v>
      </c>
      <c r="E5991">
        <v>0</v>
      </c>
    </row>
    <row r="5992" spans="1:5" x14ac:dyDescent="0.2">
      <c r="A5992" s="21">
        <v>44608</v>
      </c>
      <c r="B5992" s="132" t="s">
        <v>188</v>
      </c>
      <c r="C5992">
        <v>6871</v>
      </c>
      <c r="D5992" s="132" t="s">
        <v>155</v>
      </c>
      <c r="E5992">
        <v>236</v>
      </c>
    </row>
    <row r="5993" spans="1:5" x14ac:dyDescent="0.2">
      <c r="A5993" s="21">
        <v>44608</v>
      </c>
      <c r="B5993" s="132" t="s">
        <v>188</v>
      </c>
      <c r="C5993">
        <v>6871</v>
      </c>
      <c r="D5993" s="132" t="s">
        <v>167</v>
      </c>
      <c r="E5993">
        <v>3</v>
      </c>
    </row>
    <row r="5994" spans="1:5" x14ac:dyDescent="0.2">
      <c r="A5994" s="21">
        <v>44608</v>
      </c>
      <c r="B5994" s="132" t="s">
        <v>188</v>
      </c>
      <c r="C5994">
        <v>6871</v>
      </c>
      <c r="D5994" s="132" t="s">
        <v>162</v>
      </c>
      <c r="E5994">
        <v>6</v>
      </c>
    </row>
    <row r="5995" spans="1:5" x14ac:dyDescent="0.2">
      <c r="A5995" s="21">
        <v>44608</v>
      </c>
      <c r="B5995" s="132" t="s">
        <v>188</v>
      </c>
      <c r="C5995">
        <v>6871</v>
      </c>
      <c r="D5995" s="132" t="s">
        <v>152</v>
      </c>
      <c r="E5995">
        <v>746</v>
      </c>
    </row>
    <row r="5996" spans="1:5" x14ac:dyDescent="0.2">
      <c r="A5996" s="21">
        <v>44608</v>
      </c>
      <c r="B5996" s="132" t="s">
        <v>188</v>
      </c>
      <c r="C5996">
        <v>6871</v>
      </c>
      <c r="D5996" s="132" t="s">
        <v>158</v>
      </c>
      <c r="E5996">
        <v>17928</v>
      </c>
    </row>
    <row r="5997" spans="1:5" x14ac:dyDescent="0.2">
      <c r="A5997" s="21">
        <v>44608</v>
      </c>
      <c r="B5997" s="132" t="s">
        <v>188</v>
      </c>
      <c r="C5997">
        <v>6871</v>
      </c>
      <c r="D5997" s="132" t="s">
        <v>164</v>
      </c>
      <c r="E5997">
        <v>27771</v>
      </c>
    </row>
    <row r="5998" spans="1:5" x14ac:dyDescent="0.2">
      <c r="A5998" s="21">
        <v>44608</v>
      </c>
      <c r="B5998" s="132" t="s">
        <v>188</v>
      </c>
      <c r="C5998">
        <v>6871</v>
      </c>
      <c r="D5998" s="132" t="s">
        <v>168</v>
      </c>
      <c r="E5998">
        <v>0</v>
      </c>
    </row>
    <row r="5999" spans="1:5" x14ac:dyDescent="0.2">
      <c r="A5999" s="21">
        <v>44608</v>
      </c>
      <c r="B5999" s="132" t="s">
        <v>188</v>
      </c>
      <c r="C5999">
        <v>6871</v>
      </c>
      <c r="D5999" s="132" t="s">
        <v>169</v>
      </c>
      <c r="E5999">
        <v>0</v>
      </c>
    </row>
    <row r="6000" spans="1:5" x14ac:dyDescent="0.2">
      <c r="A6000" s="21">
        <v>44608</v>
      </c>
      <c r="B6000" s="132" t="s">
        <v>188</v>
      </c>
      <c r="C6000">
        <v>6871</v>
      </c>
      <c r="D6000" s="132" t="s">
        <v>150</v>
      </c>
      <c r="E6000">
        <v>713</v>
      </c>
    </row>
    <row r="6001" spans="1:5" x14ac:dyDescent="0.2">
      <c r="A6001" s="21">
        <v>44608</v>
      </c>
      <c r="B6001" s="132" t="s">
        <v>188</v>
      </c>
      <c r="C6001">
        <v>6871</v>
      </c>
      <c r="D6001" s="132" t="s">
        <v>151</v>
      </c>
      <c r="E6001">
        <v>2</v>
      </c>
    </row>
    <row r="6002" spans="1:5" x14ac:dyDescent="0.2">
      <c r="A6002" s="21">
        <v>44608</v>
      </c>
      <c r="B6002" s="132" t="s">
        <v>188</v>
      </c>
      <c r="C6002">
        <v>6871</v>
      </c>
      <c r="D6002" s="132" t="s">
        <v>149</v>
      </c>
      <c r="E6002">
        <v>1130</v>
      </c>
    </row>
    <row r="6003" spans="1:5" x14ac:dyDescent="0.2">
      <c r="A6003" s="21">
        <v>44608</v>
      </c>
      <c r="B6003" s="132" t="s">
        <v>188</v>
      </c>
      <c r="C6003">
        <v>6871</v>
      </c>
      <c r="D6003" s="132" t="s">
        <v>189</v>
      </c>
      <c r="E6003">
        <v>0</v>
      </c>
    </row>
    <row r="6004" spans="1:5" x14ac:dyDescent="0.2">
      <c r="A6004" s="21">
        <v>44608</v>
      </c>
      <c r="B6004" s="132" t="s">
        <v>188</v>
      </c>
      <c r="C6004">
        <v>6871</v>
      </c>
      <c r="D6004" s="132" t="s">
        <v>173</v>
      </c>
      <c r="E6004">
        <v>0</v>
      </c>
    </row>
    <row r="6005" spans="1:5" x14ac:dyDescent="0.2">
      <c r="A6005" s="21">
        <v>44608</v>
      </c>
      <c r="B6005" s="132" t="s">
        <v>188</v>
      </c>
      <c r="C6005">
        <v>6871</v>
      </c>
      <c r="D6005" s="132" t="s">
        <v>190</v>
      </c>
      <c r="E6005">
        <v>1</v>
      </c>
    </row>
    <row r="6006" spans="1:5" x14ac:dyDescent="0.2">
      <c r="A6006" s="21">
        <v>44608</v>
      </c>
      <c r="B6006" s="132" t="s">
        <v>188</v>
      </c>
      <c r="C6006">
        <v>6871</v>
      </c>
      <c r="D6006" s="132" t="s">
        <v>175</v>
      </c>
      <c r="E6006">
        <v>1</v>
      </c>
    </row>
    <row r="6007" spans="1:5" x14ac:dyDescent="0.2">
      <c r="A6007" s="21">
        <v>44608</v>
      </c>
      <c r="B6007" s="132" t="s">
        <v>188</v>
      </c>
      <c r="C6007">
        <v>6871</v>
      </c>
      <c r="D6007" s="132" t="s">
        <v>176</v>
      </c>
      <c r="E6007">
        <v>1</v>
      </c>
    </row>
    <row r="6008" spans="1:5" x14ac:dyDescent="0.2">
      <c r="A6008" s="21">
        <v>44609</v>
      </c>
      <c r="B6008" s="132" t="s">
        <v>188</v>
      </c>
      <c r="C6008">
        <v>6815</v>
      </c>
      <c r="D6008" s="132" t="s">
        <v>166</v>
      </c>
      <c r="E6008">
        <v>56</v>
      </c>
    </row>
    <row r="6009" spans="1:5" x14ac:dyDescent="0.2">
      <c r="A6009" s="21">
        <v>44609</v>
      </c>
      <c r="B6009" s="132" t="s">
        <v>188</v>
      </c>
      <c r="C6009">
        <v>6815</v>
      </c>
      <c r="D6009" s="132" t="s">
        <v>165</v>
      </c>
      <c r="E6009">
        <v>0</v>
      </c>
    </row>
    <row r="6010" spans="1:5" x14ac:dyDescent="0.2">
      <c r="A6010" s="21">
        <v>44609</v>
      </c>
      <c r="B6010" s="132" t="s">
        <v>188</v>
      </c>
      <c r="C6010">
        <v>6815</v>
      </c>
      <c r="D6010" s="132" t="s">
        <v>159</v>
      </c>
      <c r="E6010">
        <v>112</v>
      </c>
    </row>
    <row r="6011" spans="1:5" x14ac:dyDescent="0.2">
      <c r="A6011" s="21">
        <v>44609</v>
      </c>
      <c r="B6011" s="132" t="s">
        <v>188</v>
      </c>
      <c r="C6011">
        <v>6815</v>
      </c>
      <c r="D6011" s="132" t="s">
        <v>154</v>
      </c>
      <c r="E6011">
        <v>152</v>
      </c>
    </row>
    <row r="6012" spans="1:5" x14ac:dyDescent="0.2">
      <c r="A6012" s="21">
        <v>44609</v>
      </c>
      <c r="B6012" s="132" t="s">
        <v>188</v>
      </c>
      <c r="C6012">
        <v>6815</v>
      </c>
      <c r="D6012" s="132" t="s">
        <v>153</v>
      </c>
      <c r="E6012">
        <v>106</v>
      </c>
    </row>
    <row r="6013" spans="1:5" x14ac:dyDescent="0.2">
      <c r="A6013" s="21">
        <v>44609</v>
      </c>
      <c r="B6013" s="132" t="s">
        <v>188</v>
      </c>
      <c r="C6013">
        <v>6815</v>
      </c>
      <c r="D6013" s="132" t="s">
        <v>163</v>
      </c>
      <c r="E6013">
        <v>48</v>
      </c>
    </row>
    <row r="6014" spans="1:5" x14ac:dyDescent="0.2">
      <c r="A6014" s="21">
        <v>44609</v>
      </c>
      <c r="B6014" s="132" t="s">
        <v>188</v>
      </c>
      <c r="C6014">
        <v>6815</v>
      </c>
      <c r="D6014" s="132" t="s">
        <v>160</v>
      </c>
      <c r="E6014">
        <v>246</v>
      </c>
    </row>
    <row r="6015" spans="1:5" x14ac:dyDescent="0.2">
      <c r="A6015" s="21">
        <v>44609</v>
      </c>
      <c r="B6015" s="132" t="s">
        <v>188</v>
      </c>
      <c r="C6015">
        <v>6815</v>
      </c>
      <c r="D6015" s="132" t="s">
        <v>161</v>
      </c>
      <c r="E6015">
        <v>0</v>
      </c>
    </row>
    <row r="6016" spans="1:5" x14ac:dyDescent="0.2">
      <c r="A6016" s="21">
        <v>44609</v>
      </c>
      <c r="B6016" s="132" t="s">
        <v>188</v>
      </c>
      <c r="C6016">
        <v>6815</v>
      </c>
      <c r="D6016" s="132" t="s">
        <v>156</v>
      </c>
      <c r="E6016">
        <v>156</v>
      </c>
    </row>
    <row r="6017" spans="1:5" x14ac:dyDescent="0.2">
      <c r="A6017" s="21">
        <v>44609</v>
      </c>
      <c r="B6017" s="132" t="s">
        <v>188</v>
      </c>
      <c r="C6017">
        <v>6815</v>
      </c>
      <c r="D6017" s="132" t="s">
        <v>157</v>
      </c>
      <c r="E6017">
        <v>0</v>
      </c>
    </row>
    <row r="6018" spans="1:5" x14ac:dyDescent="0.2">
      <c r="A6018" s="21">
        <v>44609</v>
      </c>
      <c r="B6018" s="132" t="s">
        <v>188</v>
      </c>
      <c r="C6018">
        <v>6815</v>
      </c>
      <c r="D6018" s="132" t="s">
        <v>155</v>
      </c>
      <c r="E6018">
        <v>258</v>
      </c>
    </row>
    <row r="6019" spans="1:5" x14ac:dyDescent="0.2">
      <c r="A6019" s="21">
        <v>44609</v>
      </c>
      <c r="B6019" s="132" t="s">
        <v>188</v>
      </c>
      <c r="C6019">
        <v>6815</v>
      </c>
      <c r="D6019" s="132" t="s">
        <v>167</v>
      </c>
      <c r="E6019">
        <v>7</v>
      </c>
    </row>
    <row r="6020" spans="1:5" x14ac:dyDescent="0.2">
      <c r="A6020" s="21">
        <v>44609</v>
      </c>
      <c r="B6020" s="132" t="s">
        <v>188</v>
      </c>
      <c r="C6020">
        <v>6815</v>
      </c>
      <c r="D6020" s="132" t="s">
        <v>162</v>
      </c>
      <c r="E6020">
        <v>5</v>
      </c>
    </row>
    <row r="6021" spans="1:5" x14ac:dyDescent="0.2">
      <c r="A6021" s="21">
        <v>44609</v>
      </c>
      <c r="B6021" s="132" t="s">
        <v>188</v>
      </c>
      <c r="C6021">
        <v>6815</v>
      </c>
      <c r="D6021" s="132" t="s">
        <v>152</v>
      </c>
      <c r="E6021">
        <v>779</v>
      </c>
    </row>
    <row r="6022" spans="1:5" x14ac:dyDescent="0.2">
      <c r="A6022" s="21">
        <v>44609</v>
      </c>
      <c r="B6022" s="132" t="s">
        <v>188</v>
      </c>
      <c r="C6022">
        <v>6815</v>
      </c>
      <c r="D6022" s="132" t="s">
        <v>158</v>
      </c>
      <c r="E6022">
        <v>18859</v>
      </c>
    </row>
    <row r="6023" spans="1:5" x14ac:dyDescent="0.2">
      <c r="A6023" s="21">
        <v>44609</v>
      </c>
      <c r="B6023" s="132" t="s">
        <v>188</v>
      </c>
      <c r="C6023">
        <v>6815</v>
      </c>
      <c r="D6023" s="132" t="s">
        <v>164</v>
      </c>
      <c r="E6023">
        <v>29211</v>
      </c>
    </row>
    <row r="6024" spans="1:5" x14ac:dyDescent="0.2">
      <c r="A6024" s="21">
        <v>44609</v>
      </c>
      <c r="B6024" s="132" t="s">
        <v>188</v>
      </c>
      <c r="C6024">
        <v>6815</v>
      </c>
      <c r="D6024" s="132" t="s">
        <v>168</v>
      </c>
      <c r="E6024">
        <v>0</v>
      </c>
    </row>
    <row r="6025" spans="1:5" x14ac:dyDescent="0.2">
      <c r="A6025" s="21">
        <v>44609</v>
      </c>
      <c r="B6025" s="132" t="s">
        <v>188</v>
      </c>
      <c r="C6025">
        <v>6815</v>
      </c>
      <c r="D6025" s="132" t="s">
        <v>169</v>
      </c>
      <c r="E6025">
        <v>0</v>
      </c>
    </row>
    <row r="6026" spans="1:5" x14ac:dyDescent="0.2">
      <c r="A6026" s="21">
        <v>44609</v>
      </c>
      <c r="B6026" s="132" t="s">
        <v>188</v>
      </c>
      <c r="C6026">
        <v>6815</v>
      </c>
      <c r="D6026" s="132" t="s">
        <v>150</v>
      </c>
      <c r="E6026">
        <v>668</v>
      </c>
    </row>
    <row r="6027" spans="1:5" x14ac:dyDescent="0.2">
      <c r="A6027" s="21">
        <v>44609</v>
      </c>
      <c r="B6027" s="132" t="s">
        <v>188</v>
      </c>
      <c r="C6027">
        <v>6815</v>
      </c>
      <c r="D6027" s="132" t="s">
        <v>151</v>
      </c>
      <c r="E6027">
        <v>2</v>
      </c>
    </row>
    <row r="6028" spans="1:5" x14ac:dyDescent="0.2">
      <c r="A6028" s="21">
        <v>44609</v>
      </c>
      <c r="B6028" s="132" t="s">
        <v>188</v>
      </c>
      <c r="C6028">
        <v>6815</v>
      </c>
      <c r="D6028" s="132" t="s">
        <v>149</v>
      </c>
      <c r="E6028">
        <v>1086</v>
      </c>
    </row>
    <row r="6029" spans="1:5" x14ac:dyDescent="0.2">
      <c r="A6029" s="21">
        <v>44609</v>
      </c>
      <c r="B6029" s="132" t="s">
        <v>188</v>
      </c>
      <c r="C6029">
        <v>6815</v>
      </c>
      <c r="D6029" s="132" t="s">
        <v>189</v>
      </c>
      <c r="E6029">
        <v>1</v>
      </c>
    </row>
    <row r="6030" spans="1:5" x14ac:dyDescent="0.2">
      <c r="A6030" s="21">
        <v>44609</v>
      </c>
      <c r="B6030" s="132" t="s">
        <v>188</v>
      </c>
      <c r="C6030">
        <v>6815</v>
      </c>
      <c r="D6030" s="132" t="s">
        <v>173</v>
      </c>
      <c r="E6030">
        <v>0</v>
      </c>
    </row>
    <row r="6031" spans="1:5" x14ac:dyDescent="0.2">
      <c r="A6031" s="21">
        <v>44609</v>
      </c>
      <c r="B6031" s="132" t="s">
        <v>188</v>
      </c>
      <c r="C6031">
        <v>6815</v>
      </c>
      <c r="D6031" s="132" t="s">
        <v>190</v>
      </c>
      <c r="E6031">
        <v>1</v>
      </c>
    </row>
    <row r="6032" spans="1:5" x14ac:dyDescent="0.2">
      <c r="A6032" s="21">
        <v>44609</v>
      </c>
      <c r="B6032" s="132" t="s">
        <v>188</v>
      </c>
      <c r="C6032">
        <v>6815</v>
      </c>
      <c r="D6032" s="132" t="s">
        <v>175</v>
      </c>
      <c r="E6032">
        <v>1</v>
      </c>
    </row>
    <row r="6033" spans="1:5" x14ac:dyDescent="0.2">
      <c r="A6033" s="21">
        <v>44609</v>
      </c>
      <c r="B6033" s="132" t="s">
        <v>188</v>
      </c>
      <c r="C6033">
        <v>6815</v>
      </c>
      <c r="D6033" s="132" t="s">
        <v>176</v>
      </c>
      <c r="E6033">
        <v>1</v>
      </c>
    </row>
    <row r="6034" spans="1:5" x14ac:dyDescent="0.2">
      <c r="A6034" s="21">
        <v>44610</v>
      </c>
      <c r="B6034" s="132" t="s">
        <v>188</v>
      </c>
      <c r="C6034">
        <v>6828</v>
      </c>
      <c r="D6034" s="132" t="s">
        <v>166</v>
      </c>
      <c r="E6034">
        <v>60</v>
      </c>
    </row>
    <row r="6035" spans="1:5" x14ac:dyDescent="0.2">
      <c r="A6035" s="21">
        <v>44610</v>
      </c>
      <c r="B6035" s="132" t="s">
        <v>188</v>
      </c>
      <c r="C6035">
        <v>6828</v>
      </c>
      <c r="D6035" s="132" t="s">
        <v>165</v>
      </c>
      <c r="E6035">
        <v>0</v>
      </c>
    </row>
    <row r="6036" spans="1:5" x14ac:dyDescent="0.2">
      <c r="A6036" s="21">
        <v>44610</v>
      </c>
      <c r="B6036" s="132" t="s">
        <v>188</v>
      </c>
      <c r="C6036">
        <v>6828</v>
      </c>
      <c r="D6036" s="132" t="s">
        <v>159</v>
      </c>
      <c r="E6036">
        <v>238</v>
      </c>
    </row>
    <row r="6037" spans="1:5" x14ac:dyDescent="0.2">
      <c r="A6037" s="21">
        <v>44610</v>
      </c>
      <c r="B6037" s="132" t="s">
        <v>188</v>
      </c>
      <c r="C6037">
        <v>6828</v>
      </c>
      <c r="D6037" s="132" t="s">
        <v>154</v>
      </c>
      <c r="E6037">
        <v>150</v>
      </c>
    </row>
    <row r="6038" spans="1:5" x14ac:dyDescent="0.2">
      <c r="A6038" s="21">
        <v>44610</v>
      </c>
      <c r="B6038" s="132" t="s">
        <v>188</v>
      </c>
      <c r="C6038">
        <v>6828</v>
      </c>
      <c r="D6038" s="132" t="s">
        <v>153</v>
      </c>
      <c r="E6038">
        <v>117</v>
      </c>
    </row>
    <row r="6039" spans="1:5" x14ac:dyDescent="0.2">
      <c r="A6039" s="21">
        <v>44610</v>
      </c>
      <c r="B6039" s="132" t="s">
        <v>188</v>
      </c>
      <c r="C6039">
        <v>6828</v>
      </c>
      <c r="D6039" s="132" t="s">
        <v>163</v>
      </c>
      <c r="E6039">
        <v>34</v>
      </c>
    </row>
    <row r="6040" spans="1:5" x14ac:dyDescent="0.2">
      <c r="A6040" s="21">
        <v>44610</v>
      </c>
      <c r="B6040" s="132" t="s">
        <v>188</v>
      </c>
      <c r="C6040">
        <v>6828</v>
      </c>
      <c r="D6040" s="132" t="s">
        <v>160</v>
      </c>
      <c r="E6040">
        <v>243</v>
      </c>
    </row>
    <row r="6041" spans="1:5" x14ac:dyDescent="0.2">
      <c r="A6041" s="21">
        <v>44610</v>
      </c>
      <c r="B6041" s="132" t="s">
        <v>188</v>
      </c>
      <c r="C6041">
        <v>6828</v>
      </c>
      <c r="D6041" s="132" t="s">
        <v>161</v>
      </c>
      <c r="E6041">
        <v>0</v>
      </c>
    </row>
    <row r="6042" spans="1:5" x14ac:dyDescent="0.2">
      <c r="A6042" s="21">
        <v>44610</v>
      </c>
      <c r="B6042" s="132" t="s">
        <v>188</v>
      </c>
      <c r="C6042">
        <v>6828</v>
      </c>
      <c r="D6042" s="132" t="s">
        <v>156</v>
      </c>
      <c r="E6042">
        <v>156</v>
      </c>
    </row>
    <row r="6043" spans="1:5" x14ac:dyDescent="0.2">
      <c r="A6043" s="21">
        <v>44610</v>
      </c>
      <c r="B6043" s="132" t="s">
        <v>188</v>
      </c>
      <c r="C6043">
        <v>6828</v>
      </c>
      <c r="D6043" s="132" t="s">
        <v>157</v>
      </c>
      <c r="E6043">
        <v>0</v>
      </c>
    </row>
    <row r="6044" spans="1:5" x14ac:dyDescent="0.2">
      <c r="A6044" s="21">
        <v>44610</v>
      </c>
      <c r="B6044" s="132" t="s">
        <v>188</v>
      </c>
      <c r="C6044">
        <v>6828</v>
      </c>
      <c r="D6044" s="132" t="s">
        <v>155</v>
      </c>
      <c r="E6044">
        <v>263</v>
      </c>
    </row>
    <row r="6045" spans="1:5" x14ac:dyDescent="0.2">
      <c r="A6045" s="21">
        <v>44610</v>
      </c>
      <c r="B6045" s="132" t="s">
        <v>188</v>
      </c>
      <c r="C6045">
        <v>6828</v>
      </c>
      <c r="D6045" s="132" t="s">
        <v>167</v>
      </c>
      <c r="E6045">
        <v>5</v>
      </c>
    </row>
    <row r="6046" spans="1:5" x14ac:dyDescent="0.2">
      <c r="A6046" s="21">
        <v>44610</v>
      </c>
      <c r="B6046" s="132" t="s">
        <v>188</v>
      </c>
      <c r="C6046">
        <v>6828</v>
      </c>
      <c r="D6046" s="132" t="s">
        <v>162</v>
      </c>
      <c r="E6046">
        <v>5</v>
      </c>
    </row>
    <row r="6047" spans="1:5" x14ac:dyDescent="0.2">
      <c r="A6047" s="21">
        <v>44610</v>
      </c>
      <c r="B6047" s="132" t="s">
        <v>188</v>
      </c>
      <c r="C6047">
        <v>6828</v>
      </c>
      <c r="D6047" s="132" t="s">
        <v>152</v>
      </c>
      <c r="E6047">
        <v>690</v>
      </c>
    </row>
    <row r="6048" spans="1:5" x14ac:dyDescent="0.2">
      <c r="A6048" s="21">
        <v>44610</v>
      </c>
      <c r="B6048" s="132" t="s">
        <v>188</v>
      </c>
      <c r="C6048">
        <v>6828</v>
      </c>
      <c r="D6048" s="132" t="s">
        <v>158</v>
      </c>
      <c r="E6048">
        <v>19028</v>
      </c>
    </row>
    <row r="6049" spans="1:5" x14ac:dyDescent="0.2">
      <c r="A6049" s="21">
        <v>44610</v>
      </c>
      <c r="B6049" s="132" t="s">
        <v>188</v>
      </c>
      <c r="C6049">
        <v>6828</v>
      </c>
      <c r="D6049" s="132" t="s">
        <v>164</v>
      </c>
      <c r="E6049">
        <v>29526</v>
      </c>
    </row>
    <row r="6050" spans="1:5" x14ac:dyDescent="0.2">
      <c r="A6050" s="21">
        <v>44610</v>
      </c>
      <c r="B6050" s="132" t="s">
        <v>188</v>
      </c>
      <c r="C6050">
        <v>6828</v>
      </c>
      <c r="D6050" s="132" t="s">
        <v>168</v>
      </c>
      <c r="E6050">
        <v>0</v>
      </c>
    </row>
    <row r="6051" spans="1:5" x14ac:dyDescent="0.2">
      <c r="A6051" s="21">
        <v>44610</v>
      </c>
      <c r="B6051" s="132" t="s">
        <v>188</v>
      </c>
      <c r="C6051">
        <v>6828</v>
      </c>
      <c r="D6051" s="132" t="s">
        <v>169</v>
      </c>
      <c r="E6051">
        <v>0</v>
      </c>
    </row>
    <row r="6052" spans="1:5" x14ac:dyDescent="0.2">
      <c r="A6052" s="21">
        <v>44610</v>
      </c>
      <c r="B6052" s="132" t="s">
        <v>188</v>
      </c>
      <c r="C6052">
        <v>6828</v>
      </c>
      <c r="D6052" s="132" t="s">
        <v>150</v>
      </c>
      <c r="E6052">
        <v>624</v>
      </c>
    </row>
    <row r="6053" spans="1:5" x14ac:dyDescent="0.2">
      <c r="A6053" s="21">
        <v>44610</v>
      </c>
      <c r="B6053" s="132" t="s">
        <v>188</v>
      </c>
      <c r="C6053">
        <v>6828</v>
      </c>
      <c r="D6053" s="132" t="s">
        <v>151</v>
      </c>
      <c r="E6053">
        <v>2</v>
      </c>
    </row>
    <row r="6054" spans="1:5" x14ac:dyDescent="0.2">
      <c r="A6054" s="21">
        <v>44610</v>
      </c>
      <c r="B6054" s="132" t="s">
        <v>188</v>
      </c>
      <c r="C6054">
        <v>6828</v>
      </c>
      <c r="D6054" s="132" t="s">
        <v>149</v>
      </c>
      <c r="E6054">
        <v>972</v>
      </c>
    </row>
    <row r="6055" spans="1:5" x14ac:dyDescent="0.2">
      <c r="A6055" s="21">
        <v>44610</v>
      </c>
      <c r="B6055" s="132" t="s">
        <v>188</v>
      </c>
      <c r="C6055">
        <v>6828</v>
      </c>
      <c r="D6055" s="132" t="s">
        <v>189</v>
      </c>
      <c r="E6055">
        <v>1</v>
      </c>
    </row>
    <row r="6056" spans="1:5" x14ac:dyDescent="0.2">
      <c r="A6056" s="21">
        <v>44610</v>
      </c>
      <c r="B6056" s="132" t="s">
        <v>188</v>
      </c>
      <c r="C6056">
        <v>6828</v>
      </c>
      <c r="D6056" s="132" t="s">
        <v>173</v>
      </c>
      <c r="E6056">
        <v>0</v>
      </c>
    </row>
    <row r="6057" spans="1:5" x14ac:dyDescent="0.2">
      <c r="A6057" s="21">
        <v>44610</v>
      </c>
      <c r="B6057" s="132" t="s">
        <v>188</v>
      </c>
      <c r="C6057">
        <v>6828</v>
      </c>
      <c r="D6057" s="132" t="s">
        <v>190</v>
      </c>
      <c r="E6057">
        <v>1</v>
      </c>
    </row>
    <row r="6058" spans="1:5" x14ac:dyDescent="0.2">
      <c r="A6058" s="21">
        <v>44610</v>
      </c>
      <c r="B6058" s="132" t="s">
        <v>188</v>
      </c>
      <c r="C6058">
        <v>6828</v>
      </c>
      <c r="D6058" s="132" t="s">
        <v>175</v>
      </c>
      <c r="E6058">
        <v>1</v>
      </c>
    </row>
    <row r="6059" spans="1:5" x14ac:dyDescent="0.2">
      <c r="A6059" s="21">
        <v>44610</v>
      </c>
      <c r="B6059" s="132" t="s">
        <v>188</v>
      </c>
      <c r="C6059">
        <v>6828</v>
      </c>
      <c r="D6059" s="132" t="s">
        <v>176</v>
      </c>
      <c r="E6059">
        <v>1</v>
      </c>
    </row>
    <row r="6060" spans="1:5" x14ac:dyDescent="0.2">
      <c r="A6060" s="21">
        <v>44611</v>
      </c>
      <c r="B6060" s="132" t="s">
        <v>188</v>
      </c>
      <c r="C6060">
        <v>7743</v>
      </c>
      <c r="D6060" s="132" t="s">
        <v>166</v>
      </c>
      <c r="E6060">
        <v>58</v>
      </c>
    </row>
    <row r="6061" spans="1:5" x14ac:dyDescent="0.2">
      <c r="A6061" s="21">
        <v>44611</v>
      </c>
      <c r="B6061" s="132" t="s">
        <v>188</v>
      </c>
      <c r="C6061">
        <v>7743</v>
      </c>
      <c r="D6061" s="132" t="s">
        <v>165</v>
      </c>
      <c r="E6061">
        <v>0</v>
      </c>
    </row>
    <row r="6062" spans="1:5" x14ac:dyDescent="0.2">
      <c r="A6062" s="21">
        <v>44611</v>
      </c>
      <c r="B6062" s="132" t="s">
        <v>188</v>
      </c>
      <c r="C6062">
        <v>7743</v>
      </c>
      <c r="D6062" s="132" t="s">
        <v>159</v>
      </c>
      <c r="E6062">
        <v>182</v>
      </c>
    </row>
    <row r="6063" spans="1:5" x14ac:dyDescent="0.2">
      <c r="A6063" s="21">
        <v>44611</v>
      </c>
      <c r="B6063" s="132" t="s">
        <v>188</v>
      </c>
      <c r="C6063">
        <v>7743</v>
      </c>
      <c r="D6063" s="132" t="s">
        <v>154</v>
      </c>
      <c r="E6063">
        <v>166</v>
      </c>
    </row>
    <row r="6064" spans="1:5" x14ac:dyDescent="0.2">
      <c r="A6064" s="21">
        <v>44611</v>
      </c>
      <c r="B6064" s="132" t="s">
        <v>188</v>
      </c>
      <c r="C6064">
        <v>7743</v>
      </c>
      <c r="D6064" s="132" t="s">
        <v>153</v>
      </c>
      <c r="E6064">
        <v>138</v>
      </c>
    </row>
    <row r="6065" spans="1:5" x14ac:dyDescent="0.2">
      <c r="A6065" s="21">
        <v>44611</v>
      </c>
      <c r="B6065" s="132" t="s">
        <v>188</v>
      </c>
      <c r="C6065">
        <v>7743</v>
      </c>
      <c r="D6065" s="132" t="s">
        <v>163</v>
      </c>
      <c r="E6065">
        <v>51</v>
      </c>
    </row>
    <row r="6066" spans="1:5" x14ac:dyDescent="0.2">
      <c r="A6066" s="21">
        <v>44611</v>
      </c>
      <c r="B6066" s="132" t="s">
        <v>188</v>
      </c>
      <c r="C6066">
        <v>7743</v>
      </c>
      <c r="D6066" s="132" t="s">
        <v>160</v>
      </c>
      <c r="E6066">
        <v>224</v>
      </c>
    </row>
    <row r="6067" spans="1:5" x14ac:dyDescent="0.2">
      <c r="A6067" s="21">
        <v>44611</v>
      </c>
      <c r="B6067" s="132" t="s">
        <v>188</v>
      </c>
      <c r="C6067">
        <v>7743</v>
      </c>
      <c r="D6067" s="132" t="s">
        <v>161</v>
      </c>
      <c r="E6067">
        <v>0</v>
      </c>
    </row>
    <row r="6068" spans="1:5" x14ac:dyDescent="0.2">
      <c r="A6068" s="21">
        <v>44611</v>
      </c>
      <c r="B6068" s="132" t="s">
        <v>188</v>
      </c>
      <c r="C6068">
        <v>7743</v>
      </c>
      <c r="D6068" s="132" t="s">
        <v>156</v>
      </c>
      <c r="E6068">
        <v>240</v>
      </c>
    </row>
    <row r="6069" spans="1:5" x14ac:dyDescent="0.2">
      <c r="A6069" s="21">
        <v>44611</v>
      </c>
      <c r="B6069" s="132" t="s">
        <v>188</v>
      </c>
      <c r="C6069">
        <v>7743</v>
      </c>
      <c r="D6069" s="132" t="s">
        <v>157</v>
      </c>
      <c r="E6069">
        <v>0</v>
      </c>
    </row>
    <row r="6070" spans="1:5" x14ac:dyDescent="0.2">
      <c r="A6070" s="21">
        <v>44611</v>
      </c>
      <c r="B6070" s="132" t="s">
        <v>188</v>
      </c>
      <c r="C6070">
        <v>7743</v>
      </c>
      <c r="D6070" s="132" t="s">
        <v>155</v>
      </c>
      <c r="E6070">
        <v>239</v>
      </c>
    </row>
    <row r="6071" spans="1:5" x14ac:dyDescent="0.2">
      <c r="A6071" s="21">
        <v>44611</v>
      </c>
      <c r="B6071" s="132" t="s">
        <v>188</v>
      </c>
      <c r="C6071">
        <v>7743</v>
      </c>
      <c r="D6071" s="132" t="s">
        <v>167</v>
      </c>
      <c r="E6071">
        <v>0</v>
      </c>
    </row>
    <row r="6072" spans="1:5" x14ac:dyDescent="0.2">
      <c r="A6072" s="21">
        <v>44611</v>
      </c>
      <c r="B6072" s="132" t="s">
        <v>188</v>
      </c>
      <c r="C6072">
        <v>7743</v>
      </c>
      <c r="D6072" s="132" t="s">
        <v>162</v>
      </c>
      <c r="E6072">
        <v>7</v>
      </c>
    </row>
    <row r="6073" spans="1:5" x14ac:dyDescent="0.2">
      <c r="A6073" s="21">
        <v>44611</v>
      </c>
      <c r="B6073" s="132" t="s">
        <v>188</v>
      </c>
      <c r="C6073">
        <v>7743</v>
      </c>
      <c r="D6073" s="132" t="s">
        <v>152</v>
      </c>
      <c r="E6073">
        <v>791</v>
      </c>
    </row>
    <row r="6074" spans="1:5" x14ac:dyDescent="0.2">
      <c r="A6074" s="21">
        <v>44611</v>
      </c>
      <c r="B6074" s="132" t="s">
        <v>188</v>
      </c>
      <c r="C6074">
        <v>7743</v>
      </c>
      <c r="D6074" s="132" t="s">
        <v>158</v>
      </c>
      <c r="E6074">
        <v>18551</v>
      </c>
    </row>
    <row r="6075" spans="1:5" x14ac:dyDescent="0.2">
      <c r="A6075" s="21">
        <v>44611</v>
      </c>
      <c r="B6075" s="132" t="s">
        <v>188</v>
      </c>
      <c r="C6075">
        <v>7743</v>
      </c>
      <c r="D6075" s="132" t="s">
        <v>164</v>
      </c>
      <c r="E6075">
        <v>29514</v>
      </c>
    </row>
    <row r="6076" spans="1:5" x14ac:dyDescent="0.2">
      <c r="A6076" s="21">
        <v>44611</v>
      </c>
      <c r="B6076" s="132" t="s">
        <v>188</v>
      </c>
      <c r="C6076">
        <v>7743</v>
      </c>
      <c r="D6076" s="132" t="s">
        <v>168</v>
      </c>
      <c r="E6076">
        <v>0</v>
      </c>
    </row>
    <row r="6077" spans="1:5" x14ac:dyDescent="0.2">
      <c r="A6077" s="21">
        <v>44611</v>
      </c>
      <c r="B6077" s="132" t="s">
        <v>188</v>
      </c>
      <c r="C6077">
        <v>7743</v>
      </c>
      <c r="D6077" s="132" t="s">
        <v>169</v>
      </c>
      <c r="E6077">
        <v>0</v>
      </c>
    </row>
    <row r="6078" spans="1:5" x14ac:dyDescent="0.2">
      <c r="A6078" s="21">
        <v>44611</v>
      </c>
      <c r="B6078" s="132" t="s">
        <v>188</v>
      </c>
      <c r="C6078">
        <v>7743</v>
      </c>
      <c r="D6078" s="132" t="s">
        <v>150</v>
      </c>
      <c r="E6078">
        <v>723</v>
      </c>
    </row>
    <row r="6079" spans="1:5" x14ac:dyDescent="0.2">
      <c r="A6079" s="21">
        <v>44611</v>
      </c>
      <c r="B6079" s="132" t="s">
        <v>188</v>
      </c>
      <c r="C6079">
        <v>7743</v>
      </c>
      <c r="D6079" s="132" t="s">
        <v>151</v>
      </c>
      <c r="E6079">
        <v>2</v>
      </c>
    </row>
    <row r="6080" spans="1:5" x14ac:dyDescent="0.2">
      <c r="A6080" s="21">
        <v>44611</v>
      </c>
      <c r="B6080" s="132" t="s">
        <v>188</v>
      </c>
      <c r="C6080">
        <v>7743</v>
      </c>
      <c r="D6080" s="132" t="s">
        <v>149</v>
      </c>
      <c r="E6080">
        <v>1166</v>
      </c>
    </row>
    <row r="6081" spans="1:5" x14ac:dyDescent="0.2">
      <c r="A6081" s="21">
        <v>44611</v>
      </c>
      <c r="B6081" s="132" t="s">
        <v>188</v>
      </c>
      <c r="C6081">
        <v>7743</v>
      </c>
      <c r="D6081" s="132" t="s">
        <v>189</v>
      </c>
      <c r="E6081">
        <v>1</v>
      </c>
    </row>
    <row r="6082" spans="1:5" x14ac:dyDescent="0.2">
      <c r="A6082" s="21">
        <v>44611</v>
      </c>
      <c r="B6082" s="132" t="s">
        <v>188</v>
      </c>
      <c r="C6082">
        <v>7743</v>
      </c>
      <c r="D6082" s="132" t="s">
        <v>173</v>
      </c>
      <c r="E6082">
        <v>0</v>
      </c>
    </row>
    <row r="6083" spans="1:5" x14ac:dyDescent="0.2">
      <c r="A6083" s="21">
        <v>44611</v>
      </c>
      <c r="B6083" s="132" t="s">
        <v>188</v>
      </c>
      <c r="C6083">
        <v>7743</v>
      </c>
      <c r="D6083" s="132" t="s">
        <v>190</v>
      </c>
      <c r="E6083">
        <v>1</v>
      </c>
    </row>
    <row r="6084" spans="1:5" x14ac:dyDescent="0.2">
      <c r="A6084" s="21">
        <v>44611</v>
      </c>
      <c r="B6084" s="132" t="s">
        <v>188</v>
      </c>
      <c r="C6084">
        <v>7743</v>
      </c>
      <c r="D6084" s="132" t="s">
        <v>175</v>
      </c>
      <c r="E6084">
        <v>1</v>
      </c>
    </row>
    <row r="6085" spans="1:5" x14ac:dyDescent="0.2">
      <c r="A6085" s="21">
        <v>44611</v>
      </c>
      <c r="B6085" s="132" t="s">
        <v>188</v>
      </c>
      <c r="C6085">
        <v>7743</v>
      </c>
      <c r="D6085" s="132" t="s">
        <v>176</v>
      </c>
      <c r="E6085">
        <v>1</v>
      </c>
    </row>
    <row r="6086" spans="1:5" x14ac:dyDescent="0.2">
      <c r="A6086" s="21">
        <v>44612</v>
      </c>
      <c r="B6086" s="132" t="s">
        <v>188</v>
      </c>
      <c r="C6086">
        <v>8298</v>
      </c>
      <c r="D6086" s="132" t="s">
        <v>166</v>
      </c>
      <c r="E6086">
        <v>66</v>
      </c>
    </row>
    <row r="6087" spans="1:5" x14ac:dyDescent="0.2">
      <c r="A6087" s="21">
        <v>44612</v>
      </c>
      <c r="B6087" s="132" t="s">
        <v>188</v>
      </c>
      <c r="C6087">
        <v>8298</v>
      </c>
      <c r="D6087" s="132" t="s">
        <v>165</v>
      </c>
      <c r="E6087">
        <v>0</v>
      </c>
    </row>
    <row r="6088" spans="1:5" x14ac:dyDescent="0.2">
      <c r="A6088" s="21">
        <v>44612</v>
      </c>
      <c r="B6088" s="132" t="s">
        <v>188</v>
      </c>
      <c r="C6088">
        <v>8298</v>
      </c>
      <c r="D6088" s="132" t="s">
        <v>159</v>
      </c>
      <c r="E6088">
        <v>131</v>
      </c>
    </row>
    <row r="6089" spans="1:5" x14ac:dyDescent="0.2">
      <c r="A6089" s="21">
        <v>44612</v>
      </c>
      <c r="B6089" s="132" t="s">
        <v>188</v>
      </c>
      <c r="C6089">
        <v>8298</v>
      </c>
      <c r="D6089" s="132" t="s">
        <v>154</v>
      </c>
      <c r="E6089">
        <v>178</v>
      </c>
    </row>
    <row r="6090" spans="1:5" x14ac:dyDescent="0.2">
      <c r="A6090" s="21">
        <v>44612</v>
      </c>
      <c r="B6090" s="132" t="s">
        <v>188</v>
      </c>
      <c r="C6090">
        <v>8298</v>
      </c>
      <c r="D6090" s="132" t="s">
        <v>153</v>
      </c>
      <c r="E6090">
        <v>140</v>
      </c>
    </row>
    <row r="6091" spans="1:5" x14ac:dyDescent="0.2">
      <c r="A6091" s="21">
        <v>44612</v>
      </c>
      <c r="B6091" s="132" t="s">
        <v>188</v>
      </c>
      <c r="C6091">
        <v>8298</v>
      </c>
      <c r="D6091" s="132" t="s">
        <v>163</v>
      </c>
      <c r="E6091">
        <v>69</v>
      </c>
    </row>
    <row r="6092" spans="1:5" x14ac:dyDescent="0.2">
      <c r="A6092" s="21">
        <v>44612</v>
      </c>
      <c r="B6092" s="132" t="s">
        <v>188</v>
      </c>
      <c r="C6092">
        <v>8298</v>
      </c>
      <c r="D6092" s="132" t="s">
        <v>160</v>
      </c>
      <c r="E6092">
        <v>210</v>
      </c>
    </row>
    <row r="6093" spans="1:5" x14ac:dyDescent="0.2">
      <c r="A6093" s="21">
        <v>44612</v>
      </c>
      <c r="B6093" s="132" t="s">
        <v>188</v>
      </c>
      <c r="C6093">
        <v>8298</v>
      </c>
      <c r="D6093" s="132" t="s">
        <v>161</v>
      </c>
      <c r="E6093">
        <v>0</v>
      </c>
    </row>
    <row r="6094" spans="1:5" x14ac:dyDescent="0.2">
      <c r="A6094" s="21">
        <v>44612</v>
      </c>
      <c r="B6094" s="132" t="s">
        <v>188</v>
      </c>
      <c r="C6094">
        <v>8298</v>
      </c>
      <c r="D6094" s="132" t="s">
        <v>156</v>
      </c>
      <c r="E6094">
        <v>246</v>
      </c>
    </row>
    <row r="6095" spans="1:5" x14ac:dyDescent="0.2">
      <c r="A6095" s="21">
        <v>44612</v>
      </c>
      <c r="B6095" s="132" t="s">
        <v>188</v>
      </c>
      <c r="C6095">
        <v>8298</v>
      </c>
      <c r="D6095" s="132" t="s">
        <v>157</v>
      </c>
      <c r="E6095">
        <v>0</v>
      </c>
    </row>
    <row r="6096" spans="1:5" x14ac:dyDescent="0.2">
      <c r="A6096" s="21">
        <v>44612</v>
      </c>
      <c r="B6096" s="132" t="s">
        <v>188</v>
      </c>
      <c r="C6096">
        <v>8298</v>
      </c>
      <c r="D6096" s="132" t="s">
        <v>155</v>
      </c>
      <c r="E6096">
        <v>295</v>
      </c>
    </row>
    <row r="6097" spans="1:5" x14ac:dyDescent="0.2">
      <c r="A6097" s="21">
        <v>44612</v>
      </c>
      <c r="B6097" s="132" t="s">
        <v>188</v>
      </c>
      <c r="C6097">
        <v>8298</v>
      </c>
      <c r="D6097" s="132" t="s">
        <v>167</v>
      </c>
      <c r="E6097">
        <v>0</v>
      </c>
    </row>
    <row r="6098" spans="1:5" x14ac:dyDescent="0.2">
      <c r="A6098" s="21">
        <v>44612</v>
      </c>
      <c r="B6098" s="132" t="s">
        <v>188</v>
      </c>
      <c r="C6098">
        <v>8298</v>
      </c>
      <c r="D6098" s="132" t="s">
        <v>162</v>
      </c>
      <c r="E6098">
        <v>7</v>
      </c>
    </row>
    <row r="6099" spans="1:5" x14ac:dyDescent="0.2">
      <c r="A6099" s="21">
        <v>44612</v>
      </c>
      <c r="B6099" s="132" t="s">
        <v>188</v>
      </c>
      <c r="C6099">
        <v>8298</v>
      </c>
      <c r="D6099" s="132" t="s">
        <v>152</v>
      </c>
      <c r="E6099">
        <v>720</v>
      </c>
    </row>
    <row r="6100" spans="1:5" x14ac:dyDescent="0.2">
      <c r="A6100" s="21">
        <v>44612</v>
      </c>
      <c r="B6100" s="132" t="s">
        <v>188</v>
      </c>
      <c r="C6100">
        <v>8298</v>
      </c>
      <c r="D6100" s="132" t="s">
        <v>158</v>
      </c>
      <c r="E6100">
        <v>19044</v>
      </c>
    </row>
    <row r="6101" spans="1:5" x14ac:dyDescent="0.2">
      <c r="A6101" s="21">
        <v>44612</v>
      </c>
      <c r="B6101" s="132" t="s">
        <v>188</v>
      </c>
      <c r="C6101">
        <v>8298</v>
      </c>
      <c r="D6101" s="132" t="s">
        <v>164</v>
      </c>
      <c r="E6101">
        <v>30256</v>
      </c>
    </row>
    <row r="6102" spans="1:5" x14ac:dyDescent="0.2">
      <c r="A6102" s="21">
        <v>44612</v>
      </c>
      <c r="B6102" s="132" t="s">
        <v>188</v>
      </c>
      <c r="C6102">
        <v>8298</v>
      </c>
      <c r="D6102" s="132" t="s">
        <v>168</v>
      </c>
      <c r="E6102">
        <v>0</v>
      </c>
    </row>
    <row r="6103" spans="1:5" x14ac:dyDescent="0.2">
      <c r="A6103" s="21">
        <v>44612</v>
      </c>
      <c r="B6103" s="132" t="s">
        <v>188</v>
      </c>
      <c r="C6103">
        <v>8298</v>
      </c>
      <c r="D6103" s="132" t="s">
        <v>169</v>
      </c>
      <c r="E6103">
        <v>0</v>
      </c>
    </row>
    <row r="6104" spans="1:5" x14ac:dyDescent="0.2">
      <c r="A6104" s="21">
        <v>44612</v>
      </c>
      <c r="B6104" s="132" t="s">
        <v>188</v>
      </c>
      <c r="C6104">
        <v>8298</v>
      </c>
      <c r="D6104" s="132" t="s">
        <v>150</v>
      </c>
      <c r="E6104">
        <v>657</v>
      </c>
    </row>
    <row r="6105" spans="1:5" x14ac:dyDescent="0.2">
      <c r="A6105" s="21">
        <v>44612</v>
      </c>
      <c r="B6105" s="132" t="s">
        <v>188</v>
      </c>
      <c r="C6105">
        <v>8298</v>
      </c>
      <c r="D6105" s="132" t="s">
        <v>151</v>
      </c>
      <c r="E6105">
        <v>2</v>
      </c>
    </row>
    <row r="6106" spans="1:5" x14ac:dyDescent="0.2">
      <c r="A6106" s="21">
        <v>44612</v>
      </c>
      <c r="B6106" s="132" t="s">
        <v>188</v>
      </c>
      <c r="C6106">
        <v>8298</v>
      </c>
      <c r="D6106" s="132" t="s">
        <v>149</v>
      </c>
      <c r="E6106">
        <v>1202</v>
      </c>
    </row>
    <row r="6107" spans="1:5" x14ac:dyDescent="0.2">
      <c r="A6107" s="21">
        <v>44612</v>
      </c>
      <c r="B6107" s="132" t="s">
        <v>188</v>
      </c>
      <c r="C6107">
        <v>8298</v>
      </c>
      <c r="D6107" s="132" t="s">
        <v>189</v>
      </c>
      <c r="E6107">
        <v>0</v>
      </c>
    </row>
    <row r="6108" spans="1:5" x14ac:dyDescent="0.2">
      <c r="A6108" s="21">
        <v>44612</v>
      </c>
      <c r="B6108" s="132" t="s">
        <v>188</v>
      </c>
      <c r="C6108">
        <v>8298</v>
      </c>
      <c r="D6108" s="132" t="s">
        <v>173</v>
      </c>
      <c r="E6108">
        <v>0</v>
      </c>
    </row>
    <row r="6109" spans="1:5" x14ac:dyDescent="0.2">
      <c r="A6109" s="21">
        <v>44612</v>
      </c>
      <c r="B6109" s="132" t="s">
        <v>188</v>
      </c>
      <c r="C6109">
        <v>8298</v>
      </c>
      <c r="D6109" s="132" t="s">
        <v>190</v>
      </c>
      <c r="E6109">
        <v>1</v>
      </c>
    </row>
    <row r="6110" spans="1:5" x14ac:dyDescent="0.2">
      <c r="A6110" s="21">
        <v>44612</v>
      </c>
      <c r="B6110" s="132" t="s">
        <v>188</v>
      </c>
      <c r="C6110">
        <v>8298</v>
      </c>
      <c r="D6110" s="132" t="s">
        <v>175</v>
      </c>
      <c r="E6110">
        <v>1</v>
      </c>
    </row>
    <row r="6111" spans="1:5" x14ac:dyDescent="0.2">
      <c r="A6111" s="21">
        <v>44612</v>
      </c>
      <c r="B6111" s="132" t="s">
        <v>188</v>
      </c>
      <c r="C6111">
        <v>8298</v>
      </c>
      <c r="D6111" s="132" t="s">
        <v>176</v>
      </c>
      <c r="E6111">
        <v>1</v>
      </c>
    </row>
    <row r="6112" spans="1:5" x14ac:dyDescent="0.2">
      <c r="A6112" s="21">
        <v>44613</v>
      </c>
      <c r="B6112" s="132" t="s">
        <v>188</v>
      </c>
      <c r="C6112">
        <v>7390</v>
      </c>
      <c r="D6112" s="132" t="s">
        <v>166</v>
      </c>
      <c r="E6112">
        <v>66</v>
      </c>
    </row>
    <row r="6113" spans="1:5" x14ac:dyDescent="0.2">
      <c r="A6113" s="21">
        <v>44613</v>
      </c>
      <c r="B6113" s="132" t="s">
        <v>188</v>
      </c>
      <c r="C6113">
        <v>7390</v>
      </c>
      <c r="D6113" s="132" t="s">
        <v>165</v>
      </c>
      <c r="E6113">
        <v>0</v>
      </c>
    </row>
    <row r="6114" spans="1:5" x14ac:dyDescent="0.2">
      <c r="A6114" s="21">
        <v>44613</v>
      </c>
      <c r="B6114" s="132" t="s">
        <v>188</v>
      </c>
      <c r="C6114">
        <v>7390</v>
      </c>
      <c r="D6114" s="132" t="s">
        <v>159</v>
      </c>
      <c r="E6114">
        <v>227</v>
      </c>
    </row>
    <row r="6115" spans="1:5" x14ac:dyDescent="0.2">
      <c r="A6115" s="21">
        <v>44613</v>
      </c>
      <c r="B6115" s="132" t="s">
        <v>188</v>
      </c>
      <c r="C6115">
        <v>7390</v>
      </c>
      <c r="D6115" s="132" t="s">
        <v>154</v>
      </c>
      <c r="E6115">
        <v>167</v>
      </c>
    </row>
    <row r="6116" spans="1:5" x14ac:dyDescent="0.2">
      <c r="A6116" s="21">
        <v>44613</v>
      </c>
      <c r="B6116" s="132" t="s">
        <v>188</v>
      </c>
      <c r="C6116">
        <v>7390</v>
      </c>
      <c r="D6116" s="132" t="s">
        <v>153</v>
      </c>
      <c r="E6116">
        <v>180</v>
      </c>
    </row>
    <row r="6117" spans="1:5" x14ac:dyDescent="0.2">
      <c r="A6117" s="21">
        <v>44613</v>
      </c>
      <c r="B6117" s="132" t="s">
        <v>188</v>
      </c>
      <c r="C6117">
        <v>7390</v>
      </c>
      <c r="D6117" s="132" t="s">
        <v>163</v>
      </c>
      <c r="E6117">
        <v>40</v>
      </c>
    </row>
    <row r="6118" spans="1:5" x14ac:dyDescent="0.2">
      <c r="A6118" s="21">
        <v>44613</v>
      </c>
      <c r="B6118" s="132" t="s">
        <v>188</v>
      </c>
      <c r="C6118">
        <v>7390</v>
      </c>
      <c r="D6118" s="132" t="s">
        <v>160</v>
      </c>
      <c r="E6118">
        <v>196</v>
      </c>
    </row>
    <row r="6119" spans="1:5" x14ac:dyDescent="0.2">
      <c r="A6119" s="21">
        <v>44613</v>
      </c>
      <c r="B6119" s="132" t="s">
        <v>188</v>
      </c>
      <c r="C6119">
        <v>7390</v>
      </c>
      <c r="D6119" s="132" t="s">
        <v>161</v>
      </c>
      <c r="E6119">
        <v>0</v>
      </c>
    </row>
    <row r="6120" spans="1:5" x14ac:dyDescent="0.2">
      <c r="A6120" s="21">
        <v>44613</v>
      </c>
      <c r="B6120" s="132" t="s">
        <v>188</v>
      </c>
      <c r="C6120">
        <v>7390</v>
      </c>
      <c r="D6120" s="132" t="s">
        <v>156</v>
      </c>
      <c r="E6120">
        <v>141</v>
      </c>
    </row>
    <row r="6121" spans="1:5" x14ac:dyDescent="0.2">
      <c r="A6121" s="21">
        <v>44613</v>
      </c>
      <c r="B6121" s="132" t="s">
        <v>188</v>
      </c>
      <c r="C6121">
        <v>7390</v>
      </c>
      <c r="D6121" s="132" t="s">
        <v>157</v>
      </c>
      <c r="E6121">
        <v>0</v>
      </c>
    </row>
    <row r="6122" spans="1:5" x14ac:dyDescent="0.2">
      <c r="A6122" s="21">
        <v>44613</v>
      </c>
      <c r="B6122" s="132" t="s">
        <v>188</v>
      </c>
      <c r="C6122">
        <v>7390</v>
      </c>
      <c r="D6122" s="132" t="s">
        <v>155</v>
      </c>
      <c r="E6122">
        <v>229</v>
      </c>
    </row>
    <row r="6123" spans="1:5" x14ac:dyDescent="0.2">
      <c r="A6123" s="21">
        <v>44613</v>
      </c>
      <c r="B6123" s="132" t="s">
        <v>188</v>
      </c>
      <c r="C6123">
        <v>7390</v>
      </c>
      <c r="D6123" s="132" t="s">
        <v>167</v>
      </c>
      <c r="E6123">
        <v>6</v>
      </c>
    </row>
    <row r="6124" spans="1:5" x14ac:dyDescent="0.2">
      <c r="A6124" s="21">
        <v>44613</v>
      </c>
      <c r="B6124" s="132" t="s">
        <v>188</v>
      </c>
      <c r="C6124">
        <v>7390</v>
      </c>
      <c r="D6124" s="132" t="s">
        <v>162</v>
      </c>
      <c r="E6124">
        <v>7</v>
      </c>
    </row>
    <row r="6125" spans="1:5" x14ac:dyDescent="0.2">
      <c r="A6125" s="21">
        <v>44613</v>
      </c>
      <c r="B6125" s="132" t="s">
        <v>188</v>
      </c>
      <c r="C6125">
        <v>7390</v>
      </c>
      <c r="D6125" s="132" t="s">
        <v>152</v>
      </c>
      <c r="E6125">
        <v>597</v>
      </c>
    </row>
    <row r="6126" spans="1:5" x14ac:dyDescent="0.2">
      <c r="A6126" s="21">
        <v>44613</v>
      </c>
      <c r="B6126" s="132" t="s">
        <v>188</v>
      </c>
      <c r="C6126">
        <v>7390</v>
      </c>
      <c r="D6126" s="132" t="s">
        <v>158</v>
      </c>
      <c r="E6126">
        <v>18460</v>
      </c>
    </row>
    <row r="6127" spans="1:5" x14ac:dyDescent="0.2">
      <c r="A6127" s="21">
        <v>44613</v>
      </c>
      <c r="B6127" s="132" t="s">
        <v>188</v>
      </c>
      <c r="C6127">
        <v>7390</v>
      </c>
      <c r="D6127" s="132" t="s">
        <v>164</v>
      </c>
      <c r="E6127">
        <v>33831</v>
      </c>
    </row>
    <row r="6128" spans="1:5" x14ac:dyDescent="0.2">
      <c r="A6128" s="21">
        <v>44613</v>
      </c>
      <c r="B6128" s="132" t="s">
        <v>188</v>
      </c>
      <c r="C6128">
        <v>7390</v>
      </c>
      <c r="D6128" s="132" t="s">
        <v>168</v>
      </c>
      <c r="E6128">
        <v>0</v>
      </c>
    </row>
    <row r="6129" spans="1:5" x14ac:dyDescent="0.2">
      <c r="A6129" s="21">
        <v>44613</v>
      </c>
      <c r="B6129" s="132" t="s">
        <v>188</v>
      </c>
      <c r="C6129">
        <v>7390</v>
      </c>
      <c r="D6129" s="132" t="s">
        <v>169</v>
      </c>
      <c r="E6129">
        <v>0</v>
      </c>
    </row>
    <row r="6130" spans="1:5" x14ac:dyDescent="0.2">
      <c r="A6130" s="21">
        <v>44613</v>
      </c>
      <c r="B6130" s="132" t="s">
        <v>188</v>
      </c>
      <c r="C6130">
        <v>7390</v>
      </c>
      <c r="D6130" s="132" t="s">
        <v>150</v>
      </c>
      <c r="E6130">
        <v>673</v>
      </c>
    </row>
    <row r="6131" spans="1:5" x14ac:dyDescent="0.2">
      <c r="A6131" s="21">
        <v>44613</v>
      </c>
      <c r="B6131" s="132" t="s">
        <v>188</v>
      </c>
      <c r="C6131">
        <v>7390</v>
      </c>
      <c r="D6131" s="132" t="s">
        <v>151</v>
      </c>
      <c r="E6131">
        <v>2</v>
      </c>
    </row>
    <row r="6132" spans="1:5" x14ac:dyDescent="0.2">
      <c r="A6132" s="21">
        <v>44613</v>
      </c>
      <c r="B6132" s="132" t="s">
        <v>188</v>
      </c>
      <c r="C6132">
        <v>7390</v>
      </c>
      <c r="D6132" s="132" t="s">
        <v>149</v>
      </c>
      <c r="E6132">
        <v>1129</v>
      </c>
    </row>
    <row r="6133" spans="1:5" x14ac:dyDescent="0.2">
      <c r="A6133" s="21">
        <v>44613</v>
      </c>
      <c r="B6133" s="132" t="s">
        <v>188</v>
      </c>
      <c r="C6133">
        <v>7390</v>
      </c>
      <c r="D6133" s="132" t="s">
        <v>189</v>
      </c>
      <c r="E6133">
        <v>0</v>
      </c>
    </row>
    <row r="6134" spans="1:5" x14ac:dyDescent="0.2">
      <c r="A6134" s="21">
        <v>44613</v>
      </c>
      <c r="B6134" s="132" t="s">
        <v>188</v>
      </c>
      <c r="C6134">
        <v>7390</v>
      </c>
      <c r="D6134" s="132" t="s">
        <v>173</v>
      </c>
      <c r="E6134">
        <v>0</v>
      </c>
    </row>
    <row r="6135" spans="1:5" x14ac:dyDescent="0.2">
      <c r="A6135" s="21">
        <v>44613</v>
      </c>
      <c r="B6135" s="132" t="s">
        <v>188</v>
      </c>
      <c r="C6135">
        <v>7390</v>
      </c>
      <c r="D6135" s="132" t="s">
        <v>190</v>
      </c>
      <c r="E6135">
        <v>1</v>
      </c>
    </row>
    <row r="6136" spans="1:5" x14ac:dyDescent="0.2">
      <c r="A6136" s="21">
        <v>44613</v>
      </c>
      <c r="B6136" s="132" t="s">
        <v>188</v>
      </c>
      <c r="C6136">
        <v>7390</v>
      </c>
      <c r="D6136" s="132" t="s">
        <v>175</v>
      </c>
      <c r="E6136">
        <v>1</v>
      </c>
    </row>
    <row r="6137" spans="1:5" x14ac:dyDescent="0.2">
      <c r="A6137" s="21">
        <v>44613</v>
      </c>
      <c r="B6137" s="132" t="s">
        <v>188</v>
      </c>
      <c r="C6137">
        <v>7390</v>
      </c>
      <c r="D6137" s="132" t="s">
        <v>176</v>
      </c>
      <c r="E6137">
        <v>1</v>
      </c>
    </row>
    <row r="6138" spans="1:5" x14ac:dyDescent="0.2">
      <c r="A6138" s="21">
        <v>44614</v>
      </c>
      <c r="B6138" s="132" t="s">
        <v>188</v>
      </c>
      <c r="C6138">
        <v>6798</v>
      </c>
      <c r="D6138" s="132" t="s">
        <v>166</v>
      </c>
      <c r="E6138">
        <v>64</v>
      </c>
    </row>
    <row r="6139" spans="1:5" x14ac:dyDescent="0.2">
      <c r="A6139" s="21">
        <v>44614</v>
      </c>
      <c r="B6139" s="132" t="s">
        <v>188</v>
      </c>
      <c r="C6139">
        <v>6798</v>
      </c>
      <c r="D6139" s="132" t="s">
        <v>165</v>
      </c>
      <c r="E6139">
        <v>0</v>
      </c>
    </row>
    <row r="6140" spans="1:5" x14ac:dyDescent="0.2">
      <c r="A6140" s="21">
        <v>44614</v>
      </c>
      <c r="B6140" s="132" t="s">
        <v>188</v>
      </c>
      <c r="C6140">
        <v>6798</v>
      </c>
      <c r="D6140" s="132" t="s">
        <v>159</v>
      </c>
      <c r="E6140">
        <v>192</v>
      </c>
    </row>
    <row r="6141" spans="1:5" x14ac:dyDescent="0.2">
      <c r="A6141" s="21">
        <v>44614</v>
      </c>
      <c r="B6141" s="132" t="s">
        <v>188</v>
      </c>
      <c r="C6141">
        <v>6798</v>
      </c>
      <c r="D6141" s="132" t="s">
        <v>154</v>
      </c>
      <c r="E6141">
        <v>151</v>
      </c>
    </row>
    <row r="6142" spans="1:5" x14ac:dyDescent="0.2">
      <c r="A6142" s="21">
        <v>44614</v>
      </c>
      <c r="B6142" s="132" t="s">
        <v>188</v>
      </c>
      <c r="C6142">
        <v>6798</v>
      </c>
      <c r="D6142" s="132" t="s">
        <v>153</v>
      </c>
      <c r="E6142">
        <v>158</v>
      </c>
    </row>
    <row r="6143" spans="1:5" x14ac:dyDescent="0.2">
      <c r="A6143" s="21">
        <v>44614</v>
      </c>
      <c r="B6143" s="132" t="s">
        <v>188</v>
      </c>
      <c r="C6143">
        <v>6798</v>
      </c>
      <c r="D6143" s="132" t="s">
        <v>163</v>
      </c>
      <c r="E6143">
        <v>45</v>
      </c>
    </row>
    <row r="6144" spans="1:5" x14ac:dyDescent="0.2">
      <c r="A6144" s="21">
        <v>44614</v>
      </c>
      <c r="B6144" s="132" t="s">
        <v>188</v>
      </c>
      <c r="C6144">
        <v>6798</v>
      </c>
      <c r="D6144" s="132" t="s">
        <v>160</v>
      </c>
      <c r="E6144">
        <v>203</v>
      </c>
    </row>
    <row r="6145" spans="1:5" x14ac:dyDescent="0.2">
      <c r="A6145" s="21">
        <v>44614</v>
      </c>
      <c r="B6145" s="132" t="s">
        <v>188</v>
      </c>
      <c r="C6145">
        <v>6798</v>
      </c>
      <c r="D6145" s="132" t="s">
        <v>161</v>
      </c>
      <c r="E6145">
        <v>0</v>
      </c>
    </row>
    <row r="6146" spans="1:5" x14ac:dyDescent="0.2">
      <c r="A6146" s="21">
        <v>44614</v>
      </c>
      <c r="B6146" s="132" t="s">
        <v>188</v>
      </c>
      <c r="C6146">
        <v>6798</v>
      </c>
      <c r="D6146" s="132" t="s">
        <v>156</v>
      </c>
      <c r="E6146">
        <v>118</v>
      </c>
    </row>
    <row r="6147" spans="1:5" x14ac:dyDescent="0.2">
      <c r="A6147" s="21">
        <v>44614</v>
      </c>
      <c r="B6147" s="132" t="s">
        <v>188</v>
      </c>
      <c r="C6147">
        <v>6798</v>
      </c>
      <c r="D6147" s="132" t="s">
        <v>157</v>
      </c>
      <c r="E6147">
        <v>0</v>
      </c>
    </row>
    <row r="6148" spans="1:5" x14ac:dyDescent="0.2">
      <c r="A6148" s="21">
        <v>44614</v>
      </c>
      <c r="B6148" s="132" t="s">
        <v>188</v>
      </c>
      <c r="C6148">
        <v>6798</v>
      </c>
      <c r="D6148" s="132" t="s">
        <v>155</v>
      </c>
      <c r="E6148">
        <v>176</v>
      </c>
    </row>
    <row r="6149" spans="1:5" x14ac:dyDescent="0.2">
      <c r="A6149" s="21">
        <v>44614</v>
      </c>
      <c r="B6149" s="132" t="s">
        <v>188</v>
      </c>
      <c r="C6149">
        <v>6798</v>
      </c>
      <c r="D6149" s="132" t="s">
        <v>167</v>
      </c>
      <c r="E6149">
        <v>202</v>
      </c>
    </row>
    <row r="6150" spans="1:5" x14ac:dyDescent="0.2">
      <c r="A6150" s="21">
        <v>44614</v>
      </c>
      <c r="B6150" s="132" t="s">
        <v>188</v>
      </c>
      <c r="C6150">
        <v>6798</v>
      </c>
      <c r="D6150" s="132" t="s">
        <v>162</v>
      </c>
      <c r="E6150">
        <v>5</v>
      </c>
    </row>
    <row r="6151" spans="1:5" x14ac:dyDescent="0.2">
      <c r="A6151" s="21">
        <v>44614</v>
      </c>
      <c r="B6151" s="132" t="s">
        <v>188</v>
      </c>
      <c r="C6151">
        <v>6798</v>
      </c>
      <c r="D6151" s="132" t="s">
        <v>152</v>
      </c>
      <c r="E6151">
        <v>581</v>
      </c>
    </row>
    <row r="6152" spans="1:5" x14ac:dyDescent="0.2">
      <c r="A6152" s="21">
        <v>44614</v>
      </c>
      <c r="B6152" s="132" t="s">
        <v>188</v>
      </c>
      <c r="C6152">
        <v>6798</v>
      </c>
      <c r="D6152" s="132" t="s">
        <v>158</v>
      </c>
      <c r="E6152">
        <v>19455</v>
      </c>
    </row>
    <row r="6153" spans="1:5" x14ac:dyDescent="0.2">
      <c r="A6153" s="21">
        <v>44614</v>
      </c>
      <c r="B6153" s="132" t="s">
        <v>188</v>
      </c>
      <c r="C6153">
        <v>6798</v>
      </c>
      <c r="D6153" s="132" t="s">
        <v>164</v>
      </c>
      <c r="E6153">
        <v>34539</v>
      </c>
    </row>
    <row r="6154" spans="1:5" x14ac:dyDescent="0.2">
      <c r="A6154" s="21">
        <v>44614</v>
      </c>
      <c r="B6154" s="132" t="s">
        <v>188</v>
      </c>
      <c r="C6154">
        <v>6798</v>
      </c>
      <c r="D6154" s="132" t="s">
        <v>168</v>
      </c>
      <c r="E6154">
        <v>0</v>
      </c>
    </row>
    <row r="6155" spans="1:5" x14ac:dyDescent="0.2">
      <c r="A6155" s="21">
        <v>44614</v>
      </c>
      <c r="B6155" s="132" t="s">
        <v>188</v>
      </c>
      <c r="C6155">
        <v>6798</v>
      </c>
      <c r="D6155" s="132" t="s">
        <v>169</v>
      </c>
      <c r="E6155">
        <v>0</v>
      </c>
    </row>
    <row r="6156" spans="1:5" x14ac:dyDescent="0.2">
      <c r="A6156" s="21">
        <v>44614</v>
      </c>
      <c r="B6156" s="132" t="s">
        <v>188</v>
      </c>
      <c r="C6156">
        <v>6798</v>
      </c>
      <c r="D6156" s="132" t="s">
        <v>150</v>
      </c>
      <c r="E6156">
        <v>583</v>
      </c>
    </row>
    <row r="6157" spans="1:5" x14ac:dyDescent="0.2">
      <c r="A6157" s="21">
        <v>44614</v>
      </c>
      <c r="B6157" s="132" t="s">
        <v>188</v>
      </c>
      <c r="C6157">
        <v>6798</v>
      </c>
      <c r="D6157" s="132" t="s">
        <v>151</v>
      </c>
      <c r="E6157">
        <v>2</v>
      </c>
    </row>
    <row r="6158" spans="1:5" x14ac:dyDescent="0.2">
      <c r="A6158" s="21">
        <v>44614</v>
      </c>
      <c r="B6158" s="132" t="s">
        <v>188</v>
      </c>
      <c r="C6158">
        <v>6798</v>
      </c>
      <c r="D6158" s="132" t="s">
        <v>149</v>
      </c>
      <c r="E6158">
        <v>1191</v>
      </c>
    </row>
    <row r="6159" spans="1:5" x14ac:dyDescent="0.2">
      <c r="A6159" s="21">
        <v>44614</v>
      </c>
      <c r="B6159" s="132" t="s">
        <v>188</v>
      </c>
      <c r="C6159">
        <v>6798</v>
      </c>
      <c r="D6159" s="132" t="s">
        <v>189</v>
      </c>
      <c r="E6159">
        <v>0</v>
      </c>
    </row>
    <row r="6160" spans="1:5" x14ac:dyDescent="0.2">
      <c r="A6160" s="21">
        <v>44614</v>
      </c>
      <c r="B6160" s="132" t="s">
        <v>188</v>
      </c>
      <c r="C6160">
        <v>6798</v>
      </c>
      <c r="D6160" s="132" t="s">
        <v>173</v>
      </c>
      <c r="E6160">
        <v>0</v>
      </c>
    </row>
    <row r="6161" spans="1:5" x14ac:dyDescent="0.2">
      <c r="A6161" s="21">
        <v>44614</v>
      </c>
      <c r="B6161" s="132" t="s">
        <v>188</v>
      </c>
      <c r="C6161">
        <v>6798</v>
      </c>
      <c r="D6161" s="132" t="s">
        <v>190</v>
      </c>
      <c r="E6161">
        <v>1</v>
      </c>
    </row>
    <row r="6162" spans="1:5" x14ac:dyDescent="0.2">
      <c r="A6162" s="21">
        <v>44614</v>
      </c>
      <c r="B6162" s="132" t="s">
        <v>188</v>
      </c>
      <c r="C6162">
        <v>6798</v>
      </c>
      <c r="D6162" s="132" t="s">
        <v>175</v>
      </c>
      <c r="E6162">
        <v>1</v>
      </c>
    </row>
    <row r="6163" spans="1:5" x14ac:dyDescent="0.2">
      <c r="A6163" s="21">
        <v>44614</v>
      </c>
      <c r="B6163" s="132" t="s">
        <v>188</v>
      </c>
      <c r="C6163">
        <v>6798</v>
      </c>
      <c r="D6163" s="132" t="s">
        <v>176</v>
      </c>
      <c r="E6163">
        <v>1</v>
      </c>
    </row>
    <row r="6164" spans="1:5" x14ac:dyDescent="0.2">
      <c r="A6164" s="21">
        <v>44615</v>
      </c>
      <c r="B6164" s="132" t="s">
        <v>188</v>
      </c>
      <c r="C6164">
        <v>6748</v>
      </c>
      <c r="D6164" s="132" t="s">
        <v>166</v>
      </c>
      <c r="E6164">
        <v>65</v>
      </c>
    </row>
    <row r="6165" spans="1:5" x14ac:dyDescent="0.2">
      <c r="A6165" s="21">
        <v>44615</v>
      </c>
      <c r="B6165" s="132" t="s">
        <v>188</v>
      </c>
      <c r="C6165">
        <v>6748</v>
      </c>
      <c r="D6165" s="132" t="s">
        <v>165</v>
      </c>
      <c r="E6165">
        <v>0</v>
      </c>
    </row>
    <row r="6166" spans="1:5" x14ac:dyDescent="0.2">
      <c r="A6166" s="21">
        <v>44615</v>
      </c>
      <c r="B6166" s="132" t="s">
        <v>188</v>
      </c>
      <c r="C6166">
        <v>6748</v>
      </c>
      <c r="D6166" s="132" t="s">
        <v>159</v>
      </c>
      <c r="E6166">
        <v>182</v>
      </c>
    </row>
    <row r="6167" spans="1:5" x14ac:dyDescent="0.2">
      <c r="A6167" s="21">
        <v>44615</v>
      </c>
      <c r="B6167" s="132" t="s">
        <v>188</v>
      </c>
      <c r="C6167">
        <v>6748</v>
      </c>
      <c r="D6167" s="132" t="s">
        <v>154</v>
      </c>
      <c r="E6167">
        <v>143</v>
      </c>
    </row>
    <row r="6168" spans="1:5" x14ac:dyDescent="0.2">
      <c r="A6168" s="21">
        <v>44615</v>
      </c>
      <c r="B6168" s="132" t="s">
        <v>188</v>
      </c>
      <c r="C6168">
        <v>6748</v>
      </c>
      <c r="D6168" s="132" t="s">
        <v>153</v>
      </c>
      <c r="E6168">
        <v>135</v>
      </c>
    </row>
    <row r="6169" spans="1:5" x14ac:dyDescent="0.2">
      <c r="A6169" s="21">
        <v>44615</v>
      </c>
      <c r="B6169" s="132" t="s">
        <v>188</v>
      </c>
      <c r="C6169">
        <v>6748</v>
      </c>
      <c r="D6169" s="132" t="s">
        <v>163</v>
      </c>
      <c r="E6169">
        <v>37</v>
      </c>
    </row>
    <row r="6170" spans="1:5" x14ac:dyDescent="0.2">
      <c r="A6170" s="21">
        <v>44615</v>
      </c>
      <c r="B6170" s="132" t="s">
        <v>188</v>
      </c>
      <c r="C6170">
        <v>6748</v>
      </c>
      <c r="D6170" s="132" t="s">
        <v>160</v>
      </c>
      <c r="E6170">
        <v>227</v>
      </c>
    </row>
    <row r="6171" spans="1:5" x14ac:dyDescent="0.2">
      <c r="A6171" s="21">
        <v>44615</v>
      </c>
      <c r="B6171" s="132" t="s">
        <v>188</v>
      </c>
      <c r="C6171">
        <v>6748</v>
      </c>
      <c r="D6171" s="132" t="s">
        <v>161</v>
      </c>
      <c r="E6171">
        <v>0</v>
      </c>
    </row>
    <row r="6172" spans="1:5" x14ac:dyDescent="0.2">
      <c r="A6172" s="21">
        <v>44615</v>
      </c>
      <c r="B6172" s="132" t="s">
        <v>188</v>
      </c>
      <c r="C6172">
        <v>6748</v>
      </c>
      <c r="D6172" s="132" t="s">
        <v>156</v>
      </c>
      <c r="E6172">
        <v>140</v>
      </c>
    </row>
    <row r="6173" spans="1:5" x14ac:dyDescent="0.2">
      <c r="A6173" s="21">
        <v>44615</v>
      </c>
      <c r="B6173" s="132" t="s">
        <v>188</v>
      </c>
      <c r="C6173">
        <v>6748</v>
      </c>
      <c r="D6173" s="132" t="s">
        <v>157</v>
      </c>
      <c r="E6173">
        <v>0</v>
      </c>
    </row>
    <row r="6174" spans="1:5" x14ac:dyDescent="0.2">
      <c r="A6174" s="21">
        <v>44615</v>
      </c>
      <c r="B6174" s="132" t="s">
        <v>188</v>
      </c>
      <c r="C6174">
        <v>6748</v>
      </c>
      <c r="D6174" s="132" t="s">
        <v>155</v>
      </c>
      <c r="E6174">
        <v>217</v>
      </c>
    </row>
    <row r="6175" spans="1:5" x14ac:dyDescent="0.2">
      <c r="A6175" s="21">
        <v>44615</v>
      </c>
      <c r="B6175" s="132" t="s">
        <v>188</v>
      </c>
      <c r="C6175">
        <v>6748</v>
      </c>
      <c r="D6175" s="132" t="s">
        <v>167</v>
      </c>
      <c r="E6175">
        <v>66</v>
      </c>
    </row>
    <row r="6176" spans="1:5" x14ac:dyDescent="0.2">
      <c r="A6176" s="21">
        <v>44615</v>
      </c>
      <c r="B6176" s="132" t="s">
        <v>188</v>
      </c>
      <c r="C6176">
        <v>6748</v>
      </c>
      <c r="D6176" s="132" t="s">
        <v>162</v>
      </c>
      <c r="E6176">
        <v>5</v>
      </c>
    </row>
    <row r="6177" spans="1:5" x14ac:dyDescent="0.2">
      <c r="A6177" s="21">
        <v>44615</v>
      </c>
      <c r="B6177" s="132" t="s">
        <v>188</v>
      </c>
      <c r="C6177">
        <v>6748</v>
      </c>
      <c r="D6177" s="132" t="s">
        <v>152</v>
      </c>
      <c r="E6177">
        <v>683</v>
      </c>
    </row>
    <row r="6178" spans="1:5" x14ac:dyDescent="0.2">
      <c r="A6178" s="21">
        <v>44615</v>
      </c>
      <c r="B6178" s="132" t="s">
        <v>188</v>
      </c>
      <c r="C6178">
        <v>6748</v>
      </c>
      <c r="D6178" s="132" t="s">
        <v>158</v>
      </c>
      <c r="E6178">
        <v>20928</v>
      </c>
    </row>
    <row r="6179" spans="1:5" x14ac:dyDescent="0.2">
      <c r="A6179" s="21">
        <v>44615</v>
      </c>
      <c r="B6179" s="132" t="s">
        <v>188</v>
      </c>
      <c r="C6179">
        <v>6748</v>
      </c>
      <c r="D6179" s="132" t="s">
        <v>164</v>
      </c>
      <c r="E6179">
        <v>34524</v>
      </c>
    </row>
    <row r="6180" spans="1:5" x14ac:dyDescent="0.2">
      <c r="A6180" s="21">
        <v>44615</v>
      </c>
      <c r="B6180" s="132" t="s">
        <v>188</v>
      </c>
      <c r="C6180">
        <v>6748</v>
      </c>
      <c r="D6180" s="132" t="s">
        <v>168</v>
      </c>
      <c r="E6180">
        <v>0</v>
      </c>
    </row>
    <row r="6181" spans="1:5" x14ac:dyDescent="0.2">
      <c r="A6181" s="21">
        <v>44615</v>
      </c>
      <c r="B6181" s="132" t="s">
        <v>188</v>
      </c>
      <c r="C6181">
        <v>6748</v>
      </c>
      <c r="D6181" s="132" t="s">
        <v>169</v>
      </c>
      <c r="E6181">
        <v>0</v>
      </c>
    </row>
    <row r="6182" spans="1:5" x14ac:dyDescent="0.2">
      <c r="A6182" s="21">
        <v>44615</v>
      </c>
      <c r="B6182" s="132" t="s">
        <v>188</v>
      </c>
      <c r="C6182">
        <v>6748</v>
      </c>
      <c r="D6182" s="132" t="s">
        <v>150</v>
      </c>
      <c r="E6182">
        <v>538</v>
      </c>
    </row>
    <row r="6183" spans="1:5" x14ac:dyDescent="0.2">
      <c r="A6183" s="21">
        <v>44615</v>
      </c>
      <c r="B6183" s="132" t="s">
        <v>188</v>
      </c>
      <c r="C6183">
        <v>6748</v>
      </c>
      <c r="D6183" s="132" t="s">
        <v>151</v>
      </c>
      <c r="E6183">
        <v>2</v>
      </c>
    </row>
    <row r="6184" spans="1:5" x14ac:dyDescent="0.2">
      <c r="A6184" s="21">
        <v>44615</v>
      </c>
      <c r="B6184" s="132" t="s">
        <v>188</v>
      </c>
      <c r="C6184">
        <v>6748</v>
      </c>
      <c r="D6184" s="132" t="s">
        <v>149</v>
      </c>
      <c r="E6184">
        <v>1148</v>
      </c>
    </row>
    <row r="6185" spans="1:5" x14ac:dyDescent="0.2">
      <c r="A6185" s="21">
        <v>44615</v>
      </c>
      <c r="B6185" s="132" t="s">
        <v>188</v>
      </c>
      <c r="C6185">
        <v>6748</v>
      </c>
      <c r="D6185" s="132" t="s">
        <v>189</v>
      </c>
      <c r="E6185">
        <v>0</v>
      </c>
    </row>
    <row r="6186" spans="1:5" x14ac:dyDescent="0.2">
      <c r="A6186" s="21">
        <v>44615</v>
      </c>
      <c r="B6186" s="132" t="s">
        <v>188</v>
      </c>
      <c r="C6186">
        <v>6748</v>
      </c>
      <c r="D6186" s="132" t="s">
        <v>173</v>
      </c>
      <c r="E6186">
        <v>0</v>
      </c>
    </row>
    <row r="6187" spans="1:5" x14ac:dyDescent="0.2">
      <c r="A6187" s="21">
        <v>44615</v>
      </c>
      <c r="B6187" s="132" t="s">
        <v>188</v>
      </c>
      <c r="C6187">
        <v>6748</v>
      </c>
      <c r="D6187" s="132" t="s">
        <v>190</v>
      </c>
      <c r="E6187">
        <v>1</v>
      </c>
    </row>
    <row r="6188" spans="1:5" x14ac:dyDescent="0.2">
      <c r="A6188" s="21">
        <v>44615</v>
      </c>
      <c r="B6188" s="132" t="s">
        <v>188</v>
      </c>
      <c r="C6188">
        <v>6748</v>
      </c>
      <c r="D6188" s="132" t="s">
        <v>175</v>
      </c>
      <c r="E6188">
        <v>0</v>
      </c>
    </row>
    <row r="6189" spans="1:5" x14ac:dyDescent="0.2">
      <c r="A6189" s="21">
        <v>44615</v>
      </c>
      <c r="B6189" s="132" t="s">
        <v>188</v>
      </c>
      <c r="C6189">
        <v>6748</v>
      </c>
      <c r="D6189" s="132" t="s">
        <v>176</v>
      </c>
      <c r="E6189">
        <v>1</v>
      </c>
    </row>
    <row r="6190" spans="1:5" x14ac:dyDescent="0.2">
      <c r="A6190" s="21">
        <v>44616</v>
      </c>
      <c r="B6190" s="132" t="s">
        <v>188</v>
      </c>
      <c r="C6190">
        <v>6814</v>
      </c>
      <c r="D6190" s="132" t="s">
        <v>166</v>
      </c>
      <c r="E6190">
        <v>63</v>
      </c>
    </row>
    <row r="6191" spans="1:5" x14ac:dyDescent="0.2">
      <c r="A6191" s="21">
        <v>44616</v>
      </c>
      <c r="B6191" s="132" t="s">
        <v>188</v>
      </c>
      <c r="C6191">
        <v>6814</v>
      </c>
      <c r="D6191" s="132" t="s">
        <v>165</v>
      </c>
      <c r="E6191">
        <v>0</v>
      </c>
    </row>
    <row r="6192" spans="1:5" x14ac:dyDescent="0.2">
      <c r="A6192" s="21">
        <v>44616</v>
      </c>
      <c r="B6192" s="132" t="s">
        <v>188</v>
      </c>
      <c r="C6192">
        <v>6814</v>
      </c>
      <c r="D6192" s="132" t="s">
        <v>159</v>
      </c>
      <c r="E6192">
        <v>172</v>
      </c>
    </row>
    <row r="6193" spans="1:5" x14ac:dyDescent="0.2">
      <c r="A6193" s="21">
        <v>44616</v>
      </c>
      <c r="B6193" s="132" t="s">
        <v>188</v>
      </c>
      <c r="C6193">
        <v>6814</v>
      </c>
      <c r="D6193" s="132" t="s">
        <v>154</v>
      </c>
      <c r="E6193">
        <v>104</v>
      </c>
    </row>
    <row r="6194" spans="1:5" x14ac:dyDescent="0.2">
      <c r="A6194" s="21">
        <v>44616</v>
      </c>
      <c r="B6194" s="132" t="s">
        <v>188</v>
      </c>
      <c r="C6194">
        <v>6814</v>
      </c>
      <c r="D6194" s="132" t="s">
        <v>153</v>
      </c>
      <c r="E6194">
        <v>125</v>
      </c>
    </row>
    <row r="6195" spans="1:5" x14ac:dyDescent="0.2">
      <c r="A6195" s="21">
        <v>44616</v>
      </c>
      <c r="B6195" s="132" t="s">
        <v>188</v>
      </c>
      <c r="C6195">
        <v>6814</v>
      </c>
      <c r="D6195" s="132" t="s">
        <v>163</v>
      </c>
      <c r="E6195">
        <v>53</v>
      </c>
    </row>
    <row r="6196" spans="1:5" x14ac:dyDescent="0.2">
      <c r="A6196" s="21">
        <v>44616</v>
      </c>
      <c r="B6196" s="132" t="s">
        <v>188</v>
      </c>
      <c r="C6196">
        <v>6814</v>
      </c>
      <c r="D6196" s="132" t="s">
        <v>160</v>
      </c>
      <c r="E6196">
        <v>227</v>
      </c>
    </row>
    <row r="6197" spans="1:5" x14ac:dyDescent="0.2">
      <c r="A6197" s="21">
        <v>44616</v>
      </c>
      <c r="B6197" s="132" t="s">
        <v>188</v>
      </c>
      <c r="C6197">
        <v>6814</v>
      </c>
      <c r="D6197" s="132" t="s">
        <v>161</v>
      </c>
      <c r="E6197">
        <v>0</v>
      </c>
    </row>
    <row r="6198" spans="1:5" x14ac:dyDescent="0.2">
      <c r="A6198" s="21">
        <v>44616</v>
      </c>
      <c r="B6198" s="132" t="s">
        <v>188</v>
      </c>
      <c r="C6198">
        <v>6814</v>
      </c>
      <c r="D6198" s="132" t="s">
        <v>156</v>
      </c>
      <c r="E6198">
        <v>156</v>
      </c>
    </row>
    <row r="6199" spans="1:5" x14ac:dyDescent="0.2">
      <c r="A6199" s="21">
        <v>44616</v>
      </c>
      <c r="B6199" s="132" t="s">
        <v>188</v>
      </c>
      <c r="C6199">
        <v>6814</v>
      </c>
      <c r="D6199" s="132" t="s">
        <v>157</v>
      </c>
      <c r="E6199">
        <v>0</v>
      </c>
    </row>
    <row r="6200" spans="1:5" x14ac:dyDescent="0.2">
      <c r="A6200" s="21">
        <v>44616</v>
      </c>
      <c r="B6200" s="132" t="s">
        <v>188</v>
      </c>
      <c r="C6200">
        <v>6814</v>
      </c>
      <c r="D6200" s="132" t="s">
        <v>155</v>
      </c>
      <c r="E6200">
        <v>183</v>
      </c>
    </row>
    <row r="6201" spans="1:5" x14ac:dyDescent="0.2">
      <c r="A6201" s="21">
        <v>44616</v>
      </c>
      <c r="B6201" s="132" t="s">
        <v>188</v>
      </c>
      <c r="C6201">
        <v>6814</v>
      </c>
      <c r="D6201" s="132" t="s">
        <v>167</v>
      </c>
      <c r="E6201">
        <v>23</v>
      </c>
    </row>
    <row r="6202" spans="1:5" x14ac:dyDescent="0.2">
      <c r="A6202" s="21">
        <v>44616</v>
      </c>
      <c r="B6202" s="132" t="s">
        <v>188</v>
      </c>
      <c r="C6202">
        <v>6814</v>
      </c>
      <c r="D6202" s="132" t="s">
        <v>162</v>
      </c>
      <c r="E6202">
        <v>7</v>
      </c>
    </row>
    <row r="6203" spans="1:5" x14ac:dyDescent="0.2">
      <c r="A6203" s="21">
        <v>44616</v>
      </c>
      <c r="B6203" s="132" t="s">
        <v>188</v>
      </c>
      <c r="C6203">
        <v>6814</v>
      </c>
      <c r="D6203" s="132" t="s">
        <v>152</v>
      </c>
      <c r="E6203">
        <v>753</v>
      </c>
    </row>
    <row r="6204" spans="1:5" x14ac:dyDescent="0.2">
      <c r="A6204" s="21">
        <v>44616</v>
      </c>
      <c r="B6204" s="132" t="s">
        <v>188</v>
      </c>
      <c r="C6204">
        <v>6814</v>
      </c>
      <c r="D6204" s="132" t="s">
        <v>158</v>
      </c>
      <c r="E6204">
        <v>17055</v>
      </c>
    </row>
    <row r="6205" spans="1:5" x14ac:dyDescent="0.2">
      <c r="A6205" s="21">
        <v>44616</v>
      </c>
      <c r="B6205" s="132" t="s">
        <v>188</v>
      </c>
      <c r="C6205">
        <v>6814</v>
      </c>
      <c r="D6205" s="132" t="s">
        <v>164</v>
      </c>
      <c r="E6205">
        <v>20238</v>
      </c>
    </row>
    <row r="6206" spans="1:5" x14ac:dyDescent="0.2">
      <c r="A6206" s="21">
        <v>44616</v>
      </c>
      <c r="B6206" s="132" t="s">
        <v>188</v>
      </c>
      <c r="C6206">
        <v>6814</v>
      </c>
      <c r="D6206" s="132" t="s">
        <v>168</v>
      </c>
      <c r="E6206">
        <v>0</v>
      </c>
    </row>
    <row r="6207" spans="1:5" x14ac:dyDescent="0.2">
      <c r="A6207" s="21">
        <v>44616</v>
      </c>
      <c r="B6207" s="132" t="s">
        <v>188</v>
      </c>
      <c r="C6207">
        <v>6814</v>
      </c>
      <c r="D6207" s="132" t="s">
        <v>169</v>
      </c>
      <c r="E6207">
        <v>0</v>
      </c>
    </row>
    <row r="6208" spans="1:5" x14ac:dyDescent="0.2">
      <c r="A6208" s="21">
        <v>44616</v>
      </c>
      <c r="B6208" s="132" t="s">
        <v>188</v>
      </c>
      <c r="C6208">
        <v>6814</v>
      </c>
      <c r="D6208" s="132" t="s">
        <v>150</v>
      </c>
      <c r="E6208">
        <v>542</v>
      </c>
    </row>
    <row r="6209" spans="1:5" x14ac:dyDescent="0.2">
      <c r="A6209" s="21">
        <v>44616</v>
      </c>
      <c r="B6209" s="132" t="s">
        <v>188</v>
      </c>
      <c r="C6209">
        <v>6814</v>
      </c>
      <c r="D6209" s="132" t="s">
        <v>151</v>
      </c>
      <c r="E6209">
        <v>2</v>
      </c>
    </row>
    <row r="6210" spans="1:5" x14ac:dyDescent="0.2">
      <c r="A6210" s="21">
        <v>44616</v>
      </c>
      <c r="B6210" s="132" t="s">
        <v>188</v>
      </c>
      <c r="C6210">
        <v>6814</v>
      </c>
      <c r="D6210" s="132" t="s">
        <v>149</v>
      </c>
      <c r="E6210">
        <v>1256</v>
      </c>
    </row>
    <row r="6211" spans="1:5" x14ac:dyDescent="0.2">
      <c r="A6211" s="21">
        <v>44616</v>
      </c>
      <c r="B6211" s="132" t="s">
        <v>188</v>
      </c>
      <c r="C6211">
        <v>6814</v>
      </c>
      <c r="D6211" s="132" t="s">
        <v>189</v>
      </c>
      <c r="E6211">
        <v>0</v>
      </c>
    </row>
    <row r="6212" spans="1:5" x14ac:dyDescent="0.2">
      <c r="A6212" s="21">
        <v>44616</v>
      </c>
      <c r="B6212" s="132" t="s">
        <v>188</v>
      </c>
      <c r="C6212">
        <v>6814</v>
      </c>
      <c r="D6212" s="132" t="s">
        <v>173</v>
      </c>
      <c r="E6212">
        <v>0</v>
      </c>
    </row>
    <row r="6213" spans="1:5" x14ac:dyDescent="0.2">
      <c r="A6213" s="21">
        <v>44616</v>
      </c>
      <c r="B6213" s="132" t="s">
        <v>188</v>
      </c>
      <c r="C6213">
        <v>6814</v>
      </c>
      <c r="D6213" s="132" t="s">
        <v>190</v>
      </c>
      <c r="E6213">
        <v>1</v>
      </c>
    </row>
    <row r="6214" spans="1:5" x14ac:dyDescent="0.2">
      <c r="A6214" s="21">
        <v>44616</v>
      </c>
      <c r="B6214" s="132" t="s">
        <v>188</v>
      </c>
      <c r="C6214">
        <v>6814</v>
      </c>
      <c r="D6214" s="132" t="s">
        <v>175</v>
      </c>
      <c r="E6214">
        <v>0</v>
      </c>
    </row>
    <row r="6215" spans="1:5" x14ac:dyDescent="0.2">
      <c r="A6215" s="21">
        <v>44616</v>
      </c>
      <c r="B6215" s="132" t="s">
        <v>188</v>
      </c>
      <c r="C6215">
        <v>6814</v>
      </c>
      <c r="D6215" s="132" t="s">
        <v>176</v>
      </c>
      <c r="E6215">
        <v>1</v>
      </c>
    </row>
    <row r="6216" spans="1:5" x14ac:dyDescent="0.2">
      <c r="A6216" s="21">
        <v>44617</v>
      </c>
      <c r="B6216" s="132" t="s">
        <v>188</v>
      </c>
      <c r="C6216">
        <v>6684</v>
      </c>
      <c r="D6216" s="132" t="s">
        <v>166</v>
      </c>
      <c r="E6216">
        <v>53</v>
      </c>
    </row>
    <row r="6217" spans="1:5" x14ac:dyDescent="0.2">
      <c r="A6217" s="21">
        <v>44617</v>
      </c>
      <c r="B6217" s="132" t="s">
        <v>188</v>
      </c>
      <c r="C6217">
        <v>6684</v>
      </c>
      <c r="D6217" s="132" t="s">
        <v>165</v>
      </c>
      <c r="E6217">
        <v>0</v>
      </c>
    </row>
    <row r="6218" spans="1:5" x14ac:dyDescent="0.2">
      <c r="A6218" s="21">
        <v>44617</v>
      </c>
      <c r="B6218" s="132" t="s">
        <v>188</v>
      </c>
      <c r="C6218">
        <v>6684</v>
      </c>
      <c r="D6218" s="132" t="s">
        <v>159</v>
      </c>
      <c r="E6218">
        <v>207</v>
      </c>
    </row>
    <row r="6219" spans="1:5" x14ac:dyDescent="0.2">
      <c r="A6219" s="21">
        <v>44617</v>
      </c>
      <c r="B6219" s="132" t="s">
        <v>188</v>
      </c>
      <c r="C6219">
        <v>6684</v>
      </c>
      <c r="D6219" s="132" t="s">
        <v>154</v>
      </c>
      <c r="E6219">
        <v>106</v>
      </c>
    </row>
    <row r="6220" spans="1:5" x14ac:dyDescent="0.2">
      <c r="A6220" s="21">
        <v>44617</v>
      </c>
      <c r="B6220" s="132" t="s">
        <v>188</v>
      </c>
      <c r="C6220">
        <v>6684</v>
      </c>
      <c r="D6220" s="132" t="s">
        <v>153</v>
      </c>
      <c r="E6220">
        <v>126</v>
      </c>
    </row>
    <row r="6221" spans="1:5" x14ac:dyDescent="0.2">
      <c r="A6221" s="21">
        <v>44617</v>
      </c>
      <c r="B6221" s="132" t="s">
        <v>188</v>
      </c>
      <c r="C6221">
        <v>6684</v>
      </c>
      <c r="D6221" s="132" t="s">
        <v>163</v>
      </c>
      <c r="E6221">
        <v>35</v>
      </c>
    </row>
    <row r="6222" spans="1:5" x14ac:dyDescent="0.2">
      <c r="A6222" s="21">
        <v>44617</v>
      </c>
      <c r="B6222" s="132" t="s">
        <v>188</v>
      </c>
      <c r="C6222">
        <v>6684</v>
      </c>
      <c r="D6222" s="132" t="s">
        <v>160</v>
      </c>
      <c r="E6222">
        <v>239</v>
      </c>
    </row>
    <row r="6223" spans="1:5" x14ac:dyDescent="0.2">
      <c r="A6223" s="21">
        <v>44617</v>
      </c>
      <c r="B6223" s="132" t="s">
        <v>188</v>
      </c>
      <c r="C6223">
        <v>6684</v>
      </c>
      <c r="D6223" s="132" t="s">
        <v>161</v>
      </c>
      <c r="E6223">
        <v>0</v>
      </c>
    </row>
    <row r="6224" spans="1:5" x14ac:dyDescent="0.2">
      <c r="A6224" s="21">
        <v>44617</v>
      </c>
      <c r="B6224" s="132" t="s">
        <v>188</v>
      </c>
      <c r="C6224">
        <v>6684</v>
      </c>
      <c r="D6224" s="132" t="s">
        <v>156</v>
      </c>
      <c r="E6224">
        <v>156</v>
      </c>
    </row>
    <row r="6225" spans="1:5" x14ac:dyDescent="0.2">
      <c r="A6225" s="21">
        <v>44617</v>
      </c>
      <c r="B6225" s="132" t="s">
        <v>188</v>
      </c>
      <c r="C6225">
        <v>6684</v>
      </c>
      <c r="D6225" s="132" t="s">
        <v>157</v>
      </c>
      <c r="E6225">
        <v>0</v>
      </c>
    </row>
    <row r="6226" spans="1:5" x14ac:dyDescent="0.2">
      <c r="A6226" s="21">
        <v>44617</v>
      </c>
      <c r="B6226" s="132" t="s">
        <v>188</v>
      </c>
      <c r="C6226">
        <v>6684</v>
      </c>
      <c r="D6226" s="132" t="s">
        <v>155</v>
      </c>
      <c r="E6226">
        <v>186</v>
      </c>
    </row>
    <row r="6227" spans="1:5" x14ac:dyDescent="0.2">
      <c r="A6227" s="21">
        <v>44617</v>
      </c>
      <c r="B6227" s="132" t="s">
        <v>188</v>
      </c>
      <c r="C6227">
        <v>6684</v>
      </c>
      <c r="D6227" s="132" t="s">
        <v>167</v>
      </c>
      <c r="E6227">
        <v>58</v>
      </c>
    </row>
    <row r="6228" spans="1:5" x14ac:dyDescent="0.2">
      <c r="A6228" s="21">
        <v>44617</v>
      </c>
      <c r="B6228" s="132" t="s">
        <v>188</v>
      </c>
      <c r="C6228">
        <v>6684</v>
      </c>
      <c r="D6228" s="132" t="s">
        <v>162</v>
      </c>
      <c r="E6228">
        <v>7</v>
      </c>
    </row>
    <row r="6229" spans="1:5" x14ac:dyDescent="0.2">
      <c r="A6229" s="21">
        <v>44617</v>
      </c>
      <c r="B6229" s="132" t="s">
        <v>188</v>
      </c>
      <c r="C6229">
        <v>6684</v>
      </c>
      <c r="D6229" s="132" t="s">
        <v>152</v>
      </c>
      <c r="E6229">
        <v>652</v>
      </c>
    </row>
    <row r="6230" spans="1:5" x14ac:dyDescent="0.2">
      <c r="A6230" s="21">
        <v>44617</v>
      </c>
      <c r="B6230" s="132" t="s">
        <v>188</v>
      </c>
      <c r="C6230">
        <v>6684</v>
      </c>
      <c r="D6230" s="132" t="s">
        <v>158</v>
      </c>
      <c r="E6230">
        <v>17787</v>
      </c>
    </row>
    <row r="6231" spans="1:5" x14ac:dyDescent="0.2">
      <c r="A6231" s="21">
        <v>44617</v>
      </c>
      <c r="B6231" s="132" t="s">
        <v>188</v>
      </c>
      <c r="C6231">
        <v>6684</v>
      </c>
      <c r="D6231" s="132" t="s">
        <v>164</v>
      </c>
      <c r="E6231">
        <v>35881</v>
      </c>
    </row>
    <row r="6232" spans="1:5" x14ac:dyDescent="0.2">
      <c r="A6232" s="21">
        <v>44617</v>
      </c>
      <c r="B6232" s="132" t="s">
        <v>188</v>
      </c>
      <c r="C6232">
        <v>6684</v>
      </c>
      <c r="D6232" s="132" t="s">
        <v>168</v>
      </c>
      <c r="E6232">
        <v>0</v>
      </c>
    </row>
    <row r="6233" spans="1:5" x14ac:dyDescent="0.2">
      <c r="A6233" s="21">
        <v>44617</v>
      </c>
      <c r="B6233" s="132" t="s">
        <v>188</v>
      </c>
      <c r="C6233">
        <v>6684</v>
      </c>
      <c r="D6233" s="132" t="s">
        <v>169</v>
      </c>
      <c r="E6233">
        <v>0</v>
      </c>
    </row>
    <row r="6234" spans="1:5" x14ac:dyDescent="0.2">
      <c r="A6234" s="21">
        <v>44617</v>
      </c>
      <c r="B6234" s="132" t="s">
        <v>188</v>
      </c>
      <c r="C6234">
        <v>6684</v>
      </c>
      <c r="D6234" s="132" t="s">
        <v>150</v>
      </c>
      <c r="E6234">
        <v>606</v>
      </c>
    </row>
    <row r="6235" spans="1:5" x14ac:dyDescent="0.2">
      <c r="A6235" s="21">
        <v>44617</v>
      </c>
      <c r="B6235" s="132" t="s">
        <v>188</v>
      </c>
      <c r="C6235">
        <v>6684</v>
      </c>
      <c r="D6235" s="132" t="s">
        <v>151</v>
      </c>
      <c r="E6235">
        <v>2</v>
      </c>
    </row>
    <row r="6236" spans="1:5" x14ac:dyDescent="0.2">
      <c r="A6236" s="21">
        <v>44617</v>
      </c>
      <c r="B6236" s="132" t="s">
        <v>188</v>
      </c>
      <c r="C6236">
        <v>6684</v>
      </c>
      <c r="D6236" s="132" t="s">
        <v>149</v>
      </c>
      <c r="E6236">
        <v>1343</v>
      </c>
    </row>
    <row r="6237" spans="1:5" x14ac:dyDescent="0.2">
      <c r="A6237" s="21">
        <v>44617</v>
      </c>
      <c r="B6237" s="132" t="s">
        <v>188</v>
      </c>
      <c r="C6237">
        <v>6684</v>
      </c>
      <c r="D6237" s="132" t="s">
        <v>189</v>
      </c>
      <c r="E6237">
        <v>1</v>
      </c>
    </row>
    <row r="6238" spans="1:5" x14ac:dyDescent="0.2">
      <c r="A6238" s="21">
        <v>44617</v>
      </c>
      <c r="B6238" s="132" t="s">
        <v>188</v>
      </c>
      <c r="C6238">
        <v>6684</v>
      </c>
      <c r="D6238" s="132" t="s">
        <v>173</v>
      </c>
      <c r="E6238">
        <v>0</v>
      </c>
    </row>
    <row r="6239" spans="1:5" x14ac:dyDescent="0.2">
      <c r="A6239" s="21">
        <v>44617</v>
      </c>
      <c r="B6239" s="132" t="s">
        <v>188</v>
      </c>
      <c r="C6239">
        <v>6684</v>
      </c>
      <c r="D6239" s="132" t="s">
        <v>190</v>
      </c>
      <c r="E6239">
        <v>1</v>
      </c>
    </row>
    <row r="6240" spans="1:5" x14ac:dyDescent="0.2">
      <c r="A6240" s="21">
        <v>44617</v>
      </c>
      <c r="B6240" s="132" t="s">
        <v>188</v>
      </c>
      <c r="C6240">
        <v>6684</v>
      </c>
      <c r="D6240" s="132" t="s">
        <v>175</v>
      </c>
      <c r="E6240">
        <v>0</v>
      </c>
    </row>
    <row r="6241" spans="1:5" x14ac:dyDescent="0.2">
      <c r="A6241" s="21">
        <v>44617</v>
      </c>
      <c r="B6241" s="132" t="s">
        <v>188</v>
      </c>
      <c r="C6241">
        <v>6684</v>
      </c>
      <c r="D6241" s="132" t="s">
        <v>176</v>
      </c>
      <c r="E6241">
        <v>0</v>
      </c>
    </row>
    <row r="6242" spans="1:5" x14ac:dyDescent="0.2">
      <c r="A6242" s="21">
        <v>44618</v>
      </c>
      <c r="B6242" s="132" t="s">
        <v>188</v>
      </c>
      <c r="C6242">
        <v>7917</v>
      </c>
      <c r="D6242" s="132" t="s">
        <v>166</v>
      </c>
      <c r="E6242">
        <v>56</v>
      </c>
    </row>
    <row r="6243" spans="1:5" x14ac:dyDescent="0.2">
      <c r="A6243" s="21">
        <v>44618</v>
      </c>
      <c r="B6243" s="132" t="s">
        <v>188</v>
      </c>
      <c r="C6243">
        <v>7917</v>
      </c>
      <c r="D6243" s="132" t="s">
        <v>165</v>
      </c>
      <c r="E6243">
        <v>0</v>
      </c>
    </row>
    <row r="6244" spans="1:5" x14ac:dyDescent="0.2">
      <c r="A6244" s="21">
        <v>44618</v>
      </c>
      <c r="B6244" s="132" t="s">
        <v>188</v>
      </c>
      <c r="C6244">
        <v>7917</v>
      </c>
      <c r="D6244" s="132" t="s">
        <v>159</v>
      </c>
      <c r="E6244">
        <v>202</v>
      </c>
    </row>
    <row r="6245" spans="1:5" x14ac:dyDescent="0.2">
      <c r="A6245" s="21">
        <v>44618</v>
      </c>
      <c r="B6245" s="132" t="s">
        <v>188</v>
      </c>
      <c r="C6245">
        <v>7917</v>
      </c>
      <c r="D6245" s="132" t="s">
        <v>154</v>
      </c>
      <c r="E6245">
        <v>113</v>
      </c>
    </row>
    <row r="6246" spans="1:5" x14ac:dyDescent="0.2">
      <c r="A6246" s="21">
        <v>44618</v>
      </c>
      <c r="B6246" s="132" t="s">
        <v>188</v>
      </c>
      <c r="C6246">
        <v>7917</v>
      </c>
      <c r="D6246" s="132" t="s">
        <v>153</v>
      </c>
      <c r="E6246">
        <v>159</v>
      </c>
    </row>
    <row r="6247" spans="1:5" x14ac:dyDescent="0.2">
      <c r="A6247" s="21">
        <v>44618</v>
      </c>
      <c r="B6247" s="132" t="s">
        <v>188</v>
      </c>
      <c r="C6247">
        <v>7917</v>
      </c>
      <c r="D6247" s="132" t="s">
        <v>163</v>
      </c>
      <c r="E6247">
        <v>47</v>
      </c>
    </row>
    <row r="6248" spans="1:5" x14ac:dyDescent="0.2">
      <c r="A6248" s="21">
        <v>44618</v>
      </c>
      <c r="B6248" s="132" t="s">
        <v>188</v>
      </c>
      <c r="C6248">
        <v>7917</v>
      </c>
      <c r="D6248" s="132" t="s">
        <v>160</v>
      </c>
      <c r="E6248">
        <v>236</v>
      </c>
    </row>
    <row r="6249" spans="1:5" x14ac:dyDescent="0.2">
      <c r="A6249" s="21">
        <v>44618</v>
      </c>
      <c r="B6249" s="132" t="s">
        <v>188</v>
      </c>
      <c r="C6249">
        <v>7917</v>
      </c>
      <c r="D6249" s="132" t="s">
        <v>161</v>
      </c>
      <c r="E6249">
        <v>0</v>
      </c>
    </row>
    <row r="6250" spans="1:5" x14ac:dyDescent="0.2">
      <c r="A6250" s="21">
        <v>44618</v>
      </c>
      <c r="B6250" s="132" t="s">
        <v>188</v>
      </c>
      <c r="C6250">
        <v>7917</v>
      </c>
      <c r="D6250" s="132" t="s">
        <v>156</v>
      </c>
      <c r="E6250">
        <v>176</v>
      </c>
    </row>
    <row r="6251" spans="1:5" x14ac:dyDescent="0.2">
      <c r="A6251" s="21">
        <v>44618</v>
      </c>
      <c r="B6251" s="132" t="s">
        <v>188</v>
      </c>
      <c r="C6251">
        <v>7917</v>
      </c>
      <c r="D6251" s="132" t="s">
        <v>157</v>
      </c>
      <c r="E6251">
        <v>0</v>
      </c>
    </row>
    <row r="6252" spans="1:5" x14ac:dyDescent="0.2">
      <c r="A6252" s="21">
        <v>44618</v>
      </c>
      <c r="B6252" s="132" t="s">
        <v>188</v>
      </c>
      <c r="C6252">
        <v>7917</v>
      </c>
      <c r="D6252" s="132" t="s">
        <v>155</v>
      </c>
      <c r="E6252">
        <v>224</v>
      </c>
    </row>
    <row r="6253" spans="1:5" x14ac:dyDescent="0.2">
      <c r="A6253" s="21">
        <v>44618</v>
      </c>
      <c r="B6253" s="132" t="s">
        <v>188</v>
      </c>
      <c r="C6253">
        <v>7917</v>
      </c>
      <c r="D6253" s="132" t="s">
        <v>167</v>
      </c>
      <c r="E6253">
        <v>49</v>
      </c>
    </row>
    <row r="6254" spans="1:5" x14ac:dyDescent="0.2">
      <c r="A6254" s="21">
        <v>44618</v>
      </c>
      <c r="B6254" s="132" t="s">
        <v>188</v>
      </c>
      <c r="C6254">
        <v>7917</v>
      </c>
      <c r="D6254" s="132" t="s">
        <v>162</v>
      </c>
      <c r="E6254">
        <v>8</v>
      </c>
    </row>
    <row r="6255" spans="1:5" x14ac:dyDescent="0.2">
      <c r="A6255" s="21">
        <v>44618</v>
      </c>
      <c r="B6255" s="132" t="s">
        <v>188</v>
      </c>
      <c r="C6255">
        <v>7917</v>
      </c>
      <c r="D6255" s="132" t="s">
        <v>152</v>
      </c>
      <c r="E6255">
        <v>680</v>
      </c>
    </row>
    <row r="6256" spans="1:5" x14ac:dyDescent="0.2">
      <c r="A6256" s="21">
        <v>44618</v>
      </c>
      <c r="B6256" s="132" t="s">
        <v>188</v>
      </c>
      <c r="C6256">
        <v>7917</v>
      </c>
      <c r="D6256" s="132" t="s">
        <v>158</v>
      </c>
      <c r="E6256">
        <v>18175</v>
      </c>
    </row>
    <row r="6257" spans="1:5" x14ac:dyDescent="0.2">
      <c r="A6257" s="21">
        <v>44618</v>
      </c>
      <c r="B6257" s="132" t="s">
        <v>188</v>
      </c>
      <c r="C6257">
        <v>7917</v>
      </c>
      <c r="D6257" s="132" t="s">
        <v>164</v>
      </c>
      <c r="E6257">
        <v>28692</v>
      </c>
    </row>
    <row r="6258" spans="1:5" x14ac:dyDescent="0.2">
      <c r="A6258" s="21">
        <v>44618</v>
      </c>
      <c r="B6258" s="132" t="s">
        <v>188</v>
      </c>
      <c r="C6258">
        <v>7917</v>
      </c>
      <c r="D6258" s="132" t="s">
        <v>168</v>
      </c>
      <c r="E6258">
        <v>0</v>
      </c>
    </row>
    <row r="6259" spans="1:5" x14ac:dyDescent="0.2">
      <c r="A6259" s="21">
        <v>44618</v>
      </c>
      <c r="B6259" s="132" t="s">
        <v>188</v>
      </c>
      <c r="C6259">
        <v>7917</v>
      </c>
      <c r="D6259" s="132" t="s">
        <v>169</v>
      </c>
      <c r="E6259">
        <v>0</v>
      </c>
    </row>
    <row r="6260" spans="1:5" x14ac:dyDescent="0.2">
      <c r="A6260" s="21">
        <v>44618</v>
      </c>
      <c r="B6260" s="132" t="s">
        <v>188</v>
      </c>
      <c r="C6260">
        <v>7917</v>
      </c>
      <c r="D6260" s="132" t="s">
        <v>150</v>
      </c>
      <c r="E6260">
        <v>546</v>
      </c>
    </row>
    <row r="6261" spans="1:5" x14ac:dyDescent="0.2">
      <c r="A6261" s="21">
        <v>44618</v>
      </c>
      <c r="B6261" s="132" t="s">
        <v>188</v>
      </c>
      <c r="C6261">
        <v>7917</v>
      </c>
      <c r="D6261" s="132" t="s">
        <v>151</v>
      </c>
      <c r="E6261">
        <v>2</v>
      </c>
    </row>
    <row r="6262" spans="1:5" x14ac:dyDescent="0.2">
      <c r="A6262" s="21">
        <v>44618</v>
      </c>
      <c r="B6262" s="132" t="s">
        <v>188</v>
      </c>
      <c r="C6262">
        <v>7917</v>
      </c>
      <c r="D6262" s="132" t="s">
        <v>149</v>
      </c>
      <c r="E6262">
        <v>1303</v>
      </c>
    </row>
    <row r="6263" spans="1:5" x14ac:dyDescent="0.2">
      <c r="A6263" s="21">
        <v>44618</v>
      </c>
      <c r="B6263" s="132" t="s">
        <v>188</v>
      </c>
      <c r="C6263">
        <v>7917</v>
      </c>
      <c r="D6263" s="132" t="s">
        <v>189</v>
      </c>
      <c r="E6263">
        <v>1</v>
      </c>
    </row>
    <row r="6264" spans="1:5" x14ac:dyDescent="0.2">
      <c r="A6264" s="21">
        <v>44618</v>
      </c>
      <c r="B6264" s="132" t="s">
        <v>188</v>
      </c>
      <c r="C6264">
        <v>7917</v>
      </c>
      <c r="D6264" s="132" t="s">
        <v>173</v>
      </c>
      <c r="E6264">
        <v>0</v>
      </c>
    </row>
    <row r="6265" spans="1:5" x14ac:dyDescent="0.2">
      <c r="A6265" s="21">
        <v>44618</v>
      </c>
      <c r="B6265" s="132" t="s">
        <v>188</v>
      </c>
      <c r="C6265">
        <v>7917</v>
      </c>
      <c r="D6265" s="132" t="s">
        <v>190</v>
      </c>
      <c r="E6265">
        <v>1</v>
      </c>
    </row>
    <row r="6266" spans="1:5" x14ac:dyDescent="0.2">
      <c r="A6266" s="21">
        <v>44618</v>
      </c>
      <c r="B6266" s="132" t="s">
        <v>188</v>
      </c>
      <c r="C6266">
        <v>7917</v>
      </c>
      <c r="D6266" s="132" t="s">
        <v>175</v>
      </c>
      <c r="E6266">
        <v>0</v>
      </c>
    </row>
    <row r="6267" spans="1:5" x14ac:dyDescent="0.2">
      <c r="A6267" s="21">
        <v>44618</v>
      </c>
      <c r="B6267" s="132" t="s">
        <v>188</v>
      </c>
      <c r="C6267">
        <v>7917</v>
      </c>
      <c r="D6267" s="132" t="s">
        <v>176</v>
      </c>
      <c r="E6267">
        <v>1</v>
      </c>
    </row>
    <row r="6268" spans="1:5" x14ac:dyDescent="0.2">
      <c r="A6268" s="21">
        <v>44619</v>
      </c>
      <c r="B6268" s="132" t="s">
        <v>188</v>
      </c>
      <c r="C6268">
        <v>8468</v>
      </c>
      <c r="D6268" s="132" t="s">
        <v>166</v>
      </c>
      <c r="E6268">
        <v>60</v>
      </c>
    </row>
    <row r="6269" spans="1:5" x14ac:dyDescent="0.2">
      <c r="A6269" s="21">
        <v>44619</v>
      </c>
      <c r="B6269" s="132" t="s">
        <v>188</v>
      </c>
      <c r="C6269">
        <v>8468</v>
      </c>
      <c r="D6269" s="132" t="s">
        <v>165</v>
      </c>
      <c r="E6269">
        <v>0</v>
      </c>
    </row>
    <row r="6270" spans="1:5" x14ac:dyDescent="0.2">
      <c r="A6270" s="21">
        <v>44619</v>
      </c>
      <c r="B6270" s="132" t="s">
        <v>188</v>
      </c>
      <c r="C6270">
        <v>8468</v>
      </c>
      <c r="D6270" s="132" t="s">
        <v>159</v>
      </c>
      <c r="E6270">
        <v>180</v>
      </c>
    </row>
    <row r="6271" spans="1:5" x14ac:dyDescent="0.2">
      <c r="A6271" s="21">
        <v>44619</v>
      </c>
      <c r="B6271" s="132" t="s">
        <v>188</v>
      </c>
      <c r="C6271">
        <v>8468</v>
      </c>
      <c r="D6271" s="132" t="s">
        <v>154</v>
      </c>
      <c r="E6271">
        <v>181</v>
      </c>
    </row>
    <row r="6272" spans="1:5" x14ac:dyDescent="0.2">
      <c r="A6272" s="21">
        <v>44619</v>
      </c>
      <c r="B6272" s="132" t="s">
        <v>188</v>
      </c>
      <c r="C6272">
        <v>8468</v>
      </c>
      <c r="D6272" s="132" t="s">
        <v>153</v>
      </c>
      <c r="E6272">
        <v>197</v>
      </c>
    </row>
    <row r="6273" spans="1:5" x14ac:dyDescent="0.2">
      <c r="A6273" s="21">
        <v>44619</v>
      </c>
      <c r="B6273" s="132" t="s">
        <v>188</v>
      </c>
      <c r="C6273">
        <v>8468</v>
      </c>
      <c r="D6273" s="132" t="s">
        <v>163</v>
      </c>
      <c r="E6273">
        <v>99</v>
      </c>
    </row>
    <row r="6274" spans="1:5" x14ac:dyDescent="0.2">
      <c r="A6274" s="21">
        <v>44619</v>
      </c>
      <c r="B6274" s="132" t="s">
        <v>188</v>
      </c>
      <c r="C6274">
        <v>8468</v>
      </c>
      <c r="D6274" s="132" t="s">
        <v>160</v>
      </c>
      <c r="E6274">
        <v>230</v>
      </c>
    </row>
    <row r="6275" spans="1:5" x14ac:dyDescent="0.2">
      <c r="A6275" s="21">
        <v>44619</v>
      </c>
      <c r="B6275" s="132" t="s">
        <v>188</v>
      </c>
      <c r="C6275">
        <v>8468</v>
      </c>
      <c r="D6275" s="132" t="s">
        <v>161</v>
      </c>
      <c r="E6275">
        <v>0</v>
      </c>
    </row>
    <row r="6276" spans="1:5" x14ac:dyDescent="0.2">
      <c r="A6276" s="21">
        <v>44619</v>
      </c>
      <c r="B6276" s="132" t="s">
        <v>188</v>
      </c>
      <c r="C6276">
        <v>8468</v>
      </c>
      <c r="D6276" s="132" t="s">
        <v>156</v>
      </c>
      <c r="E6276">
        <v>182</v>
      </c>
    </row>
    <row r="6277" spans="1:5" x14ac:dyDescent="0.2">
      <c r="A6277" s="21">
        <v>44619</v>
      </c>
      <c r="B6277" s="132" t="s">
        <v>188</v>
      </c>
      <c r="C6277">
        <v>8468</v>
      </c>
      <c r="D6277" s="132" t="s">
        <v>157</v>
      </c>
      <c r="E6277">
        <v>0</v>
      </c>
    </row>
    <row r="6278" spans="1:5" x14ac:dyDescent="0.2">
      <c r="A6278" s="21">
        <v>44619</v>
      </c>
      <c r="B6278" s="132" t="s">
        <v>188</v>
      </c>
      <c r="C6278">
        <v>8468</v>
      </c>
      <c r="D6278" s="132" t="s">
        <v>155</v>
      </c>
      <c r="E6278">
        <v>228</v>
      </c>
    </row>
    <row r="6279" spans="1:5" x14ac:dyDescent="0.2">
      <c r="A6279" s="21">
        <v>44619</v>
      </c>
      <c r="B6279" s="132" t="s">
        <v>188</v>
      </c>
      <c r="C6279">
        <v>8468</v>
      </c>
      <c r="D6279" s="132" t="s">
        <v>167</v>
      </c>
      <c r="E6279">
        <v>45</v>
      </c>
    </row>
    <row r="6280" spans="1:5" x14ac:dyDescent="0.2">
      <c r="A6280" s="21">
        <v>44619</v>
      </c>
      <c r="B6280" s="132" t="s">
        <v>188</v>
      </c>
      <c r="C6280">
        <v>8468</v>
      </c>
      <c r="D6280" s="132" t="s">
        <v>162</v>
      </c>
      <c r="E6280">
        <v>8</v>
      </c>
    </row>
    <row r="6281" spans="1:5" x14ac:dyDescent="0.2">
      <c r="A6281" s="21">
        <v>44619</v>
      </c>
      <c r="B6281" s="132" t="s">
        <v>188</v>
      </c>
      <c r="C6281">
        <v>8468</v>
      </c>
      <c r="D6281" s="132" t="s">
        <v>152</v>
      </c>
      <c r="E6281">
        <v>660</v>
      </c>
    </row>
    <row r="6282" spans="1:5" x14ac:dyDescent="0.2">
      <c r="A6282" s="21">
        <v>44619</v>
      </c>
      <c r="B6282" s="132" t="s">
        <v>188</v>
      </c>
      <c r="C6282">
        <v>8468</v>
      </c>
      <c r="D6282" s="132" t="s">
        <v>158</v>
      </c>
      <c r="E6282">
        <v>17726</v>
      </c>
    </row>
    <row r="6283" spans="1:5" x14ac:dyDescent="0.2">
      <c r="A6283" s="21">
        <v>44619</v>
      </c>
      <c r="B6283" s="132" t="s">
        <v>188</v>
      </c>
      <c r="C6283">
        <v>8468</v>
      </c>
      <c r="D6283" s="132" t="s">
        <v>164</v>
      </c>
      <c r="E6283">
        <v>23416</v>
      </c>
    </row>
    <row r="6284" spans="1:5" x14ac:dyDescent="0.2">
      <c r="A6284" s="21">
        <v>44619</v>
      </c>
      <c r="B6284" s="132" t="s">
        <v>188</v>
      </c>
      <c r="C6284">
        <v>8468</v>
      </c>
      <c r="D6284" s="132" t="s">
        <v>168</v>
      </c>
      <c r="E6284">
        <v>0</v>
      </c>
    </row>
    <row r="6285" spans="1:5" x14ac:dyDescent="0.2">
      <c r="A6285" s="21">
        <v>44619</v>
      </c>
      <c r="B6285" s="132" t="s">
        <v>188</v>
      </c>
      <c r="C6285">
        <v>8468</v>
      </c>
      <c r="D6285" s="132" t="s">
        <v>169</v>
      </c>
      <c r="E6285">
        <v>0</v>
      </c>
    </row>
    <row r="6286" spans="1:5" x14ac:dyDescent="0.2">
      <c r="A6286" s="21">
        <v>44619</v>
      </c>
      <c r="B6286" s="132" t="s">
        <v>188</v>
      </c>
      <c r="C6286">
        <v>8468</v>
      </c>
      <c r="D6286" s="132" t="s">
        <v>150</v>
      </c>
      <c r="E6286">
        <v>560</v>
      </c>
    </row>
    <row r="6287" spans="1:5" x14ac:dyDescent="0.2">
      <c r="A6287" s="21">
        <v>44619</v>
      </c>
      <c r="B6287" s="132" t="s">
        <v>188</v>
      </c>
      <c r="C6287">
        <v>8468</v>
      </c>
      <c r="D6287" s="132" t="s">
        <v>151</v>
      </c>
      <c r="E6287">
        <v>2</v>
      </c>
    </row>
    <row r="6288" spans="1:5" x14ac:dyDescent="0.2">
      <c r="A6288" s="21">
        <v>44619</v>
      </c>
      <c r="B6288" s="132" t="s">
        <v>188</v>
      </c>
      <c r="C6288">
        <v>8468</v>
      </c>
      <c r="D6288" s="132" t="s">
        <v>149</v>
      </c>
      <c r="E6288">
        <v>1234</v>
      </c>
    </row>
    <row r="6289" spans="1:5" x14ac:dyDescent="0.2">
      <c r="A6289" s="21">
        <v>44619</v>
      </c>
      <c r="B6289" s="132" t="s">
        <v>188</v>
      </c>
      <c r="C6289">
        <v>8468</v>
      </c>
      <c r="D6289" s="132" t="s">
        <v>189</v>
      </c>
      <c r="E6289">
        <v>1</v>
      </c>
    </row>
    <row r="6290" spans="1:5" x14ac:dyDescent="0.2">
      <c r="A6290" s="21">
        <v>44619</v>
      </c>
      <c r="B6290" s="132" t="s">
        <v>188</v>
      </c>
      <c r="C6290">
        <v>8468</v>
      </c>
      <c r="D6290" s="132" t="s">
        <v>173</v>
      </c>
      <c r="E6290">
        <v>0</v>
      </c>
    </row>
    <row r="6291" spans="1:5" x14ac:dyDescent="0.2">
      <c r="A6291" s="21">
        <v>44619</v>
      </c>
      <c r="B6291" s="132" t="s">
        <v>188</v>
      </c>
      <c r="C6291">
        <v>8468</v>
      </c>
      <c r="D6291" s="132" t="s">
        <v>190</v>
      </c>
      <c r="E6291">
        <v>1</v>
      </c>
    </row>
    <row r="6292" spans="1:5" x14ac:dyDescent="0.2">
      <c r="A6292" s="21">
        <v>44619</v>
      </c>
      <c r="B6292" s="132" t="s">
        <v>188</v>
      </c>
      <c r="C6292">
        <v>8468</v>
      </c>
      <c r="D6292" s="132" t="s">
        <v>175</v>
      </c>
      <c r="E6292">
        <v>0</v>
      </c>
    </row>
    <row r="6293" spans="1:5" x14ac:dyDescent="0.2">
      <c r="A6293" s="21">
        <v>44619</v>
      </c>
      <c r="B6293" s="132" t="s">
        <v>188</v>
      </c>
      <c r="C6293">
        <v>8468</v>
      </c>
      <c r="D6293" s="132" t="s">
        <v>176</v>
      </c>
      <c r="E6293">
        <v>1</v>
      </c>
    </row>
    <row r="6294" spans="1:5" x14ac:dyDescent="0.2">
      <c r="A6294" s="21">
        <v>44620</v>
      </c>
      <c r="B6294" s="132" t="s">
        <v>188</v>
      </c>
      <c r="C6294">
        <v>6460</v>
      </c>
      <c r="D6294" s="132" t="s">
        <v>166</v>
      </c>
      <c r="E6294">
        <v>45</v>
      </c>
    </row>
    <row r="6295" spans="1:5" x14ac:dyDescent="0.2">
      <c r="A6295" s="21">
        <v>44620</v>
      </c>
      <c r="B6295" s="132" t="s">
        <v>188</v>
      </c>
      <c r="C6295">
        <v>6460</v>
      </c>
      <c r="D6295" s="132" t="s">
        <v>165</v>
      </c>
      <c r="E6295">
        <v>0</v>
      </c>
    </row>
    <row r="6296" spans="1:5" x14ac:dyDescent="0.2">
      <c r="A6296" s="21">
        <v>44620</v>
      </c>
      <c r="B6296" s="132" t="s">
        <v>188</v>
      </c>
      <c r="C6296">
        <v>6460</v>
      </c>
      <c r="D6296" s="132" t="s">
        <v>159</v>
      </c>
      <c r="E6296">
        <v>182</v>
      </c>
    </row>
    <row r="6297" spans="1:5" x14ac:dyDescent="0.2">
      <c r="A6297" s="21">
        <v>44620</v>
      </c>
      <c r="B6297" s="132" t="s">
        <v>188</v>
      </c>
      <c r="C6297">
        <v>6460</v>
      </c>
      <c r="D6297" s="132" t="s">
        <v>154</v>
      </c>
      <c r="E6297">
        <v>162</v>
      </c>
    </row>
    <row r="6298" spans="1:5" x14ac:dyDescent="0.2">
      <c r="A6298" s="21">
        <v>44620</v>
      </c>
      <c r="B6298" s="132" t="s">
        <v>188</v>
      </c>
      <c r="C6298">
        <v>6460</v>
      </c>
      <c r="D6298" s="132" t="s">
        <v>153</v>
      </c>
      <c r="E6298">
        <v>170</v>
      </c>
    </row>
    <row r="6299" spans="1:5" x14ac:dyDescent="0.2">
      <c r="A6299" s="21">
        <v>44620</v>
      </c>
      <c r="B6299" s="132" t="s">
        <v>188</v>
      </c>
      <c r="C6299">
        <v>6460</v>
      </c>
      <c r="D6299" s="132" t="s">
        <v>163</v>
      </c>
      <c r="E6299">
        <v>39</v>
      </c>
    </row>
    <row r="6300" spans="1:5" x14ac:dyDescent="0.2">
      <c r="A6300" s="21">
        <v>44620</v>
      </c>
      <c r="B6300" s="132" t="s">
        <v>188</v>
      </c>
      <c r="C6300">
        <v>6460</v>
      </c>
      <c r="D6300" s="132" t="s">
        <v>160</v>
      </c>
      <c r="E6300">
        <v>152</v>
      </c>
    </row>
    <row r="6301" spans="1:5" x14ac:dyDescent="0.2">
      <c r="A6301" s="21">
        <v>44620</v>
      </c>
      <c r="B6301" s="132" t="s">
        <v>188</v>
      </c>
      <c r="C6301">
        <v>6460</v>
      </c>
      <c r="D6301" s="132" t="s">
        <v>161</v>
      </c>
      <c r="E6301">
        <v>0</v>
      </c>
    </row>
    <row r="6302" spans="1:5" x14ac:dyDescent="0.2">
      <c r="A6302" s="21">
        <v>44620</v>
      </c>
      <c r="B6302" s="132" t="s">
        <v>188</v>
      </c>
      <c r="C6302">
        <v>6460</v>
      </c>
      <c r="D6302" s="132" t="s">
        <v>156</v>
      </c>
      <c r="E6302">
        <v>173</v>
      </c>
    </row>
    <row r="6303" spans="1:5" x14ac:dyDescent="0.2">
      <c r="A6303" s="21">
        <v>44620</v>
      </c>
      <c r="B6303" s="132" t="s">
        <v>188</v>
      </c>
      <c r="C6303">
        <v>6460</v>
      </c>
      <c r="D6303" s="132" t="s">
        <v>157</v>
      </c>
      <c r="E6303">
        <v>0</v>
      </c>
    </row>
    <row r="6304" spans="1:5" x14ac:dyDescent="0.2">
      <c r="A6304" s="21">
        <v>44620</v>
      </c>
      <c r="B6304" s="132" t="s">
        <v>188</v>
      </c>
      <c r="C6304">
        <v>6460</v>
      </c>
      <c r="D6304" s="132" t="s">
        <v>155</v>
      </c>
      <c r="E6304">
        <v>156</v>
      </c>
    </row>
    <row r="6305" spans="1:5" x14ac:dyDescent="0.2">
      <c r="A6305" s="21">
        <v>44620</v>
      </c>
      <c r="B6305" s="132" t="s">
        <v>188</v>
      </c>
      <c r="C6305">
        <v>6460</v>
      </c>
      <c r="D6305" s="132" t="s">
        <v>167</v>
      </c>
      <c r="E6305">
        <v>54</v>
      </c>
    </row>
    <row r="6306" spans="1:5" x14ac:dyDescent="0.2">
      <c r="A6306" s="21">
        <v>44620</v>
      </c>
      <c r="B6306" s="132" t="s">
        <v>188</v>
      </c>
      <c r="C6306">
        <v>6460</v>
      </c>
      <c r="D6306" s="132" t="s">
        <v>162</v>
      </c>
      <c r="E6306">
        <v>6</v>
      </c>
    </row>
    <row r="6307" spans="1:5" x14ac:dyDescent="0.2">
      <c r="A6307" s="21">
        <v>44620</v>
      </c>
      <c r="B6307" s="132" t="s">
        <v>188</v>
      </c>
      <c r="C6307">
        <v>6460</v>
      </c>
      <c r="D6307" s="132" t="s">
        <v>152</v>
      </c>
      <c r="E6307">
        <v>742</v>
      </c>
    </row>
    <row r="6308" spans="1:5" x14ac:dyDescent="0.2">
      <c r="A6308" s="21">
        <v>44620</v>
      </c>
      <c r="B6308" s="132" t="s">
        <v>188</v>
      </c>
      <c r="C6308">
        <v>6460</v>
      </c>
      <c r="D6308" s="132" t="s">
        <v>158</v>
      </c>
      <c r="E6308">
        <v>18306</v>
      </c>
    </row>
    <row r="6309" spans="1:5" x14ac:dyDescent="0.2">
      <c r="A6309" s="21">
        <v>44620</v>
      </c>
      <c r="B6309" s="132" t="s">
        <v>188</v>
      </c>
      <c r="C6309">
        <v>6460</v>
      </c>
      <c r="D6309" s="132" t="s">
        <v>164</v>
      </c>
      <c r="E6309">
        <v>27827</v>
      </c>
    </row>
    <row r="6310" spans="1:5" x14ac:dyDescent="0.2">
      <c r="A6310" s="21">
        <v>44620</v>
      </c>
      <c r="B6310" s="132" t="s">
        <v>188</v>
      </c>
      <c r="C6310">
        <v>6460</v>
      </c>
      <c r="D6310" s="132" t="s">
        <v>168</v>
      </c>
      <c r="E6310">
        <v>0</v>
      </c>
    </row>
    <row r="6311" spans="1:5" x14ac:dyDescent="0.2">
      <c r="A6311" s="21">
        <v>44620</v>
      </c>
      <c r="B6311" s="132" t="s">
        <v>188</v>
      </c>
      <c r="C6311">
        <v>6460</v>
      </c>
      <c r="D6311" s="132" t="s">
        <v>169</v>
      </c>
      <c r="E6311">
        <v>2007</v>
      </c>
    </row>
    <row r="6312" spans="1:5" x14ac:dyDescent="0.2">
      <c r="A6312" s="21">
        <v>44620</v>
      </c>
      <c r="B6312" s="132" t="s">
        <v>188</v>
      </c>
      <c r="C6312">
        <v>6460</v>
      </c>
      <c r="D6312" s="132" t="s">
        <v>150</v>
      </c>
      <c r="E6312">
        <v>511</v>
      </c>
    </row>
    <row r="6313" spans="1:5" x14ac:dyDescent="0.2">
      <c r="A6313" s="21">
        <v>44620</v>
      </c>
      <c r="B6313" s="132" t="s">
        <v>188</v>
      </c>
      <c r="C6313">
        <v>6460</v>
      </c>
      <c r="D6313" s="132" t="s">
        <v>151</v>
      </c>
      <c r="E6313">
        <v>2</v>
      </c>
    </row>
    <row r="6314" spans="1:5" x14ac:dyDescent="0.2">
      <c r="A6314" s="21">
        <v>44620</v>
      </c>
      <c r="B6314" s="132" t="s">
        <v>188</v>
      </c>
      <c r="C6314">
        <v>6460</v>
      </c>
      <c r="D6314" s="132" t="s">
        <v>149</v>
      </c>
      <c r="E6314">
        <v>1242</v>
      </c>
    </row>
    <row r="6315" spans="1:5" x14ac:dyDescent="0.2">
      <c r="A6315" s="21">
        <v>44620</v>
      </c>
      <c r="B6315" s="132" t="s">
        <v>188</v>
      </c>
      <c r="C6315">
        <v>6460</v>
      </c>
      <c r="D6315" s="132" t="s">
        <v>189</v>
      </c>
      <c r="E6315">
        <v>0</v>
      </c>
    </row>
    <row r="6316" spans="1:5" x14ac:dyDescent="0.2">
      <c r="A6316" s="21">
        <v>44620</v>
      </c>
      <c r="B6316" s="132" t="s">
        <v>188</v>
      </c>
      <c r="C6316">
        <v>6460</v>
      </c>
      <c r="D6316" s="132" t="s">
        <v>173</v>
      </c>
      <c r="E6316">
        <v>0</v>
      </c>
    </row>
    <row r="6317" spans="1:5" x14ac:dyDescent="0.2">
      <c r="A6317" s="21">
        <v>44620</v>
      </c>
      <c r="B6317" s="132" t="s">
        <v>188</v>
      </c>
      <c r="C6317">
        <v>6460</v>
      </c>
      <c r="D6317" s="132" t="s">
        <v>190</v>
      </c>
      <c r="E6317">
        <v>1</v>
      </c>
    </row>
    <row r="6318" spans="1:5" x14ac:dyDescent="0.2">
      <c r="A6318" s="21">
        <v>44620</v>
      </c>
      <c r="B6318" s="132" t="s">
        <v>188</v>
      </c>
      <c r="C6318">
        <v>6460</v>
      </c>
      <c r="D6318" s="132" t="s">
        <v>175</v>
      </c>
      <c r="E6318">
        <v>0</v>
      </c>
    </row>
    <row r="6319" spans="1:5" x14ac:dyDescent="0.2">
      <c r="A6319" s="21">
        <v>44620</v>
      </c>
      <c r="B6319" s="132" t="s">
        <v>188</v>
      </c>
      <c r="C6319">
        <v>6460</v>
      </c>
      <c r="D6319" s="132" t="s">
        <v>176</v>
      </c>
      <c r="E6319">
        <v>1</v>
      </c>
    </row>
    <row r="6320" spans="1:5" x14ac:dyDescent="0.2">
      <c r="A6320" s="21">
        <v>44621</v>
      </c>
      <c r="B6320" s="132" t="s">
        <v>188</v>
      </c>
      <c r="C6320">
        <v>6021</v>
      </c>
      <c r="D6320" s="132" t="s">
        <v>166</v>
      </c>
      <c r="E6320">
        <v>42</v>
      </c>
    </row>
    <row r="6321" spans="1:5" x14ac:dyDescent="0.2">
      <c r="A6321" s="21">
        <v>44621</v>
      </c>
      <c r="B6321" s="132" t="s">
        <v>188</v>
      </c>
      <c r="C6321">
        <v>6021</v>
      </c>
      <c r="D6321" s="132" t="s">
        <v>165</v>
      </c>
      <c r="E6321">
        <v>0</v>
      </c>
    </row>
    <row r="6322" spans="1:5" x14ac:dyDescent="0.2">
      <c r="A6322" s="21">
        <v>44621</v>
      </c>
      <c r="B6322" s="132" t="s">
        <v>188</v>
      </c>
      <c r="C6322">
        <v>6021</v>
      </c>
      <c r="D6322" s="132" t="s">
        <v>159</v>
      </c>
      <c r="E6322">
        <v>191</v>
      </c>
    </row>
    <row r="6323" spans="1:5" x14ac:dyDescent="0.2">
      <c r="A6323" s="21">
        <v>44621</v>
      </c>
      <c r="B6323" s="132" t="s">
        <v>188</v>
      </c>
      <c r="C6323">
        <v>6021</v>
      </c>
      <c r="D6323" s="132" t="s">
        <v>154</v>
      </c>
      <c r="E6323">
        <v>130</v>
      </c>
    </row>
    <row r="6324" spans="1:5" x14ac:dyDescent="0.2">
      <c r="A6324" s="21">
        <v>44621</v>
      </c>
      <c r="B6324" s="132" t="s">
        <v>188</v>
      </c>
      <c r="C6324">
        <v>6021</v>
      </c>
      <c r="D6324" s="132" t="s">
        <v>153</v>
      </c>
      <c r="E6324">
        <v>168</v>
      </c>
    </row>
    <row r="6325" spans="1:5" x14ac:dyDescent="0.2">
      <c r="A6325" s="21">
        <v>44621</v>
      </c>
      <c r="B6325" s="132" t="s">
        <v>188</v>
      </c>
      <c r="C6325">
        <v>6021</v>
      </c>
      <c r="D6325" s="132" t="s">
        <v>163</v>
      </c>
      <c r="E6325">
        <v>26</v>
      </c>
    </row>
    <row r="6326" spans="1:5" x14ac:dyDescent="0.2">
      <c r="A6326" s="21">
        <v>44621</v>
      </c>
      <c r="B6326" s="132" t="s">
        <v>188</v>
      </c>
      <c r="C6326">
        <v>6021</v>
      </c>
      <c r="D6326" s="132" t="s">
        <v>160</v>
      </c>
      <c r="E6326">
        <v>148</v>
      </c>
    </row>
    <row r="6327" spans="1:5" x14ac:dyDescent="0.2">
      <c r="A6327" s="21">
        <v>44621</v>
      </c>
      <c r="B6327" s="132" t="s">
        <v>188</v>
      </c>
      <c r="C6327">
        <v>6021</v>
      </c>
      <c r="D6327" s="132" t="s">
        <v>161</v>
      </c>
      <c r="E6327">
        <v>0</v>
      </c>
    </row>
    <row r="6328" spans="1:5" x14ac:dyDescent="0.2">
      <c r="A6328" s="21">
        <v>44621</v>
      </c>
      <c r="B6328" s="132" t="s">
        <v>188</v>
      </c>
      <c r="C6328">
        <v>6021</v>
      </c>
      <c r="D6328" s="132" t="s">
        <v>156</v>
      </c>
      <c r="E6328">
        <v>217</v>
      </c>
    </row>
    <row r="6329" spans="1:5" x14ac:dyDescent="0.2">
      <c r="A6329" s="21">
        <v>44621</v>
      </c>
      <c r="B6329" s="132" t="s">
        <v>188</v>
      </c>
      <c r="C6329">
        <v>6021</v>
      </c>
      <c r="D6329" s="132" t="s">
        <v>157</v>
      </c>
      <c r="E6329">
        <v>0</v>
      </c>
    </row>
    <row r="6330" spans="1:5" x14ac:dyDescent="0.2">
      <c r="A6330" s="21">
        <v>44621</v>
      </c>
      <c r="B6330" s="132" t="s">
        <v>188</v>
      </c>
      <c r="C6330">
        <v>6021</v>
      </c>
      <c r="D6330" s="132" t="s">
        <v>155</v>
      </c>
      <c r="E6330">
        <v>138</v>
      </c>
    </row>
    <row r="6331" spans="1:5" x14ac:dyDescent="0.2">
      <c r="A6331" s="21">
        <v>44621</v>
      </c>
      <c r="B6331" s="132" t="s">
        <v>188</v>
      </c>
      <c r="C6331">
        <v>6021</v>
      </c>
      <c r="D6331" s="132" t="s">
        <v>167</v>
      </c>
      <c r="E6331">
        <v>56</v>
      </c>
    </row>
    <row r="6332" spans="1:5" x14ac:dyDescent="0.2">
      <c r="A6332" s="21">
        <v>44621</v>
      </c>
      <c r="B6332" s="132" t="s">
        <v>188</v>
      </c>
      <c r="C6332">
        <v>6021</v>
      </c>
      <c r="D6332" s="132" t="s">
        <v>162</v>
      </c>
      <c r="E6332">
        <v>5</v>
      </c>
    </row>
    <row r="6333" spans="1:5" x14ac:dyDescent="0.2">
      <c r="A6333" s="21">
        <v>44621</v>
      </c>
      <c r="B6333" s="132" t="s">
        <v>188</v>
      </c>
      <c r="C6333">
        <v>6021</v>
      </c>
      <c r="D6333" s="132" t="s">
        <v>152</v>
      </c>
      <c r="E6333">
        <v>715</v>
      </c>
    </row>
    <row r="6334" spans="1:5" x14ac:dyDescent="0.2">
      <c r="A6334" s="21">
        <v>44621</v>
      </c>
      <c r="B6334" s="132" t="s">
        <v>188</v>
      </c>
      <c r="C6334">
        <v>6021</v>
      </c>
      <c r="D6334" s="132" t="s">
        <v>158</v>
      </c>
      <c r="E6334">
        <v>20987</v>
      </c>
    </row>
    <row r="6335" spans="1:5" x14ac:dyDescent="0.2">
      <c r="A6335" s="21">
        <v>44621</v>
      </c>
      <c r="B6335" s="132" t="s">
        <v>188</v>
      </c>
      <c r="C6335">
        <v>6021</v>
      </c>
      <c r="D6335" s="132" t="s">
        <v>164</v>
      </c>
      <c r="E6335">
        <v>35693</v>
      </c>
    </row>
    <row r="6336" spans="1:5" x14ac:dyDescent="0.2">
      <c r="A6336" s="21">
        <v>44621</v>
      </c>
      <c r="B6336" s="132" t="s">
        <v>188</v>
      </c>
      <c r="C6336">
        <v>6021</v>
      </c>
      <c r="D6336" s="132" t="s">
        <v>168</v>
      </c>
      <c r="E6336">
        <v>0</v>
      </c>
    </row>
    <row r="6337" spans="1:5" x14ac:dyDescent="0.2">
      <c r="A6337" s="21">
        <v>44621</v>
      </c>
      <c r="B6337" s="132" t="s">
        <v>188</v>
      </c>
      <c r="C6337">
        <v>6021</v>
      </c>
      <c r="D6337" s="132" t="s">
        <v>169</v>
      </c>
      <c r="E6337">
        <v>767</v>
      </c>
    </row>
    <row r="6338" spans="1:5" x14ac:dyDescent="0.2">
      <c r="A6338" s="21">
        <v>44621</v>
      </c>
      <c r="B6338" s="132" t="s">
        <v>188</v>
      </c>
      <c r="C6338">
        <v>6021</v>
      </c>
      <c r="D6338" s="132" t="s">
        <v>150</v>
      </c>
      <c r="E6338">
        <v>620</v>
      </c>
    </row>
    <row r="6339" spans="1:5" x14ac:dyDescent="0.2">
      <c r="A6339" s="21">
        <v>44621</v>
      </c>
      <c r="B6339" s="132" t="s">
        <v>188</v>
      </c>
      <c r="C6339">
        <v>6021</v>
      </c>
      <c r="D6339" s="132" t="s">
        <v>151</v>
      </c>
      <c r="E6339">
        <v>2</v>
      </c>
    </row>
    <row r="6340" spans="1:5" x14ac:dyDescent="0.2">
      <c r="A6340" s="21">
        <v>44621</v>
      </c>
      <c r="B6340" s="132" t="s">
        <v>188</v>
      </c>
      <c r="C6340">
        <v>6021</v>
      </c>
      <c r="D6340" s="132" t="s">
        <v>149</v>
      </c>
      <c r="E6340">
        <v>1428</v>
      </c>
    </row>
    <row r="6341" spans="1:5" x14ac:dyDescent="0.2">
      <c r="A6341" s="21">
        <v>44621</v>
      </c>
      <c r="B6341" s="132" t="s">
        <v>188</v>
      </c>
      <c r="C6341">
        <v>6021</v>
      </c>
      <c r="D6341" s="132" t="s">
        <v>189</v>
      </c>
      <c r="E6341">
        <v>0</v>
      </c>
    </row>
    <row r="6342" spans="1:5" x14ac:dyDescent="0.2">
      <c r="A6342" s="21">
        <v>44621</v>
      </c>
      <c r="B6342" s="132" t="s">
        <v>188</v>
      </c>
      <c r="C6342">
        <v>6021</v>
      </c>
      <c r="D6342" s="132" t="s">
        <v>173</v>
      </c>
      <c r="E6342">
        <v>0</v>
      </c>
    </row>
    <row r="6343" spans="1:5" x14ac:dyDescent="0.2">
      <c r="A6343" s="21">
        <v>44621</v>
      </c>
      <c r="B6343" s="132" t="s">
        <v>188</v>
      </c>
      <c r="C6343">
        <v>6021</v>
      </c>
      <c r="D6343" s="132" t="s">
        <v>190</v>
      </c>
      <c r="E6343">
        <v>1</v>
      </c>
    </row>
    <row r="6344" spans="1:5" x14ac:dyDescent="0.2">
      <c r="A6344" s="21">
        <v>44621</v>
      </c>
      <c r="B6344" s="132" t="s">
        <v>188</v>
      </c>
      <c r="C6344">
        <v>6021</v>
      </c>
      <c r="D6344" s="132" t="s">
        <v>175</v>
      </c>
      <c r="E6344">
        <v>0</v>
      </c>
    </row>
    <row r="6345" spans="1:5" x14ac:dyDescent="0.2">
      <c r="A6345" s="21">
        <v>44621</v>
      </c>
      <c r="B6345" s="132" t="s">
        <v>188</v>
      </c>
      <c r="C6345">
        <v>6021</v>
      </c>
      <c r="D6345" s="132" t="s">
        <v>176</v>
      </c>
      <c r="E6345">
        <v>1</v>
      </c>
    </row>
    <row r="6346" spans="1:5" x14ac:dyDescent="0.2">
      <c r="A6346" s="21">
        <v>44622</v>
      </c>
      <c r="B6346" s="132" t="s">
        <v>188</v>
      </c>
      <c r="C6346">
        <v>5914</v>
      </c>
      <c r="D6346" s="132" t="s">
        <v>166</v>
      </c>
      <c r="E6346">
        <v>49</v>
      </c>
    </row>
    <row r="6347" spans="1:5" x14ac:dyDescent="0.2">
      <c r="A6347" s="21">
        <v>44622</v>
      </c>
      <c r="B6347" s="132" t="s">
        <v>188</v>
      </c>
      <c r="C6347">
        <v>5914</v>
      </c>
      <c r="D6347" s="132" t="s">
        <v>165</v>
      </c>
      <c r="E6347">
        <v>0</v>
      </c>
    </row>
    <row r="6348" spans="1:5" x14ac:dyDescent="0.2">
      <c r="A6348" s="21">
        <v>44622</v>
      </c>
      <c r="B6348" s="132" t="s">
        <v>188</v>
      </c>
      <c r="C6348">
        <v>5914</v>
      </c>
      <c r="D6348" s="132" t="s">
        <v>159</v>
      </c>
      <c r="E6348">
        <v>165</v>
      </c>
    </row>
    <row r="6349" spans="1:5" x14ac:dyDescent="0.2">
      <c r="A6349" s="21">
        <v>44622</v>
      </c>
      <c r="B6349" s="132" t="s">
        <v>188</v>
      </c>
      <c r="C6349">
        <v>5914</v>
      </c>
      <c r="D6349" s="132" t="s">
        <v>154</v>
      </c>
      <c r="E6349">
        <v>122</v>
      </c>
    </row>
    <row r="6350" spans="1:5" x14ac:dyDescent="0.2">
      <c r="A6350" s="21">
        <v>44622</v>
      </c>
      <c r="B6350" s="132" t="s">
        <v>188</v>
      </c>
      <c r="C6350">
        <v>5914</v>
      </c>
      <c r="D6350" s="132" t="s">
        <v>153</v>
      </c>
      <c r="E6350">
        <v>157</v>
      </c>
    </row>
    <row r="6351" spans="1:5" x14ac:dyDescent="0.2">
      <c r="A6351" s="21">
        <v>44622</v>
      </c>
      <c r="B6351" s="132" t="s">
        <v>188</v>
      </c>
      <c r="C6351">
        <v>5914</v>
      </c>
      <c r="D6351" s="132" t="s">
        <v>163</v>
      </c>
      <c r="E6351">
        <v>25</v>
      </c>
    </row>
    <row r="6352" spans="1:5" x14ac:dyDescent="0.2">
      <c r="A6352" s="21">
        <v>44622</v>
      </c>
      <c r="B6352" s="132" t="s">
        <v>188</v>
      </c>
      <c r="C6352">
        <v>5914</v>
      </c>
      <c r="D6352" s="132" t="s">
        <v>160</v>
      </c>
      <c r="E6352">
        <v>193</v>
      </c>
    </row>
    <row r="6353" spans="1:5" x14ac:dyDescent="0.2">
      <c r="A6353" s="21">
        <v>44622</v>
      </c>
      <c r="B6353" s="132" t="s">
        <v>188</v>
      </c>
      <c r="C6353">
        <v>5914</v>
      </c>
      <c r="D6353" s="132" t="s">
        <v>161</v>
      </c>
      <c r="E6353">
        <v>0</v>
      </c>
    </row>
    <row r="6354" spans="1:5" x14ac:dyDescent="0.2">
      <c r="A6354" s="21">
        <v>44622</v>
      </c>
      <c r="B6354" s="132" t="s">
        <v>188</v>
      </c>
      <c r="C6354">
        <v>5914</v>
      </c>
      <c r="D6354" s="132" t="s">
        <v>156</v>
      </c>
      <c r="E6354">
        <v>168</v>
      </c>
    </row>
    <row r="6355" spans="1:5" x14ac:dyDescent="0.2">
      <c r="A6355" s="21">
        <v>44622</v>
      </c>
      <c r="B6355" s="132" t="s">
        <v>188</v>
      </c>
      <c r="C6355">
        <v>5914</v>
      </c>
      <c r="D6355" s="132" t="s">
        <v>157</v>
      </c>
      <c r="E6355">
        <v>0</v>
      </c>
    </row>
    <row r="6356" spans="1:5" x14ac:dyDescent="0.2">
      <c r="A6356" s="21">
        <v>44622</v>
      </c>
      <c r="B6356" s="132" t="s">
        <v>188</v>
      </c>
      <c r="C6356">
        <v>5914</v>
      </c>
      <c r="D6356" s="132" t="s">
        <v>155</v>
      </c>
      <c r="E6356">
        <v>127</v>
      </c>
    </row>
    <row r="6357" spans="1:5" x14ac:dyDescent="0.2">
      <c r="A6357" s="21">
        <v>44622</v>
      </c>
      <c r="B6357" s="132" t="s">
        <v>188</v>
      </c>
      <c r="C6357">
        <v>5914</v>
      </c>
      <c r="D6357" s="132" t="s">
        <v>167</v>
      </c>
      <c r="E6357">
        <v>51</v>
      </c>
    </row>
    <row r="6358" spans="1:5" x14ac:dyDescent="0.2">
      <c r="A6358" s="21">
        <v>44622</v>
      </c>
      <c r="B6358" s="132" t="s">
        <v>188</v>
      </c>
      <c r="C6358">
        <v>5914</v>
      </c>
      <c r="D6358" s="132" t="s">
        <v>162</v>
      </c>
      <c r="E6358">
        <v>5</v>
      </c>
    </row>
    <row r="6359" spans="1:5" x14ac:dyDescent="0.2">
      <c r="A6359" s="21">
        <v>44622</v>
      </c>
      <c r="B6359" s="132" t="s">
        <v>188</v>
      </c>
      <c r="C6359">
        <v>5914</v>
      </c>
      <c r="D6359" s="132" t="s">
        <v>152</v>
      </c>
      <c r="E6359">
        <v>694</v>
      </c>
    </row>
    <row r="6360" spans="1:5" x14ac:dyDescent="0.2">
      <c r="A6360" s="21">
        <v>44622</v>
      </c>
      <c r="B6360" s="132" t="s">
        <v>188</v>
      </c>
      <c r="C6360">
        <v>5914</v>
      </c>
      <c r="D6360" s="132" t="s">
        <v>158</v>
      </c>
      <c r="E6360">
        <v>20887</v>
      </c>
    </row>
    <row r="6361" spans="1:5" x14ac:dyDescent="0.2">
      <c r="A6361" s="21">
        <v>44622</v>
      </c>
      <c r="B6361" s="132" t="s">
        <v>188</v>
      </c>
      <c r="C6361">
        <v>5914</v>
      </c>
      <c r="D6361" s="132" t="s">
        <v>164</v>
      </c>
      <c r="E6361">
        <v>34559</v>
      </c>
    </row>
    <row r="6362" spans="1:5" x14ac:dyDescent="0.2">
      <c r="A6362" s="21">
        <v>44622</v>
      </c>
      <c r="B6362" s="132" t="s">
        <v>188</v>
      </c>
      <c r="C6362">
        <v>5914</v>
      </c>
      <c r="D6362" s="132" t="s">
        <v>168</v>
      </c>
      <c r="E6362">
        <v>0</v>
      </c>
    </row>
    <row r="6363" spans="1:5" x14ac:dyDescent="0.2">
      <c r="A6363" s="21">
        <v>44622</v>
      </c>
      <c r="B6363" s="132" t="s">
        <v>188</v>
      </c>
      <c r="C6363">
        <v>5914</v>
      </c>
      <c r="D6363" s="132" t="s">
        <v>169</v>
      </c>
      <c r="E6363">
        <v>3135</v>
      </c>
    </row>
    <row r="6364" spans="1:5" x14ac:dyDescent="0.2">
      <c r="A6364" s="21">
        <v>44622</v>
      </c>
      <c r="B6364" s="132" t="s">
        <v>188</v>
      </c>
      <c r="C6364">
        <v>5914</v>
      </c>
      <c r="D6364" s="132" t="s">
        <v>150</v>
      </c>
      <c r="E6364">
        <v>546</v>
      </c>
    </row>
    <row r="6365" spans="1:5" x14ac:dyDescent="0.2">
      <c r="A6365" s="21">
        <v>44622</v>
      </c>
      <c r="B6365" s="132" t="s">
        <v>188</v>
      </c>
      <c r="C6365">
        <v>5914</v>
      </c>
      <c r="D6365" s="132" t="s">
        <v>151</v>
      </c>
      <c r="E6365">
        <v>2</v>
      </c>
    </row>
    <row r="6366" spans="1:5" x14ac:dyDescent="0.2">
      <c r="A6366" s="21">
        <v>44622</v>
      </c>
      <c r="B6366" s="132" t="s">
        <v>188</v>
      </c>
      <c r="C6366">
        <v>5914</v>
      </c>
      <c r="D6366" s="132" t="s">
        <v>149</v>
      </c>
      <c r="E6366">
        <v>1281</v>
      </c>
    </row>
    <row r="6367" spans="1:5" x14ac:dyDescent="0.2">
      <c r="A6367" s="21">
        <v>44622</v>
      </c>
      <c r="B6367" s="132" t="s">
        <v>188</v>
      </c>
      <c r="C6367">
        <v>5914</v>
      </c>
      <c r="D6367" s="132" t="s">
        <v>189</v>
      </c>
      <c r="E6367">
        <v>0</v>
      </c>
    </row>
    <row r="6368" spans="1:5" x14ac:dyDescent="0.2">
      <c r="A6368" s="21">
        <v>44622</v>
      </c>
      <c r="B6368" s="132" t="s">
        <v>188</v>
      </c>
      <c r="C6368">
        <v>5914</v>
      </c>
      <c r="D6368" s="132" t="s">
        <v>173</v>
      </c>
      <c r="E6368">
        <v>0</v>
      </c>
    </row>
    <row r="6369" spans="1:5" x14ac:dyDescent="0.2">
      <c r="A6369" s="21">
        <v>44622</v>
      </c>
      <c r="B6369" s="132" t="s">
        <v>188</v>
      </c>
      <c r="C6369">
        <v>5914</v>
      </c>
      <c r="D6369" s="132" t="s">
        <v>190</v>
      </c>
      <c r="E6369">
        <v>1</v>
      </c>
    </row>
    <row r="6370" spans="1:5" x14ac:dyDescent="0.2">
      <c r="A6370" s="21">
        <v>44622</v>
      </c>
      <c r="B6370" s="132" t="s">
        <v>188</v>
      </c>
      <c r="C6370">
        <v>5914</v>
      </c>
      <c r="D6370" s="132" t="s">
        <v>175</v>
      </c>
      <c r="E6370">
        <v>1</v>
      </c>
    </row>
    <row r="6371" spans="1:5" x14ac:dyDescent="0.2">
      <c r="A6371" s="21">
        <v>44622</v>
      </c>
      <c r="B6371" s="132" t="s">
        <v>188</v>
      </c>
      <c r="C6371">
        <v>5914</v>
      </c>
      <c r="D6371" s="132" t="s">
        <v>176</v>
      </c>
      <c r="E6371">
        <v>1</v>
      </c>
    </row>
    <row r="6372" spans="1:5" x14ac:dyDescent="0.2">
      <c r="A6372" s="21">
        <v>44623</v>
      </c>
      <c r="B6372" s="132" t="s">
        <v>188</v>
      </c>
      <c r="C6372">
        <v>5541</v>
      </c>
      <c r="D6372" s="132" t="s">
        <v>166</v>
      </c>
      <c r="E6372">
        <v>48</v>
      </c>
    </row>
    <row r="6373" spans="1:5" x14ac:dyDescent="0.2">
      <c r="A6373" s="21">
        <v>44623</v>
      </c>
      <c r="B6373" s="132" t="s">
        <v>188</v>
      </c>
      <c r="C6373">
        <v>5541</v>
      </c>
      <c r="D6373" s="132" t="s">
        <v>165</v>
      </c>
      <c r="E6373">
        <v>0</v>
      </c>
    </row>
    <row r="6374" spans="1:5" x14ac:dyDescent="0.2">
      <c r="A6374" s="21">
        <v>44623</v>
      </c>
      <c r="B6374" s="132" t="s">
        <v>188</v>
      </c>
      <c r="C6374">
        <v>5541</v>
      </c>
      <c r="D6374" s="132" t="s">
        <v>159</v>
      </c>
      <c r="E6374">
        <v>108</v>
      </c>
    </row>
    <row r="6375" spans="1:5" x14ac:dyDescent="0.2">
      <c r="A6375" s="21">
        <v>44623</v>
      </c>
      <c r="B6375" s="132" t="s">
        <v>188</v>
      </c>
      <c r="C6375">
        <v>5541</v>
      </c>
      <c r="D6375" s="132" t="s">
        <v>154</v>
      </c>
      <c r="E6375">
        <v>87</v>
      </c>
    </row>
    <row r="6376" spans="1:5" x14ac:dyDescent="0.2">
      <c r="A6376" s="21">
        <v>44623</v>
      </c>
      <c r="B6376" s="132" t="s">
        <v>188</v>
      </c>
      <c r="C6376">
        <v>5541</v>
      </c>
      <c r="D6376" s="132" t="s">
        <v>153</v>
      </c>
      <c r="E6376">
        <v>169</v>
      </c>
    </row>
    <row r="6377" spans="1:5" x14ac:dyDescent="0.2">
      <c r="A6377" s="21">
        <v>44623</v>
      </c>
      <c r="B6377" s="132" t="s">
        <v>188</v>
      </c>
      <c r="C6377">
        <v>5541</v>
      </c>
      <c r="D6377" s="132" t="s">
        <v>163</v>
      </c>
      <c r="E6377">
        <v>23</v>
      </c>
    </row>
    <row r="6378" spans="1:5" x14ac:dyDescent="0.2">
      <c r="A6378" s="21">
        <v>44623</v>
      </c>
      <c r="B6378" s="132" t="s">
        <v>188</v>
      </c>
      <c r="C6378">
        <v>5541</v>
      </c>
      <c r="D6378" s="132" t="s">
        <v>160</v>
      </c>
      <c r="E6378">
        <v>216</v>
      </c>
    </row>
    <row r="6379" spans="1:5" x14ac:dyDescent="0.2">
      <c r="A6379" s="21">
        <v>44623</v>
      </c>
      <c r="B6379" s="132" t="s">
        <v>188</v>
      </c>
      <c r="C6379">
        <v>5541</v>
      </c>
      <c r="D6379" s="132" t="s">
        <v>161</v>
      </c>
      <c r="E6379">
        <v>0</v>
      </c>
    </row>
    <row r="6380" spans="1:5" x14ac:dyDescent="0.2">
      <c r="A6380" s="21">
        <v>44623</v>
      </c>
      <c r="B6380" s="132" t="s">
        <v>188</v>
      </c>
      <c r="C6380">
        <v>5541</v>
      </c>
      <c r="D6380" s="132" t="s">
        <v>156</v>
      </c>
      <c r="E6380">
        <v>106</v>
      </c>
    </row>
    <row r="6381" spans="1:5" x14ac:dyDescent="0.2">
      <c r="A6381" s="21">
        <v>44623</v>
      </c>
      <c r="B6381" s="132" t="s">
        <v>188</v>
      </c>
      <c r="C6381">
        <v>5541</v>
      </c>
      <c r="D6381" s="132" t="s">
        <v>157</v>
      </c>
      <c r="E6381">
        <v>0</v>
      </c>
    </row>
    <row r="6382" spans="1:5" x14ac:dyDescent="0.2">
      <c r="A6382" s="21">
        <v>44623</v>
      </c>
      <c r="B6382" s="132" t="s">
        <v>188</v>
      </c>
      <c r="C6382">
        <v>5541</v>
      </c>
      <c r="D6382" s="132" t="s">
        <v>155</v>
      </c>
      <c r="E6382">
        <v>106</v>
      </c>
    </row>
    <row r="6383" spans="1:5" x14ac:dyDescent="0.2">
      <c r="A6383" s="21">
        <v>44623</v>
      </c>
      <c r="B6383" s="132" t="s">
        <v>188</v>
      </c>
      <c r="C6383">
        <v>5541</v>
      </c>
      <c r="D6383" s="132" t="s">
        <v>167</v>
      </c>
      <c r="E6383">
        <v>0</v>
      </c>
    </row>
    <row r="6384" spans="1:5" x14ac:dyDescent="0.2">
      <c r="A6384" s="21">
        <v>44623</v>
      </c>
      <c r="B6384" s="132" t="s">
        <v>188</v>
      </c>
      <c r="C6384">
        <v>5541</v>
      </c>
      <c r="D6384" s="132" t="s">
        <v>162</v>
      </c>
      <c r="E6384">
        <v>7</v>
      </c>
    </row>
    <row r="6385" spans="1:5" x14ac:dyDescent="0.2">
      <c r="A6385" s="21">
        <v>44623</v>
      </c>
      <c r="B6385" s="132" t="s">
        <v>188</v>
      </c>
      <c r="C6385">
        <v>5541</v>
      </c>
      <c r="D6385" s="132" t="s">
        <v>152</v>
      </c>
      <c r="E6385">
        <v>642</v>
      </c>
    </row>
    <row r="6386" spans="1:5" x14ac:dyDescent="0.2">
      <c r="A6386" s="21">
        <v>44623</v>
      </c>
      <c r="B6386" s="132" t="s">
        <v>188</v>
      </c>
      <c r="C6386">
        <v>5541</v>
      </c>
      <c r="D6386" s="132" t="s">
        <v>158</v>
      </c>
      <c r="E6386">
        <v>20766</v>
      </c>
    </row>
    <row r="6387" spans="1:5" x14ac:dyDescent="0.2">
      <c r="A6387" s="21">
        <v>44623</v>
      </c>
      <c r="B6387" s="132" t="s">
        <v>188</v>
      </c>
      <c r="C6387">
        <v>5541</v>
      </c>
      <c r="D6387" s="132" t="s">
        <v>164</v>
      </c>
      <c r="E6387">
        <v>31700</v>
      </c>
    </row>
    <row r="6388" spans="1:5" x14ac:dyDescent="0.2">
      <c r="A6388" s="21">
        <v>44623</v>
      </c>
      <c r="B6388" s="132" t="s">
        <v>188</v>
      </c>
      <c r="C6388">
        <v>5541</v>
      </c>
      <c r="D6388" s="132" t="s">
        <v>168</v>
      </c>
      <c r="E6388">
        <v>0</v>
      </c>
    </row>
    <row r="6389" spans="1:5" x14ac:dyDescent="0.2">
      <c r="A6389" s="21">
        <v>44623</v>
      </c>
      <c r="B6389" s="132" t="s">
        <v>188</v>
      </c>
      <c r="C6389">
        <v>5541</v>
      </c>
      <c r="D6389" s="132" t="s">
        <v>169</v>
      </c>
      <c r="E6389">
        <v>1854</v>
      </c>
    </row>
    <row r="6390" spans="1:5" x14ac:dyDescent="0.2">
      <c r="A6390" s="21">
        <v>44623</v>
      </c>
      <c r="B6390" s="132" t="s">
        <v>188</v>
      </c>
      <c r="C6390">
        <v>5541</v>
      </c>
      <c r="D6390" s="132" t="s">
        <v>150</v>
      </c>
      <c r="E6390">
        <v>510</v>
      </c>
    </row>
    <row r="6391" spans="1:5" x14ac:dyDescent="0.2">
      <c r="A6391" s="21">
        <v>44623</v>
      </c>
      <c r="B6391" s="132" t="s">
        <v>188</v>
      </c>
      <c r="C6391">
        <v>5541</v>
      </c>
      <c r="D6391" s="132" t="s">
        <v>151</v>
      </c>
      <c r="E6391">
        <v>2</v>
      </c>
    </row>
    <row r="6392" spans="1:5" x14ac:dyDescent="0.2">
      <c r="A6392" s="21">
        <v>44623</v>
      </c>
      <c r="B6392" s="132" t="s">
        <v>188</v>
      </c>
      <c r="C6392">
        <v>5541</v>
      </c>
      <c r="D6392" s="132" t="s">
        <v>149</v>
      </c>
      <c r="E6392">
        <v>1247</v>
      </c>
    </row>
    <row r="6393" spans="1:5" x14ac:dyDescent="0.2">
      <c r="A6393" s="21">
        <v>44623</v>
      </c>
      <c r="B6393" s="132" t="s">
        <v>188</v>
      </c>
      <c r="C6393">
        <v>5541</v>
      </c>
      <c r="D6393" s="132" t="s">
        <v>189</v>
      </c>
      <c r="E6393">
        <v>0</v>
      </c>
    </row>
    <row r="6394" spans="1:5" x14ac:dyDescent="0.2">
      <c r="A6394" s="21">
        <v>44623</v>
      </c>
      <c r="B6394" s="132" t="s">
        <v>188</v>
      </c>
      <c r="C6394">
        <v>5541</v>
      </c>
      <c r="D6394" s="132" t="s">
        <v>173</v>
      </c>
      <c r="E6394">
        <v>0</v>
      </c>
    </row>
    <row r="6395" spans="1:5" x14ac:dyDescent="0.2">
      <c r="A6395" s="21">
        <v>44623</v>
      </c>
      <c r="B6395" s="132" t="s">
        <v>188</v>
      </c>
      <c r="C6395">
        <v>5541</v>
      </c>
      <c r="D6395" s="132" t="s">
        <v>190</v>
      </c>
      <c r="E6395">
        <v>1</v>
      </c>
    </row>
    <row r="6396" spans="1:5" x14ac:dyDescent="0.2">
      <c r="A6396" s="21">
        <v>44623</v>
      </c>
      <c r="B6396" s="132" t="s">
        <v>188</v>
      </c>
      <c r="C6396">
        <v>5541</v>
      </c>
      <c r="D6396" s="132" t="s">
        <v>175</v>
      </c>
      <c r="E6396">
        <v>1</v>
      </c>
    </row>
    <row r="6397" spans="1:5" x14ac:dyDescent="0.2">
      <c r="A6397" s="21">
        <v>44623</v>
      </c>
      <c r="B6397" s="132" t="s">
        <v>188</v>
      </c>
      <c r="C6397">
        <v>5541</v>
      </c>
      <c r="D6397" s="132" t="s">
        <v>176</v>
      </c>
      <c r="E6397">
        <v>1</v>
      </c>
    </row>
    <row r="6398" spans="1:5" x14ac:dyDescent="0.2">
      <c r="A6398" s="21">
        <v>44624</v>
      </c>
      <c r="B6398" s="132" t="s">
        <v>188</v>
      </c>
      <c r="C6398">
        <v>6484</v>
      </c>
      <c r="D6398" s="132" t="s">
        <v>166</v>
      </c>
      <c r="E6398">
        <v>2</v>
      </c>
    </row>
    <row r="6399" spans="1:5" x14ac:dyDescent="0.2">
      <c r="A6399" s="21">
        <v>44624</v>
      </c>
      <c r="B6399" s="132" t="s">
        <v>188</v>
      </c>
      <c r="C6399">
        <v>6484</v>
      </c>
      <c r="D6399" s="132" t="s">
        <v>165</v>
      </c>
      <c r="E6399">
        <v>148</v>
      </c>
    </row>
    <row r="6400" spans="1:5" x14ac:dyDescent="0.2">
      <c r="A6400" s="21">
        <v>44624</v>
      </c>
      <c r="B6400" s="132" t="s">
        <v>188</v>
      </c>
      <c r="C6400">
        <v>6484</v>
      </c>
      <c r="D6400" s="132" t="s">
        <v>159</v>
      </c>
      <c r="E6400">
        <v>70</v>
      </c>
    </row>
    <row r="6401" spans="1:5" x14ac:dyDescent="0.2">
      <c r="A6401" s="21">
        <v>44624</v>
      </c>
      <c r="B6401" s="132" t="s">
        <v>188</v>
      </c>
      <c r="C6401">
        <v>6484</v>
      </c>
      <c r="D6401" s="132" t="s">
        <v>154</v>
      </c>
      <c r="E6401">
        <v>60</v>
      </c>
    </row>
    <row r="6402" spans="1:5" x14ac:dyDescent="0.2">
      <c r="A6402" s="21">
        <v>44624</v>
      </c>
      <c r="B6402" s="132" t="s">
        <v>188</v>
      </c>
      <c r="C6402">
        <v>6484</v>
      </c>
      <c r="D6402" s="132" t="s">
        <v>153</v>
      </c>
      <c r="E6402">
        <v>155</v>
      </c>
    </row>
    <row r="6403" spans="1:5" x14ac:dyDescent="0.2">
      <c r="A6403" s="21">
        <v>44624</v>
      </c>
      <c r="B6403" s="132" t="s">
        <v>188</v>
      </c>
      <c r="C6403">
        <v>6484</v>
      </c>
      <c r="D6403" s="132" t="s">
        <v>163</v>
      </c>
      <c r="E6403">
        <v>69</v>
      </c>
    </row>
    <row r="6404" spans="1:5" x14ac:dyDescent="0.2">
      <c r="A6404" s="21">
        <v>44624</v>
      </c>
      <c r="B6404" s="132" t="s">
        <v>188</v>
      </c>
      <c r="C6404">
        <v>6484</v>
      </c>
      <c r="D6404" s="132" t="s">
        <v>160</v>
      </c>
      <c r="E6404">
        <v>181</v>
      </c>
    </row>
    <row r="6405" spans="1:5" x14ac:dyDescent="0.2">
      <c r="A6405" s="21">
        <v>44624</v>
      </c>
      <c r="B6405" s="132" t="s">
        <v>188</v>
      </c>
      <c r="C6405">
        <v>6484</v>
      </c>
      <c r="D6405" s="132" t="s">
        <v>161</v>
      </c>
      <c r="E6405">
        <v>0</v>
      </c>
    </row>
    <row r="6406" spans="1:5" x14ac:dyDescent="0.2">
      <c r="A6406" s="21">
        <v>44624</v>
      </c>
      <c r="B6406" s="132" t="s">
        <v>188</v>
      </c>
      <c r="C6406">
        <v>6484</v>
      </c>
      <c r="D6406" s="132" t="s">
        <v>156</v>
      </c>
      <c r="E6406">
        <v>249</v>
      </c>
    </row>
    <row r="6407" spans="1:5" x14ac:dyDescent="0.2">
      <c r="A6407" s="21">
        <v>44624</v>
      </c>
      <c r="B6407" s="132" t="s">
        <v>188</v>
      </c>
      <c r="C6407">
        <v>6484</v>
      </c>
      <c r="D6407" s="132" t="s">
        <v>157</v>
      </c>
      <c r="E6407">
        <v>0</v>
      </c>
    </row>
    <row r="6408" spans="1:5" x14ac:dyDescent="0.2">
      <c r="A6408" s="21">
        <v>44624</v>
      </c>
      <c r="B6408" s="132" t="s">
        <v>188</v>
      </c>
      <c r="C6408">
        <v>6484</v>
      </c>
      <c r="D6408" s="132" t="s">
        <v>155</v>
      </c>
      <c r="E6408">
        <v>110</v>
      </c>
    </row>
    <row r="6409" spans="1:5" x14ac:dyDescent="0.2">
      <c r="A6409" s="21">
        <v>44624</v>
      </c>
      <c r="B6409" s="132" t="s">
        <v>188</v>
      </c>
      <c r="C6409">
        <v>6484</v>
      </c>
      <c r="D6409" s="132" t="s">
        <v>167</v>
      </c>
      <c r="E6409">
        <v>0</v>
      </c>
    </row>
    <row r="6410" spans="1:5" x14ac:dyDescent="0.2">
      <c r="A6410" s="21">
        <v>44624</v>
      </c>
      <c r="B6410" s="132" t="s">
        <v>188</v>
      </c>
      <c r="C6410">
        <v>6484</v>
      </c>
      <c r="D6410" s="132" t="s">
        <v>162</v>
      </c>
      <c r="E6410">
        <v>7</v>
      </c>
    </row>
    <row r="6411" spans="1:5" x14ac:dyDescent="0.2">
      <c r="A6411" s="21">
        <v>44624</v>
      </c>
      <c r="B6411" s="132" t="s">
        <v>188</v>
      </c>
      <c r="C6411">
        <v>6484</v>
      </c>
      <c r="D6411" s="132" t="s">
        <v>152</v>
      </c>
      <c r="E6411">
        <v>663</v>
      </c>
    </row>
    <row r="6412" spans="1:5" x14ac:dyDescent="0.2">
      <c r="A6412" s="21">
        <v>44624</v>
      </c>
      <c r="B6412" s="132" t="s">
        <v>188</v>
      </c>
      <c r="C6412">
        <v>6484</v>
      </c>
      <c r="D6412" s="132" t="s">
        <v>158</v>
      </c>
      <c r="E6412">
        <v>20039</v>
      </c>
    </row>
    <row r="6413" spans="1:5" x14ac:dyDescent="0.2">
      <c r="A6413" s="21">
        <v>44624</v>
      </c>
      <c r="B6413" s="132" t="s">
        <v>188</v>
      </c>
      <c r="C6413">
        <v>6484</v>
      </c>
      <c r="D6413" s="132" t="s">
        <v>164</v>
      </c>
      <c r="E6413">
        <v>27690</v>
      </c>
    </row>
    <row r="6414" spans="1:5" x14ac:dyDescent="0.2">
      <c r="A6414" s="21">
        <v>44624</v>
      </c>
      <c r="B6414" s="132" t="s">
        <v>188</v>
      </c>
      <c r="C6414">
        <v>6484</v>
      </c>
      <c r="D6414" s="132" t="s">
        <v>168</v>
      </c>
      <c r="E6414">
        <v>0</v>
      </c>
    </row>
    <row r="6415" spans="1:5" x14ac:dyDescent="0.2">
      <c r="A6415" s="21">
        <v>44624</v>
      </c>
      <c r="B6415" s="132" t="s">
        <v>188</v>
      </c>
      <c r="C6415">
        <v>6484</v>
      </c>
      <c r="D6415" s="132" t="s">
        <v>169</v>
      </c>
      <c r="E6415">
        <v>2548</v>
      </c>
    </row>
    <row r="6416" spans="1:5" x14ac:dyDescent="0.2">
      <c r="A6416" s="21">
        <v>44624</v>
      </c>
      <c r="B6416" s="132" t="s">
        <v>188</v>
      </c>
      <c r="C6416">
        <v>6484</v>
      </c>
      <c r="D6416" s="132" t="s">
        <v>150</v>
      </c>
      <c r="E6416">
        <v>581</v>
      </c>
    </row>
    <row r="6417" spans="1:5" x14ac:dyDescent="0.2">
      <c r="A6417" s="21">
        <v>44624</v>
      </c>
      <c r="B6417" s="132" t="s">
        <v>188</v>
      </c>
      <c r="C6417">
        <v>6484</v>
      </c>
      <c r="D6417" s="132" t="s">
        <v>151</v>
      </c>
      <c r="E6417">
        <v>2</v>
      </c>
    </row>
    <row r="6418" spans="1:5" x14ac:dyDescent="0.2">
      <c r="A6418" s="21">
        <v>44624</v>
      </c>
      <c r="B6418" s="132" t="s">
        <v>188</v>
      </c>
      <c r="C6418">
        <v>6484</v>
      </c>
      <c r="D6418" s="132" t="s">
        <v>149</v>
      </c>
      <c r="E6418">
        <v>1190</v>
      </c>
    </row>
    <row r="6419" spans="1:5" x14ac:dyDescent="0.2">
      <c r="A6419" s="21">
        <v>44624</v>
      </c>
      <c r="B6419" s="132" t="s">
        <v>188</v>
      </c>
      <c r="C6419">
        <v>6484</v>
      </c>
      <c r="D6419" s="132" t="s">
        <v>189</v>
      </c>
      <c r="E6419">
        <v>1</v>
      </c>
    </row>
    <row r="6420" spans="1:5" x14ac:dyDescent="0.2">
      <c r="A6420" s="21">
        <v>44624</v>
      </c>
      <c r="B6420" s="132" t="s">
        <v>188</v>
      </c>
      <c r="C6420">
        <v>6484</v>
      </c>
      <c r="D6420" s="132" t="s">
        <v>173</v>
      </c>
      <c r="E6420">
        <v>0</v>
      </c>
    </row>
    <row r="6421" spans="1:5" x14ac:dyDescent="0.2">
      <c r="A6421" s="21">
        <v>44624</v>
      </c>
      <c r="B6421" s="132" t="s">
        <v>188</v>
      </c>
      <c r="C6421">
        <v>6484</v>
      </c>
      <c r="D6421" s="132" t="s">
        <v>190</v>
      </c>
      <c r="E6421">
        <v>1</v>
      </c>
    </row>
    <row r="6422" spans="1:5" x14ac:dyDescent="0.2">
      <c r="A6422" s="21">
        <v>44624</v>
      </c>
      <c r="B6422" s="132" t="s">
        <v>188</v>
      </c>
      <c r="C6422">
        <v>6484</v>
      </c>
      <c r="D6422" s="132" t="s">
        <v>175</v>
      </c>
      <c r="E6422">
        <v>1</v>
      </c>
    </row>
    <row r="6423" spans="1:5" x14ac:dyDescent="0.2">
      <c r="A6423" s="21">
        <v>44624</v>
      </c>
      <c r="B6423" s="132" t="s">
        <v>188</v>
      </c>
      <c r="C6423">
        <v>6484</v>
      </c>
      <c r="D6423" s="132" t="s">
        <v>176</v>
      </c>
      <c r="E6423">
        <v>1</v>
      </c>
    </row>
    <row r="6424" spans="1:5" x14ac:dyDescent="0.2">
      <c r="A6424" s="21">
        <v>44625</v>
      </c>
      <c r="B6424" s="132" t="s">
        <v>188</v>
      </c>
      <c r="C6424">
        <v>6843</v>
      </c>
      <c r="D6424" s="132" t="s">
        <v>166</v>
      </c>
      <c r="E6424">
        <v>0</v>
      </c>
    </row>
    <row r="6425" spans="1:5" x14ac:dyDescent="0.2">
      <c r="A6425" s="21">
        <v>44625</v>
      </c>
      <c r="B6425" s="132" t="s">
        <v>188</v>
      </c>
      <c r="C6425">
        <v>6843</v>
      </c>
      <c r="D6425" s="132" t="s">
        <v>165</v>
      </c>
      <c r="E6425">
        <v>258</v>
      </c>
    </row>
    <row r="6426" spans="1:5" x14ac:dyDescent="0.2">
      <c r="A6426" s="21">
        <v>44625</v>
      </c>
      <c r="B6426" s="132" t="s">
        <v>188</v>
      </c>
      <c r="C6426">
        <v>6843</v>
      </c>
      <c r="D6426" s="132" t="s">
        <v>159</v>
      </c>
      <c r="E6426">
        <v>131</v>
      </c>
    </row>
    <row r="6427" spans="1:5" x14ac:dyDescent="0.2">
      <c r="A6427" s="21">
        <v>44625</v>
      </c>
      <c r="B6427" s="132" t="s">
        <v>188</v>
      </c>
      <c r="C6427">
        <v>6843</v>
      </c>
      <c r="D6427" s="132" t="s">
        <v>154</v>
      </c>
      <c r="E6427">
        <v>58</v>
      </c>
    </row>
    <row r="6428" spans="1:5" x14ac:dyDescent="0.2">
      <c r="A6428" s="21">
        <v>44625</v>
      </c>
      <c r="B6428" s="132" t="s">
        <v>188</v>
      </c>
      <c r="C6428">
        <v>6843</v>
      </c>
      <c r="D6428" s="132" t="s">
        <v>153</v>
      </c>
      <c r="E6428">
        <v>122</v>
      </c>
    </row>
    <row r="6429" spans="1:5" x14ac:dyDescent="0.2">
      <c r="A6429" s="21">
        <v>44625</v>
      </c>
      <c r="B6429" s="132" t="s">
        <v>188</v>
      </c>
      <c r="C6429">
        <v>6843</v>
      </c>
      <c r="D6429" s="132" t="s">
        <v>163</v>
      </c>
      <c r="E6429">
        <v>94</v>
      </c>
    </row>
    <row r="6430" spans="1:5" x14ac:dyDescent="0.2">
      <c r="A6430" s="21">
        <v>44625</v>
      </c>
      <c r="B6430" s="132" t="s">
        <v>188</v>
      </c>
      <c r="C6430">
        <v>6843</v>
      </c>
      <c r="D6430" s="132" t="s">
        <v>160</v>
      </c>
      <c r="E6430">
        <v>208</v>
      </c>
    </row>
    <row r="6431" spans="1:5" x14ac:dyDescent="0.2">
      <c r="A6431" s="21">
        <v>44625</v>
      </c>
      <c r="B6431" s="132" t="s">
        <v>188</v>
      </c>
      <c r="C6431">
        <v>6843</v>
      </c>
      <c r="D6431" s="132" t="s">
        <v>161</v>
      </c>
      <c r="E6431">
        <v>0</v>
      </c>
    </row>
    <row r="6432" spans="1:5" x14ac:dyDescent="0.2">
      <c r="A6432" s="21">
        <v>44625</v>
      </c>
      <c r="B6432" s="132" t="s">
        <v>188</v>
      </c>
      <c r="C6432">
        <v>6843</v>
      </c>
      <c r="D6432" s="132" t="s">
        <v>156</v>
      </c>
      <c r="E6432">
        <v>202</v>
      </c>
    </row>
    <row r="6433" spans="1:5" x14ac:dyDescent="0.2">
      <c r="A6433" s="21">
        <v>44625</v>
      </c>
      <c r="B6433" s="132" t="s">
        <v>188</v>
      </c>
      <c r="C6433">
        <v>6843</v>
      </c>
      <c r="D6433" s="132" t="s">
        <v>157</v>
      </c>
      <c r="E6433">
        <v>0</v>
      </c>
    </row>
    <row r="6434" spans="1:5" x14ac:dyDescent="0.2">
      <c r="A6434" s="21">
        <v>44625</v>
      </c>
      <c r="B6434" s="132" t="s">
        <v>188</v>
      </c>
      <c r="C6434">
        <v>6843</v>
      </c>
      <c r="D6434" s="132" t="s">
        <v>155</v>
      </c>
      <c r="E6434">
        <v>181</v>
      </c>
    </row>
    <row r="6435" spans="1:5" x14ac:dyDescent="0.2">
      <c r="A6435" s="21">
        <v>44625</v>
      </c>
      <c r="B6435" s="132" t="s">
        <v>188</v>
      </c>
      <c r="C6435">
        <v>6843</v>
      </c>
      <c r="D6435" s="132" t="s">
        <v>167</v>
      </c>
      <c r="E6435">
        <v>32</v>
      </c>
    </row>
    <row r="6436" spans="1:5" x14ac:dyDescent="0.2">
      <c r="A6436" s="21">
        <v>44625</v>
      </c>
      <c r="B6436" s="132" t="s">
        <v>188</v>
      </c>
      <c r="C6436">
        <v>6843</v>
      </c>
      <c r="D6436" s="132" t="s">
        <v>162</v>
      </c>
      <c r="E6436">
        <v>9</v>
      </c>
    </row>
    <row r="6437" spans="1:5" x14ac:dyDescent="0.2">
      <c r="A6437" s="21">
        <v>44625</v>
      </c>
      <c r="B6437" s="132" t="s">
        <v>188</v>
      </c>
      <c r="C6437">
        <v>6843</v>
      </c>
      <c r="D6437" s="132" t="s">
        <v>152</v>
      </c>
      <c r="E6437">
        <v>722</v>
      </c>
    </row>
    <row r="6438" spans="1:5" x14ac:dyDescent="0.2">
      <c r="A6438" s="21">
        <v>44625</v>
      </c>
      <c r="B6438" s="132" t="s">
        <v>188</v>
      </c>
      <c r="C6438">
        <v>6843</v>
      </c>
      <c r="D6438" s="132" t="s">
        <v>158</v>
      </c>
      <c r="E6438">
        <v>18913</v>
      </c>
    </row>
    <row r="6439" spans="1:5" x14ac:dyDescent="0.2">
      <c r="A6439" s="21">
        <v>44625</v>
      </c>
      <c r="B6439" s="132" t="s">
        <v>188</v>
      </c>
      <c r="C6439">
        <v>6843</v>
      </c>
      <c r="D6439" s="132" t="s">
        <v>164</v>
      </c>
      <c r="E6439">
        <v>23224</v>
      </c>
    </row>
    <row r="6440" spans="1:5" x14ac:dyDescent="0.2">
      <c r="A6440" s="21">
        <v>44625</v>
      </c>
      <c r="B6440" s="132" t="s">
        <v>188</v>
      </c>
      <c r="C6440">
        <v>6843</v>
      </c>
      <c r="D6440" s="132" t="s">
        <v>168</v>
      </c>
      <c r="E6440">
        <v>0</v>
      </c>
    </row>
    <row r="6441" spans="1:5" x14ac:dyDescent="0.2">
      <c r="A6441" s="21">
        <v>44625</v>
      </c>
      <c r="B6441" s="132" t="s">
        <v>188</v>
      </c>
      <c r="C6441">
        <v>6843</v>
      </c>
      <c r="D6441" s="132" t="s">
        <v>169</v>
      </c>
      <c r="E6441">
        <v>1976</v>
      </c>
    </row>
    <row r="6442" spans="1:5" x14ac:dyDescent="0.2">
      <c r="A6442" s="21">
        <v>44625</v>
      </c>
      <c r="B6442" s="132" t="s">
        <v>188</v>
      </c>
      <c r="C6442">
        <v>6843</v>
      </c>
      <c r="D6442" s="132" t="s">
        <v>150</v>
      </c>
      <c r="E6442">
        <v>595</v>
      </c>
    </row>
    <row r="6443" spans="1:5" x14ac:dyDescent="0.2">
      <c r="A6443" s="21">
        <v>44625</v>
      </c>
      <c r="B6443" s="132" t="s">
        <v>188</v>
      </c>
      <c r="C6443">
        <v>6843</v>
      </c>
      <c r="D6443" s="132" t="s">
        <v>151</v>
      </c>
      <c r="E6443">
        <v>2</v>
      </c>
    </row>
    <row r="6444" spans="1:5" x14ac:dyDescent="0.2">
      <c r="A6444" s="21">
        <v>44625</v>
      </c>
      <c r="B6444" s="132" t="s">
        <v>188</v>
      </c>
      <c r="C6444">
        <v>6843</v>
      </c>
      <c r="D6444" s="132" t="s">
        <v>149</v>
      </c>
      <c r="E6444">
        <v>1149</v>
      </c>
    </row>
    <row r="6445" spans="1:5" x14ac:dyDescent="0.2">
      <c r="A6445" s="21">
        <v>44625</v>
      </c>
      <c r="B6445" s="132" t="s">
        <v>188</v>
      </c>
      <c r="C6445">
        <v>6843</v>
      </c>
      <c r="D6445" s="132" t="s">
        <v>189</v>
      </c>
      <c r="E6445">
        <v>1</v>
      </c>
    </row>
    <row r="6446" spans="1:5" x14ac:dyDescent="0.2">
      <c r="A6446" s="21">
        <v>44625</v>
      </c>
      <c r="B6446" s="132" t="s">
        <v>188</v>
      </c>
      <c r="C6446">
        <v>6843</v>
      </c>
      <c r="D6446" s="132" t="s">
        <v>173</v>
      </c>
      <c r="E6446">
        <v>0</v>
      </c>
    </row>
    <row r="6447" spans="1:5" x14ac:dyDescent="0.2">
      <c r="A6447" s="21">
        <v>44625</v>
      </c>
      <c r="B6447" s="132" t="s">
        <v>188</v>
      </c>
      <c r="C6447">
        <v>6843</v>
      </c>
      <c r="D6447" s="132" t="s">
        <v>190</v>
      </c>
      <c r="E6447">
        <v>1</v>
      </c>
    </row>
    <row r="6448" spans="1:5" x14ac:dyDescent="0.2">
      <c r="A6448" s="21">
        <v>44625</v>
      </c>
      <c r="B6448" s="132" t="s">
        <v>188</v>
      </c>
      <c r="C6448">
        <v>6843</v>
      </c>
      <c r="D6448" s="132" t="s">
        <v>175</v>
      </c>
      <c r="E6448">
        <v>1</v>
      </c>
    </row>
    <row r="6449" spans="1:5" x14ac:dyDescent="0.2">
      <c r="A6449" s="21">
        <v>44625</v>
      </c>
      <c r="B6449" s="132" t="s">
        <v>188</v>
      </c>
      <c r="C6449">
        <v>6843</v>
      </c>
      <c r="D6449" s="132" t="s">
        <v>176</v>
      </c>
      <c r="E6449">
        <v>1</v>
      </c>
    </row>
    <row r="6450" spans="1:5" x14ac:dyDescent="0.2">
      <c r="A6450" s="21">
        <v>44626</v>
      </c>
      <c r="B6450" s="132" t="s">
        <v>188</v>
      </c>
      <c r="C6450">
        <v>7286</v>
      </c>
      <c r="D6450" s="132" t="s">
        <v>166</v>
      </c>
      <c r="E6450">
        <v>0</v>
      </c>
    </row>
    <row r="6451" spans="1:5" x14ac:dyDescent="0.2">
      <c r="A6451" s="21">
        <v>44626</v>
      </c>
      <c r="B6451" s="132" t="s">
        <v>188</v>
      </c>
      <c r="C6451">
        <v>7286</v>
      </c>
      <c r="D6451" s="132" t="s">
        <v>165</v>
      </c>
      <c r="E6451">
        <v>279</v>
      </c>
    </row>
    <row r="6452" spans="1:5" x14ac:dyDescent="0.2">
      <c r="A6452" s="21">
        <v>44626</v>
      </c>
      <c r="B6452" s="132" t="s">
        <v>188</v>
      </c>
      <c r="C6452">
        <v>7286</v>
      </c>
      <c r="D6452" s="132" t="s">
        <v>159</v>
      </c>
      <c r="E6452">
        <v>221</v>
      </c>
    </row>
    <row r="6453" spans="1:5" x14ac:dyDescent="0.2">
      <c r="A6453" s="21">
        <v>44626</v>
      </c>
      <c r="B6453" s="132" t="s">
        <v>188</v>
      </c>
      <c r="C6453">
        <v>7286</v>
      </c>
      <c r="D6453" s="132" t="s">
        <v>154</v>
      </c>
      <c r="E6453">
        <v>61</v>
      </c>
    </row>
    <row r="6454" spans="1:5" x14ac:dyDescent="0.2">
      <c r="A6454" s="21">
        <v>44626</v>
      </c>
      <c r="B6454" s="132" t="s">
        <v>188</v>
      </c>
      <c r="C6454">
        <v>7286</v>
      </c>
      <c r="D6454" s="132" t="s">
        <v>153</v>
      </c>
      <c r="E6454">
        <v>92</v>
      </c>
    </row>
    <row r="6455" spans="1:5" x14ac:dyDescent="0.2">
      <c r="A6455" s="21">
        <v>44626</v>
      </c>
      <c r="B6455" s="132" t="s">
        <v>188</v>
      </c>
      <c r="C6455">
        <v>7286</v>
      </c>
      <c r="D6455" s="132" t="s">
        <v>163</v>
      </c>
      <c r="E6455">
        <v>92</v>
      </c>
    </row>
    <row r="6456" spans="1:5" x14ac:dyDescent="0.2">
      <c r="A6456" s="21">
        <v>44626</v>
      </c>
      <c r="B6456" s="132" t="s">
        <v>188</v>
      </c>
      <c r="C6456">
        <v>7286</v>
      </c>
      <c r="D6456" s="132" t="s">
        <v>160</v>
      </c>
      <c r="E6456">
        <v>207</v>
      </c>
    </row>
    <row r="6457" spans="1:5" x14ac:dyDescent="0.2">
      <c r="A6457" s="21">
        <v>44626</v>
      </c>
      <c r="B6457" s="132" t="s">
        <v>188</v>
      </c>
      <c r="C6457">
        <v>7286</v>
      </c>
      <c r="D6457" s="132" t="s">
        <v>161</v>
      </c>
      <c r="E6457">
        <v>0</v>
      </c>
    </row>
    <row r="6458" spans="1:5" x14ac:dyDescent="0.2">
      <c r="A6458" s="21">
        <v>44626</v>
      </c>
      <c r="B6458" s="132" t="s">
        <v>188</v>
      </c>
      <c r="C6458">
        <v>7286</v>
      </c>
      <c r="D6458" s="132" t="s">
        <v>156</v>
      </c>
      <c r="E6458">
        <v>213</v>
      </c>
    </row>
    <row r="6459" spans="1:5" x14ac:dyDescent="0.2">
      <c r="A6459" s="21">
        <v>44626</v>
      </c>
      <c r="B6459" s="132" t="s">
        <v>188</v>
      </c>
      <c r="C6459">
        <v>7286</v>
      </c>
      <c r="D6459" s="132" t="s">
        <v>157</v>
      </c>
      <c r="E6459">
        <v>0</v>
      </c>
    </row>
    <row r="6460" spans="1:5" x14ac:dyDescent="0.2">
      <c r="A6460" s="21">
        <v>44626</v>
      </c>
      <c r="B6460" s="132" t="s">
        <v>188</v>
      </c>
      <c r="C6460">
        <v>7286</v>
      </c>
      <c r="D6460" s="132" t="s">
        <v>155</v>
      </c>
      <c r="E6460">
        <v>233</v>
      </c>
    </row>
    <row r="6461" spans="1:5" x14ac:dyDescent="0.2">
      <c r="A6461" s="21">
        <v>44626</v>
      </c>
      <c r="B6461" s="132" t="s">
        <v>188</v>
      </c>
      <c r="C6461">
        <v>7286</v>
      </c>
      <c r="D6461" s="132" t="s">
        <v>167</v>
      </c>
      <c r="E6461">
        <v>34</v>
      </c>
    </row>
    <row r="6462" spans="1:5" x14ac:dyDescent="0.2">
      <c r="A6462" s="21">
        <v>44626</v>
      </c>
      <c r="B6462" s="132" t="s">
        <v>188</v>
      </c>
      <c r="C6462">
        <v>7286</v>
      </c>
      <c r="D6462" s="132" t="s">
        <v>162</v>
      </c>
      <c r="E6462">
        <v>8</v>
      </c>
    </row>
    <row r="6463" spans="1:5" x14ac:dyDescent="0.2">
      <c r="A6463" s="21">
        <v>44626</v>
      </c>
      <c r="B6463" s="132" t="s">
        <v>188</v>
      </c>
      <c r="C6463">
        <v>7286</v>
      </c>
      <c r="D6463" s="132" t="s">
        <v>152</v>
      </c>
      <c r="E6463">
        <v>771</v>
      </c>
    </row>
    <row r="6464" spans="1:5" x14ac:dyDescent="0.2">
      <c r="A6464" s="21">
        <v>44626</v>
      </c>
      <c r="B6464" s="132" t="s">
        <v>188</v>
      </c>
      <c r="C6464">
        <v>7286</v>
      </c>
      <c r="D6464" s="132" t="s">
        <v>158</v>
      </c>
      <c r="E6464">
        <v>20244</v>
      </c>
    </row>
    <row r="6465" spans="1:5" x14ac:dyDescent="0.2">
      <c r="A6465" s="21">
        <v>44626</v>
      </c>
      <c r="B6465" s="132" t="s">
        <v>188</v>
      </c>
      <c r="C6465">
        <v>7286</v>
      </c>
      <c r="D6465" s="132" t="s">
        <v>164</v>
      </c>
      <c r="E6465">
        <v>24687</v>
      </c>
    </row>
    <row r="6466" spans="1:5" x14ac:dyDescent="0.2">
      <c r="A6466" s="21">
        <v>44626</v>
      </c>
      <c r="B6466" s="132" t="s">
        <v>188</v>
      </c>
      <c r="C6466">
        <v>7286</v>
      </c>
      <c r="D6466" s="132" t="s">
        <v>168</v>
      </c>
      <c r="E6466">
        <v>0</v>
      </c>
    </row>
    <row r="6467" spans="1:5" x14ac:dyDescent="0.2">
      <c r="A6467" s="21">
        <v>44626</v>
      </c>
      <c r="B6467" s="132" t="s">
        <v>188</v>
      </c>
      <c r="C6467">
        <v>7286</v>
      </c>
      <c r="D6467" s="132" t="s">
        <v>169</v>
      </c>
      <c r="E6467">
        <v>2245</v>
      </c>
    </row>
    <row r="6468" spans="1:5" x14ac:dyDescent="0.2">
      <c r="A6468" s="21">
        <v>44626</v>
      </c>
      <c r="B6468" s="132" t="s">
        <v>188</v>
      </c>
      <c r="C6468">
        <v>7286</v>
      </c>
      <c r="D6468" s="132" t="s">
        <v>150</v>
      </c>
      <c r="E6468">
        <v>603</v>
      </c>
    </row>
    <row r="6469" spans="1:5" x14ac:dyDescent="0.2">
      <c r="A6469" s="21">
        <v>44626</v>
      </c>
      <c r="B6469" s="132" t="s">
        <v>188</v>
      </c>
      <c r="C6469">
        <v>7286</v>
      </c>
      <c r="D6469" s="132" t="s">
        <v>151</v>
      </c>
      <c r="E6469">
        <v>3</v>
      </c>
    </row>
    <row r="6470" spans="1:5" x14ac:dyDescent="0.2">
      <c r="A6470" s="21">
        <v>44626</v>
      </c>
      <c r="B6470" s="132" t="s">
        <v>188</v>
      </c>
      <c r="C6470">
        <v>7286</v>
      </c>
      <c r="D6470" s="132" t="s">
        <v>149</v>
      </c>
      <c r="E6470">
        <v>1216</v>
      </c>
    </row>
    <row r="6471" spans="1:5" x14ac:dyDescent="0.2">
      <c r="A6471" s="21">
        <v>44626</v>
      </c>
      <c r="B6471" s="132" t="s">
        <v>188</v>
      </c>
      <c r="C6471">
        <v>7286</v>
      </c>
      <c r="D6471" s="132" t="s">
        <v>189</v>
      </c>
      <c r="E6471">
        <v>1</v>
      </c>
    </row>
    <row r="6472" spans="1:5" x14ac:dyDescent="0.2">
      <c r="A6472" s="21">
        <v>44626</v>
      </c>
      <c r="B6472" s="132" t="s">
        <v>188</v>
      </c>
      <c r="C6472">
        <v>7286</v>
      </c>
      <c r="D6472" s="132" t="s">
        <v>173</v>
      </c>
      <c r="E6472">
        <v>0</v>
      </c>
    </row>
    <row r="6473" spans="1:5" x14ac:dyDescent="0.2">
      <c r="A6473" s="21">
        <v>44626</v>
      </c>
      <c r="B6473" s="132" t="s">
        <v>188</v>
      </c>
      <c r="C6473">
        <v>7286</v>
      </c>
      <c r="D6473" s="132" t="s">
        <v>190</v>
      </c>
      <c r="E6473">
        <v>1</v>
      </c>
    </row>
    <row r="6474" spans="1:5" x14ac:dyDescent="0.2">
      <c r="A6474" s="21">
        <v>44626</v>
      </c>
      <c r="B6474" s="132" t="s">
        <v>188</v>
      </c>
      <c r="C6474">
        <v>7286</v>
      </c>
      <c r="D6474" s="132" t="s">
        <v>175</v>
      </c>
      <c r="E6474">
        <v>1</v>
      </c>
    </row>
    <row r="6475" spans="1:5" x14ac:dyDescent="0.2">
      <c r="A6475" s="21">
        <v>44626</v>
      </c>
      <c r="B6475" s="132" t="s">
        <v>188</v>
      </c>
      <c r="C6475">
        <v>7286</v>
      </c>
      <c r="D6475" s="132" t="s">
        <v>176</v>
      </c>
      <c r="E6475">
        <v>1</v>
      </c>
    </row>
    <row r="6476" spans="1:5" x14ac:dyDescent="0.2">
      <c r="A6476" s="21">
        <v>44627</v>
      </c>
      <c r="B6476" s="132" t="s">
        <v>188</v>
      </c>
      <c r="C6476">
        <v>5951</v>
      </c>
      <c r="D6476" s="132" t="s">
        <v>166</v>
      </c>
      <c r="E6476">
        <v>0</v>
      </c>
    </row>
    <row r="6477" spans="1:5" x14ac:dyDescent="0.2">
      <c r="A6477" s="21">
        <v>44627</v>
      </c>
      <c r="B6477" s="132" t="s">
        <v>188</v>
      </c>
      <c r="C6477">
        <v>5951</v>
      </c>
      <c r="D6477" s="132" t="s">
        <v>165</v>
      </c>
      <c r="E6477">
        <v>305</v>
      </c>
    </row>
    <row r="6478" spans="1:5" x14ac:dyDescent="0.2">
      <c r="A6478" s="21">
        <v>44627</v>
      </c>
      <c r="B6478" s="132" t="s">
        <v>188</v>
      </c>
      <c r="C6478">
        <v>5951</v>
      </c>
      <c r="D6478" s="132" t="s">
        <v>159</v>
      </c>
      <c r="E6478">
        <v>74</v>
      </c>
    </row>
    <row r="6479" spans="1:5" x14ac:dyDescent="0.2">
      <c r="A6479" s="21">
        <v>44627</v>
      </c>
      <c r="B6479" s="132" t="s">
        <v>188</v>
      </c>
      <c r="C6479">
        <v>5951</v>
      </c>
      <c r="D6479" s="132" t="s">
        <v>154</v>
      </c>
      <c r="E6479">
        <v>53</v>
      </c>
    </row>
    <row r="6480" spans="1:5" x14ac:dyDescent="0.2">
      <c r="A6480" s="21">
        <v>44627</v>
      </c>
      <c r="B6480" s="132" t="s">
        <v>188</v>
      </c>
      <c r="C6480">
        <v>5951</v>
      </c>
      <c r="D6480" s="132" t="s">
        <v>153</v>
      </c>
      <c r="E6480">
        <v>66</v>
      </c>
    </row>
    <row r="6481" spans="1:5" x14ac:dyDescent="0.2">
      <c r="A6481" s="21">
        <v>44627</v>
      </c>
      <c r="B6481" s="132" t="s">
        <v>188</v>
      </c>
      <c r="C6481">
        <v>5951</v>
      </c>
      <c r="D6481" s="132" t="s">
        <v>163</v>
      </c>
      <c r="E6481">
        <v>71</v>
      </c>
    </row>
    <row r="6482" spans="1:5" x14ac:dyDescent="0.2">
      <c r="A6482" s="21">
        <v>44627</v>
      </c>
      <c r="B6482" s="132" t="s">
        <v>188</v>
      </c>
      <c r="C6482">
        <v>5951</v>
      </c>
      <c r="D6482" s="132" t="s">
        <v>160</v>
      </c>
      <c r="E6482">
        <v>114</v>
      </c>
    </row>
    <row r="6483" spans="1:5" x14ac:dyDescent="0.2">
      <c r="A6483" s="21">
        <v>44627</v>
      </c>
      <c r="B6483" s="132" t="s">
        <v>188</v>
      </c>
      <c r="C6483">
        <v>5951</v>
      </c>
      <c r="D6483" s="132" t="s">
        <v>161</v>
      </c>
      <c r="E6483">
        <v>164</v>
      </c>
    </row>
    <row r="6484" spans="1:5" x14ac:dyDescent="0.2">
      <c r="A6484" s="21">
        <v>44627</v>
      </c>
      <c r="B6484" s="132" t="s">
        <v>188</v>
      </c>
      <c r="C6484">
        <v>5951</v>
      </c>
      <c r="D6484" s="132" t="s">
        <v>156</v>
      </c>
      <c r="E6484">
        <v>229</v>
      </c>
    </row>
    <row r="6485" spans="1:5" x14ac:dyDescent="0.2">
      <c r="A6485" s="21">
        <v>44627</v>
      </c>
      <c r="B6485" s="132" t="s">
        <v>188</v>
      </c>
      <c r="C6485">
        <v>5951</v>
      </c>
      <c r="D6485" s="132" t="s">
        <v>157</v>
      </c>
      <c r="E6485">
        <v>0</v>
      </c>
    </row>
    <row r="6486" spans="1:5" x14ac:dyDescent="0.2">
      <c r="A6486" s="21">
        <v>44627</v>
      </c>
      <c r="B6486" s="132" t="s">
        <v>188</v>
      </c>
      <c r="C6486">
        <v>5951</v>
      </c>
      <c r="D6486" s="132" t="s">
        <v>155</v>
      </c>
      <c r="E6486">
        <v>184</v>
      </c>
    </row>
    <row r="6487" spans="1:5" x14ac:dyDescent="0.2">
      <c r="A6487" s="21">
        <v>44627</v>
      </c>
      <c r="B6487" s="132" t="s">
        <v>188</v>
      </c>
      <c r="C6487">
        <v>5951</v>
      </c>
      <c r="D6487" s="132" t="s">
        <v>167</v>
      </c>
      <c r="E6487">
        <v>28</v>
      </c>
    </row>
    <row r="6488" spans="1:5" x14ac:dyDescent="0.2">
      <c r="A6488" s="21">
        <v>44627</v>
      </c>
      <c r="B6488" s="132" t="s">
        <v>188</v>
      </c>
      <c r="C6488">
        <v>5951</v>
      </c>
      <c r="D6488" s="132" t="s">
        <v>162</v>
      </c>
      <c r="E6488">
        <v>8</v>
      </c>
    </row>
    <row r="6489" spans="1:5" x14ac:dyDescent="0.2">
      <c r="A6489" s="21">
        <v>44627</v>
      </c>
      <c r="B6489" s="132" t="s">
        <v>188</v>
      </c>
      <c r="C6489">
        <v>5951</v>
      </c>
      <c r="D6489" s="132" t="s">
        <v>152</v>
      </c>
      <c r="E6489">
        <v>777</v>
      </c>
    </row>
    <row r="6490" spans="1:5" x14ac:dyDescent="0.2">
      <c r="A6490" s="21">
        <v>44627</v>
      </c>
      <c r="B6490" s="132" t="s">
        <v>188</v>
      </c>
      <c r="C6490">
        <v>5951</v>
      </c>
      <c r="D6490" s="132" t="s">
        <v>158</v>
      </c>
      <c r="E6490">
        <v>19658</v>
      </c>
    </row>
    <row r="6491" spans="1:5" x14ac:dyDescent="0.2">
      <c r="A6491" s="21">
        <v>44627</v>
      </c>
      <c r="B6491" s="132" t="s">
        <v>188</v>
      </c>
      <c r="C6491">
        <v>5951</v>
      </c>
      <c r="D6491" s="132" t="s">
        <v>164</v>
      </c>
      <c r="E6491">
        <v>36363</v>
      </c>
    </row>
    <row r="6492" spans="1:5" x14ac:dyDescent="0.2">
      <c r="A6492" s="21">
        <v>44627</v>
      </c>
      <c r="B6492" s="132" t="s">
        <v>188</v>
      </c>
      <c r="C6492">
        <v>5951</v>
      </c>
      <c r="D6492" s="132" t="s">
        <v>168</v>
      </c>
      <c r="E6492">
        <v>0</v>
      </c>
    </row>
    <row r="6493" spans="1:5" x14ac:dyDescent="0.2">
      <c r="A6493" s="21">
        <v>44627</v>
      </c>
      <c r="B6493" s="132" t="s">
        <v>188</v>
      </c>
      <c r="C6493">
        <v>5951</v>
      </c>
      <c r="D6493" s="132" t="s">
        <v>169</v>
      </c>
      <c r="E6493">
        <v>2127</v>
      </c>
    </row>
    <row r="6494" spans="1:5" x14ac:dyDescent="0.2">
      <c r="A6494" s="21">
        <v>44627</v>
      </c>
      <c r="B6494" s="132" t="s">
        <v>188</v>
      </c>
      <c r="C6494">
        <v>5951</v>
      </c>
      <c r="D6494" s="132" t="s">
        <v>150</v>
      </c>
      <c r="E6494">
        <v>628</v>
      </c>
    </row>
    <row r="6495" spans="1:5" x14ac:dyDescent="0.2">
      <c r="A6495" s="21">
        <v>44627</v>
      </c>
      <c r="B6495" s="132" t="s">
        <v>188</v>
      </c>
      <c r="C6495">
        <v>5951</v>
      </c>
      <c r="D6495" s="132" t="s">
        <v>151</v>
      </c>
      <c r="E6495">
        <v>2</v>
      </c>
    </row>
    <row r="6496" spans="1:5" x14ac:dyDescent="0.2">
      <c r="A6496" s="21">
        <v>44627</v>
      </c>
      <c r="B6496" s="132" t="s">
        <v>188</v>
      </c>
      <c r="C6496">
        <v>5951</v>
      </c>
      <c r="D6496" s="132" t="s">
        <v>149</v>
      </c>
      <c r="E6496">
        <v>1271</v>
      </c>
    </row>
    <row r="6497" spans="1:5" x14ac:dyDescent="0.2">
      <c r="A6497" s="21">
        <v>44627</v>
      </c>
      <c r="B6497" s="132" t="s">
        <v>188</v>
      </c>
      <c r="C6497">
        <v>5951</v>
      </c>
      <c r="D6497" s="132" t="s">
        <v>189</v>
      </c>
      <c r="E6497">
        <v>0</v>
      </c>
    </row>
    <row r="6498" spans="1:5" x14ac:dyDescent="0.2">
      <c r="A6498" s="21">
        <v>44627</v>
      </c>
      <c r="B6498" s="132" t="s">
        <v>188</v>
      </c>
      <c r="C6498">
        <v>5951</v>
      </c>
      <c r="D6498" s="132" t="s">
        <v>173</v>
      </c>
      <c r="E6498">
        <v>0</v>
      </c>
    </row>
    <row r="6499" spans="1:5" x14ac:dyDescent="0.2">
      <c r="A6499" s="21">
        <v>44627</v>
      </c>
      <c r="B6499" s="132" t="s">
        <v>188</v>
      </c>
      <c r="C6499">
        <v>5951</v>
      </c>
      <c r="D6499" s="132" t="s">
        <v>190</v>
      </c>
      <c r="E6499">
        <v>1</v>
      </c>
    </row>
    <row r="6500" spans="1:5" x14ac:dyDescent="0.2">
      <c r="A6500" s="21">
        <v>44627</v>
      </c>
      <c r="B6500" s="132" t="s">
        <v>188</v>
      </c>
      <c r="C6500">
        <v>5951</v>
      </c>
      <c r="D6500" s="132" t="s">
        <v>175</v>
      </c>
      <c r="E6500">
        <v>1</v>
      </c>
    </row>
    <row r="6501" spans="1:5" x14ac:dyDescent="0.2">
      <c r="A6501" s="21">
        <v>44627</v>
      </c>
      <c r="B6501" s="132" t="s">
        <v>188</v>
      </c>
      <c r="C6501">
        <v>5951</v>
      </c>
      <c r="D6501" s="132" t="s">
        <v>176</v>
      </c>
      <c r="E6501">
        <v>1</v>
      </c>
    </row>
    <row r="6502" spans="1:5" x14ac:dyDescent="0.2">
      <c r="A6502" s="21">
        <v>44628</v>
      </c>
      <c r="B6502" s="132" t="s">
        <v>188</v>
      </c>
      <c r="C6502">
        <v>5467</v>
      </c>
      <c r="D6502" s="132" t="s">
        <v>166</v>
      </c>
      <c r="E6502">
        <v>0</v>
      </c>
    </row>
    <row r="6503" spans="1:5" x14ac:dyDescent="0.2">
      <c r="A6503" s="21">
        <v>44628</v>
      </c>
      <c r="B6503" s="132" t="s">
        <v>188</v>
      </c>
      <c r="C6503">
        <v>5467</v>
      </c>
      <c r="D6503" s="132" t="s">
        <v>165</v>
      </c>
      <c r="E6503">
        <v>13</v>
      </c>
    </row>
    <row r="6504" spans="1:5" x14ac:dyDescent="0.2">
      <c r="A6504" s="21">
        <v>44628</v>
      </c>
      <c r="B6504" s="132" t="s">
        <v>188</v>
      </c>
      <c r="C6504">
        <v>5467</v>
      </c>
      <c r="D6504" s="132" t="s">
        <v>159</v>
      </c>
      <c r="E6504">
        <v>57</v>
      </c>
    </row>
    <row r="6505" spans="1:5" x14ac:dyDescent="0.2">
      <c r="A6505" s="21">
        <v>44628</v>
      </c>
      <c r="B6505" s="132" t="s">
        <v>188</v>
      </c>
      <c r="C6505">
        <v>5467</v>
      </c>
      <c r="D6505" s="132" t="s">
        <v>154</v>
      </c>
      <c r="E6505">
        <v>52</v>
      </c>
    </row>
    <row r="6506" spans="1:5" x14ac:dyDescent="0.2">
      <c r="A6506" s="21">
        <v>44628</v>
      </c>
      <c r="B6506" s="132" t="s">
        <v>188</v>
      </c>
      <c r="C6506">
        <v>5467</v>
      </c>
      <c r="D6506" s="132" t="s">
        <v>153</v>
      </c>
      <c r="E6506">
        <v>52</v>
      </c>
    </row>
    <row r="6507" spans="1:5" x14ac:dyDescent="0.2">
      <c r="A6507" s="21">
        <v>44628</v>
      </c>
      <c r="B6507" s="132" t="s">
        <v>188</v>
      </c>
      <c r="C6507">
        <v>5467</v>
      </c>
      <c r="D6507" s="132" t="s">
        <v>163</v>
      </c>
      <c r="E6507">
        <v>28</v>
      </c>
    </row>
    <row r="6508" spans="1:5" x14ac:dyDescent="0.2">
      <c r="A6508" s="21">
        <v>44628</v>
      </c>
      <c r="B6508" s="132" t="s">
        <v>188</v>
      </c>
      <c r="C6508">
        <v>5467</v>
      </c>
      <c r="D6508" s="132" t="s">
        <v>160</v>
      </c>
      <c r="E6508">
        <v>66</v>
      </c>
    </row>
    <row r="6509" spans="1:5" x14ac:dyDescent="0.2">
      <c r="A6509" s="21">
        <v>44628</v>
      </c>
      <c r="B6509" s="132" t="s">
        <v>188</v>
      </c>
      <c r="C6509">
        <v>5467</v>
      </c>
      <c r="D6509" s="132" t="s">
        <v>161</v>
      </c>
      <c r="E6509">
        <v>126</v>
      </c>
    </row>
    <row r="6510" spans="1:5" x14ac:dyDescent="0.2">
      <c r="A6510" s="21">
        <v>44628</v>
      </c>
      <c r="B6510" s="132" t="s">
        <v>188</v>
      </c>
      <c r="C6510">
        <v>5467</v>
      </c>
      <c r="D6510" s="132" t="s">
        <v>156</v>
      </c>
      <c r="E6510">
        <v>135</v>
      </c>
    </row>
    <row r="6511" spans="1:5" x14ac:dyDescent="0.2">
      <c r="A6511" s="21">
        <v>44628</v>
      </c>
      <c r="B6511" s="132" t="s">
        <v>188</v>
      </c>
      <c r="C6511">
        <v>5467</v>
      </c>
      <c r="D6511" s="132" t="s">
        <v>157</v>
      </c>
      <c r="E6511">
        <v>0</v>
      </c>
    </row>
    <row r="6512" spans="1:5" x14ac:dyDescent="0.2">
      <c r="A6512" s="21">
        <v>44628</v>
      </c>
      <c r="B6512" s="132" t="s">
        <v>188</v>
      </c>
      <c r="C6512">
        <v>5467</v>
      </c>
      <c r="D6512" s="132" t="s">
        <v>155</v>
      </c>
      <c r="E6512">
        <v>170</v>
      </c>
    </row>
    <row r="6513" spans="1:5" x14ac:dyDescent="0.2">
      <c r="A6513" s="21">
        <v>44628</v>
      </c>
      <c r="B6513" s="132" t="s">
        <v>188</v>
      </c>
      <c r="C6513">
        <v>5467</v>
      </c>
      <c r="D6513" s="132" t="s">
        <v>167</v>
      </c>
      <c r="E6513">
        <v>17</v>
      </c>
    </row>
    <row r="6514" spans="1:5" x14ac:dyDescent="0.2">
      <c r="A6514" s="21">
        <v>44628</v>
      </c>
      <c r="B6514" s="132" t="s">
        <v>188</v>
      </c>
      <c r="C6514">
        <v>5467</v>
      </c>
      <c r="D6514" s="132" t="s">
        <v>162</v>
      </c>
      <c r="E6514">
        <v>7</v>
      </c>
    </row>
    <row r="6515" spans="1:5" x14ac:dyDescent="0.2">
      <c r="A6515" s="21">
        <v>44628</v>
      </c>
      <c r="B6515" s="132" t="s">
        <v>188</v>
      </c>
      <c r="C6515">
        <v>5467</v>
      </c>
      <c r="D6515" s="132" t="s">
        <v>152</v>
      </c>
      <c r="E6515">
        <v>851</v>
      </c>
    </row>
    <row r="6516" spans="1:5" x14ac:dyDescent="0.2">
      <c r="A6516" s="21">
        <v>44628</v>
      </c>
      <c r="B6516" s="132" t="s">
        <v>188</v>
      </c>
      <c r="C6516">
        <v>5467</v>
      </c>
      <c r="D6516" s="132" t="s">
        <v>158</v>
      </c>
      <c r="E6516">
        <v>19936</v>
      </c>
    </row>
    <row r="6517" spans="1:5" x14ac:dyDescent="0.2">
      <c r="A6517" s="21">
        <v>44628</v>
      </c>
      <c r="B6517" s="132" t="s">
        <v>188</v>
      </c>
      <c r="C6517">
        <v>5467</v>
      </c>
      <c r="D6517" s="132" t="s">
        <v>164</v>
      </c>
      <c r="E6517">
        <v>32442</v>
      </c>
    </row>
    <row r="6518" spans="1:5" x14ac:dyDescent="0.2">
      <c r="A6518" s="21">
        <v>44628</v>
      </c>
      <c r="B6518" s="132" t="s">
        <v>188</v>
      </c>
      <c r="C6518">
        <v>5467</v>
      </c>
      <c r="D6518" s="132" t="s">
        <v>168</v>
      </c>
      <c r="E6518">
        <v>0</v>
      </c>
    </row>
    <row r="6519" spans="1:5" x14ac:dyDescent="0.2">
      <c r="A6519" s="21">
        <v>44628</v>
      </c>
      <c r="B6519" s="132" t="s">
        <v>188</v>
      </c>
      <c r="C6519">
        <v>5467</v>
      </c>
      <c r="D6519" s="132" t="s">
        <v>169</v>
      </c>
      <c r="E6519">
        <v>6408</v>
      </c>
    </row>
    <row r="6520" spans="1:5" x14ac:dyDescent="0.2">
      <c r="A6520" s="21">
        <v>44628</v>
      </c>
      <c r="B6520" s="132" t="s">
        <v>188</v>
      </c>
      <c r="C6520">
        <v>5467</v>
      </c>
      <c r="D6520" s="132" t="s">
        <v>150</v>
      </c>
      <c r="E6520">
        <v>620</v>
      </c>
    </row>
    <row r="6521" spans="1:5" x14ac:dyDescent="0.2">
      <c r="A6521" s="21">
        <v>44628</v>
      </c>
      <c r="B6521" s="132" t="s">
        <v>188</v>
      </c>
      <c r="C6521">
        <v>5467</v>
      </c>
      <c r="D6521" s="132" t="s">
        <v>151</v>
      </c>
      <c r="E6521">
        <v>2</v>
      </c>
    </row>
    <row r="6522" spans="1:5" x14ac:dyDescent="0.2">
      <c r="A6522" s="21">
        <v>44628</v>
      </c>
      <c r="B6522" s="132" t="s">
        <v>188</v>
      </c>
      <c r="C6522">
        <v>5467</v>
      </c>
      <c r="D6522" s="132" t="s">
        <v>149</v>
      </c>
      <c r="E6522">
        <v>1197</v>
      </c>
    </row>
    <row r="6523" spans="1:5" x14ac:dyDescent="0.2">
      <c r="A6523" s="21">
        <v>44628</v>
      </c>
      <c r="B6523" s="132" t="s">
        <v>188</v>
      </c>
      <c r="C6523">
        <v>5467</v>
      </c>
      <c r="D6523" s="132" t="s">
        <v>189</v>
      </c>
      <c r="E6523">
        <v>0</v>
      </c>
    </row>
    <row r="6524" spans="1:5" x14ac:dyDescent="0.2">
      <c r="A6524" s="21">
        <v>44628</v>
      </c>
      <c r="B6524" s="132" t="s">
        <v>188</v>
      </c>
      <c r="C6524">
        <v>5467</v>
      </c>
      <c r="D6524" s="132" t="s">
        <v>173</v>
      </c>
      <c r="E6524">
        <v>0</v>
      </c>
    </row>
    <row r="6525" spans="1:5" x14ac:dyDescent="0.2">
      <c r="A6525" s="21">
        <v>44628</v>
      </c>
      <c r="B6525" s="132" t="s">
        <v>188</v>
      </c>
      <c r="C6525">
        <v>5467</v>
      </c>
      <c r="D6525" s="132" t="s">
        <v>190</v>
      </c>
      <c r="E6525">
        <v>1</v>
      </c>
    </row>
    <row r="6526" spans="1:5" x14ac:dyDescent="0.2">
      <c r="A6526" s="21">
        <v>44628</v>
      </c>
      <c r="B6526" s="132" t="s">
        <v>188</v>
      </c>
      <c r="C6526">
        <v>5467</v>
      </c>
      <c r="D6526" s="132" t="s">
        <v>175</v>
      </c>
      <c r="E6526">
        <v>1</v>
      </c>
    </row>
    <row r="6527" spans="1:5" x14ac:dyDescent="0.2">
      <c r="A6527" s="21">
        <v>44628</v>
      </c>
      <c r="B6527" s="132" t="s">
        <v>188</v>
      </c>
      <c r="C6527">
        <v>5467</v>
      </c>
      <c r="D6527" s="132" t="s">
        <v>176</v>
      </c>
      <c r="E6527">
        <v>1</v>
      </c>
    </row>
    <row r="6528" spans="1:5" x14ac:dyDescent="0.2">
      <c r="A6528" s="21">
        <v>44629</v>
      </c>
      <c r="B6528" s="132" t="s">
        <v>188</v>
      </c>
      <c r="C6528">
        <v>5295</v>
      </c>
      <c r="D6528" s="132" t="s">
        <v>166</v>
      </c>
      <c r="E6528">
        <v>0</v>
      </c>
    </row>
    <row r="6529" spans="1:5" x14ac:dyDescent="0.2">
      <c r="A6529" s="21">
        <v>44629</v>
      </c>
      <c r="B6529" s="132" t="s">
        <v>188</v>
      </c>
      <c r="C6529">
        <v>5295</v>
      </c>
      <c r="D6529" s="132" t="s">
        <v>165</v>
      </c>
      <c r="E6529">
        <v>0</v>
      </c>
    </row>
    <row r="6530" spans="1:5" x14ac:dyDescent="0.2">
      <c r="A6530" s="21">
        <v>44629</v>
      </c>
      <c r="B6530" s="132" t="s">
        <v>188</v>
      </c>
      <c r="C6530">
        <v>5295</v>
      </c>
      <c r="D6530" s="132" t="s">
        <v>159</v>
      </c>
      <c r="E6530">
        <v>76</v>
      </c>
    </row>
    <row r="6531" spans="1:5" x14ac:dyDescent="0.2">
      <c r="A6531" s="21">
        <v>44629</v>
      </c>
      <c r="B6531" s="132" t="s">
        <v>188</v>
      </c>
      <c r="C6531">
        <v>5295</v>
      </c>
      <c r="D6531" s="132" t="s">
        <v>154</v>
      </c>
      <c r="E6531">
        <v>38</v>
      </c>
    </row>
    <row r="6532" spans="1:5" x14ac:dyDescent="0.2">
      <c r="A6532" s="21">
        <v>44629</v>
      </c>
      <c r="B6532" s="132" t="s">
        <v>188</v>
      </c>
      <c r="C6532">
        <v>5295</v>
      </c>
      <c r="D6532" s="132" t="s">
        <v>153</v>
      </c>
      <c r="E6532">
        <v>49</v>
      </c>
    </row>
    <row r="6533" spans="1:5" x14ac:dyDescent="0.2">
      <c r="A6533" s="21">
        <v>44629</v>
      </c>
      <c r="B6533" s="132" t="s">
        <v>188</v>
      </c>
      <c r="C6533">
        <v>5295</v>
      </c>
      <c r="D6533" s="132" t="s">
        <v>163</v>
      </c>
      <c r="E6533">
        <v>22</v>
      </c>
    </row>
    <row r="6534" spans="1:5" x14ac:dyDescent="0.2">
      <c r="A6534" s="21">
        <v>44629</v>
      </c>
      <c r="B6534" s="132" t="s">
        <v>188</v>
      </c>
      <c r="C6534">
        <v>5295</v>
      </c>
      <c r="D6534" s="132" t="s">
        <v>160</v>
      </c>
      <c r="E6534">
        <v>85</v>
      </c>
    </row>
    <row r="6535" spans="1:5" x14ac:dyDescent="0.2">
      <c r="A6535" s="21">
        <v>44629</v>
      </c>
      <c r="B6535" s="132" t="s">
        <v>188</v>
      </c>
      <c r="C6535">
        <v>5295</v>
      </c>
      <c r="D6535" s="132" t="s">
        <v>161</v>
      </c>
      <c r="E6535">
        <v>121</v>
      </c>
    </row>
    <row r="6536" spans="1:5" x14ac:dyDescent="0.2">
      <c r="A6536" s="21">
        <v>44629</v>
      </c>
      <c r="B6536" s="132" t="s">
        <v>188</v>
      </c>
      <c r="C6536">
        <v>5295</v>
      </c>
      <c r="D6536" s="132" t="s">
        <v>156</v>
      </c>
      <c r="E6536">
        <v>124</v>
      </c>
    </row>
    <row r="6537" spans="1:5" x14ac:dyDescent="0.2">
      <c r="A6537" s="21">
        <v>44629</v>
      </c>
      <c r="B6537" s="132" t="s">
        <v>188</v>
      </c>
      <c r="C6537">
        <v>5295</v>
      </c>
      <c r="D6537" s="132" t="s">
        <v>157</v>
      </c>
      <c r="E6537">
        <v>0</v>
      </c>
    </row>
    <row r="6538" spans="1:5" x14ac:dyDescent="0.2">
      <c r="A6538" s="21">
        <v>44629</v>
      </c>
      <c r="B6538" s="132" t="s">
        <v>188</v>
      </c>
      <c r="C6538">
        <v>5295</v>
      </c>
      <c r="D6538" s="132" t="s">
        <v>155</v>
      </c>
      <c r="E6538">
        <v>158</v>
      </c>
    </row>
    <row r="6539" spans="1:5" x14ac:dyDescent="0.2">
      <c r="A6539" s="21">
        <v>44629</v>
      </c>
      <c r="B6539" s="132" t="s">
        <v>188</v>
      </c>
      <c r="C6539">
        <v>5295</v>
      </c>
      <c r="D6539" s="132" t="s">
        <v>167</v>
      </c>
      <c r="E6539">
        <v>23</v>
      </c>
    </row>
    <row r="6540" spans="1:5" x14ac:dyDescent="0.2">
      <c r="A6540" s="21">
        <v>44629</v>
      </c>
      <c r="B6540" s="132" t="s">
        <v>188</v>
      </c>
      <c r="C6540">
        <v>5295</v>
      </c>
      <c r="D6540" s="132" t="s">
        <v>162</v>
      </c>
      <c r="E6540">
        <v>7</v>
      </c>
    </row>
    <row r="6541" spans="1:5" x14ac:dyDescent="0.2">
      <c r="A6541" s="21">
        <v>44629</v>
      </c>
      <c r="B6541" s="132" t="s">
        <v>188</v>
      </c>
      <c r="C6541">
        <v>5295</v>
      </c>
      <c r="D6541" s="132" t="s">
        <v>152</v>
      </c>
      <c r="E6541">
        <v>844</v>
      </c>
    </row>
    <row r="6542" spans="1:5" x14ac:dyDescent="0.2">
      <c r="A6542" s="21">
        <v>44629</v>
      </c>
      <c r="B6542" s="132" t="s">
        <v>188</v>
      </c>
      <c r="C6542">
        <v>5295</v>
      </c>
      <c r="D6542" s="132" t="s">
        <v>158</v>
      </c>
      <c r="E6542">
        <v>19877</v>
      </c>
    </row>
    <row r="6543" spans="1:5" x14ac:dyDescent="0.2">
      <c r="A6543" s="21">
        <v>44629</v>
      </c>
      <c r="B6543" s="132" t="s">
        <v>188</v>
      </c>
      <c r="C6543">
        <v>5295</v>
      </c>
      <c r="D6543" s="132" t="s">
        <v>164</v>
      </c>
      <c r="E6543">
        <v>31182</v>
      </c>
    </row>
    <row r="6544" spans="1:5" x14ac:dyDescent="0.2">
      <c r="A6544" s="21">
        <v>44629</v>
      </c>
      <c r="B6544" s="132" t="s">
        <v>188</v>
      </c>
      <c r="C6544">
        <v>5295</v>
      </c>
      <c r="D6544" s="132" t="s">
        <v>168</v>
      </c>
      <c r="E6544">
        <v>1559</v>
      </c>
    </row>
    <row r="6545" spans="1:5" x14ac:dyDescent="0.2">
      <c r="A6545" s="21">
        <v>44629</v>
      </c>
      <c r="B6545" s="132" t="s">
        <v>188</v>
      </c>
      <c r="C6545">
        <v>5295</v>
      </c>
      <c r="D6545" s="132" t="s">
        <v>169</v>
      </c>
      <c r="E6545">
        <v>1989</v>
      </c>
    </row>
    <row r="6546" spans="1:5" x14ac:dyDescent="0.2">
      <c r="A6546" s="21">
        <v>44629</v>
      </c>
      <c r="B6546" s="132" t="s">
        <v>188</v>
      </c>
      <c r="C6546">
        <v>5295</v>
      </c>
      <c r="D6546" s="132" t="s">
        <v>150</v>
      </c>
      <c r="E6546">
        <v>532</v>
      </c>
    </row>
    <row r="6547" spans="1:5" x14ac:dyDescent="0.2">
      <c r="A6547" s="21">
        <v>44629</v>
      </c>
      <c r="B6547" s="132" t="s">
        <v>188</v>
      </c>
      <c r="C6547">
        <v>5295</v>
      </c>
      <c r="D6547" s="132" t="s">
        <v>151</v>
      </c>
      <c r="E6547">
        <v>2</v>
      </c>
    </row>
    <row r="6548" spans="1:5" x14ac:dyDescent="0.2">
      <c r="A6548" s="21">
        <v>44629</v>
      </c>
      <c r="B6548" s="132" t="s">
        <v>188</v>
      </c>
      <c r="C6548">
        <v>5295</v>
      </c>
      <c r="D6548" s="132" t="s">
        <v>149</v>
      </c>
      <c r="E6548">
        <v>1124</v>
      </c>
    </row>
    <row r="6549" spans="1:5" x14ac:dyDescent="0.2">
      <c r="A6549" s="21">
        <v>44629</v>
      </c>
      <c r="B6549" s="132" t="s">
        <v>188</v>
      </c>
      <c r="C6549">
        <v>5295</v>
      </c>
      <c r="D6549" s="132" t="s">
        <v>189</v>
      </c>
      <c r="E6549">
        <v>0</v>
      </c>
    </row>
    <row r="6550" spans="1:5" x14ac:dyDescent="0.2">
      <c r="A6550" s="21">
        <v>44629</v>
      </c>
      <c r="B6550" s="132" t="s">
        <v>188</v>
      </c>
      <c r="C6550">
        <v>5295</v>
      </c>
      <c r="D6550" s="132" t="s">
        <v>173</v>
      </c>
      <c r="E6550">
        <v>0</v>
      </c>
    </row>
    <row r="6551" spans="1:5" x14ac:dyDescent="0.2">
      <c r="A6551" s="21">
        <v>44629</v>
      </c>
      <c r="B6551" s="132" t="s">
        <v>188</v>
      </c>
      <c r="C6551">
        <v>5295</v>
      </c>
      <c r="D6551" s="132" t="s">
        <v>190</v>
      </c>
      <c r="E6551">
        <v>1</v>
      </c>
    </row>
    <row r="6552" spans="1:5" x14ac:dyDescent="0.2">
      <c r="A6552" s="21">
        <v>44629</v>
      </c>
      <c r="B6552" s="132" t="s">
        <v>188</v>
      </c>
      <c r="C6552">
        <v>5295</v>
      </c>
      <c r="D6552" s="132" t="s">
        <v>175</v>
      </c>
      <c r="E6552">
        <v>1</v>
      </c>
    </row>
    <row r="6553" spans="1:5" x14ac:dyDescent="0.2">
      <c r="A6553" s="21">
        <v>44629</v>
      </c>
      <c r="B6553" s="132" t="s">
        <v>188</v>
      </c>
      <c r="C6553">
        <v>5295</v>
      </c>
      <c r="D6553" s="132" t="s">
        <v>176</v>
      </c>
      <c r="E6553">
        <v>1</v>
      </c>
    </row>
    <row r="6554" spans="1:5" x14ac:dyDescent="0.2">
      <c r="A6554" s="21">
        <v>44630</v>
      </c>
      <c r="B6554" s="132" t="s">
        <v>188</v>
      </c>
      <c r="C6554">
        <v>4639</v>
      </c>
      <c r="D6554" s="132" t="s">
        <v>166</v>
      </c>
      <c r="E6554">
        <v>0</v>
      </c>
    </row>
    <row r="6555" spans="1:5" x14ac:dyDescent="0.2">
      <c r="A6555" s="21">
        <v>44630</v>
      </c>
      <c r="B6555" s="132" t="s">
        <v>188</v>
      </c>
      <c r="C6555">
        <v>4639</v>
      </c>
      <c r="D6555" s="132" t="s">
        <v>165</v>
      </c>
      <c r="E6555">
        <v>0</v>
      </c>
    </row>
    <row r="6556" spans="1:5" x14ac:dyDescent="0.2">
      <c r="A6556" s="21">
        <v>44630</v>
      </c>
      <c r="B6556" s="132" t="s">
        <v>188</v>
      </c>
      <c r="C6556">
        <v>4639</v>
      </c>
      <c r="D6556" s="132" t="s">
        <v>159</v>
      </c>
      <c r="E6556">
        <v>72</v>
      </c>
    </row>
    <row r="6557" spans="1:5" x14ac:dyDescent="0.2">
      <c r="A6557" s="21">
        <v>44630</v>
      </c>
      <c r="B6557" s="132" t="s">
        <v>188</v>
      </c>
      <c r="C6557">
        <v>4639</v>
      </c>
      <c r="D6557" s="132" t="s">
        <v>154</v>
      </c>
      <c r="E6557">
        <v>20</v>
      </c>
    </row>
    <row r="6558" spans="1:5" x14ac:dyDescent="0.2">
      <c r="A6558" s="21">
        <v>44630</v>
      </c>
      <c r="B6558" s="132" t="s">
        <v>188</v>
      </c>
      <c r="C6558">
        <v>4639</v>
      </c>
      <c r="D6558" s="132" t="s">
        <v>153</v>
      </c>
      <c r="E6558">
        <v>50</v>
      </c>
    </row>
    <row r="6559" spans="1:5" x14ac:dyDescent="0.2">
      <c r="A6559" s="21">
        <v>44630</v>
      </c>
      <c r="B6559" s="132" t="s">
        <v>188</v>
      </c>
      <c r="C6559">
        <v>4639</v>
      </c>
      <c r="D6559" s="132" t="s">
        <v>163</v>
      </c>
      <c r="E6559">
        <v>4</v>
      </c>
    </row>
    <row r="6560" spans="1:5" x14ac:dyDescent="0.2">
      <c r="A6560" s="21">
        <v>44630</v>
      </c>
      <c r="B6560" s="132" t="s">
        <v>188</v>
      </c>
      <c r="C6560">
        <v>4639</v>
      </c>
      <c r="D6560" s="132" t="s">
        <v>160</v>
      </c>
      <c r="E6560">
        <v>95</v>
      </c>
    </row>
    <row r="6561" spans="1:5" x14ac:dyDescent="0.2">
      <c r="A6561" s="21">
        <v>44630</v>
      </c>
      <c r="B6561" s="132" t="s">
        <v>188</v>
      </c>
      <c r="C6561">
        <v>4639</v>
      </c>
      <c r="D6561" s="132" t="s">
        <v>161</v>
      </c>
      <c r="E6561">
        <v>157</v>
      </c>
    </row>
    <row r="6562" spans="1:5" x14ac:dyDescent="0.2">
      <c r="A6562" s="21">
        <v>44630</v>
      </c>
      <c r="B6562" s="132" t="s">
        <v>188</v>
      </c>
      <c r="C6562">
        <v>4639</v>
      </c>
      <c r="D6562" s="132" t="s">
        <v>156</v>
      </c>
      <c r="E6562">
        <v>112</v>
      </c>
    </row>
    <row r="6563" spans="1:5" x14ac:dyDescent="0.2">
      <c r="A6563" s="21">
        <v>44630</v>
      </c>
      <c r="B6563" s="132" t="s">
        <v>188</v>
      </c>
      <c r="C6563">
        <v>4639</v>
      </c>
      <c r="D6563" s="132" t="s">
        <v>157</v>
      </c>
      <c r="E6563">
        <v>0</v>
      </c>
    </row>
    <row r="6564" spans="1:5" x14ac:dyDescent="0.2">
      <c r="A6564" s="21">
        <v>44630</v>
      </c>
      <c r="B6564" s="132" t="s">
        <v>188</v>
      </c>
      <c r="C6564">
        <v>4639</v>
      </c>
      <c r="D6564" s="132" t="s">
        <v>155</v>
      </c>
      <c r="E6564">
        <v>125</v>
      </c>
    </row>
    <row r="6565" spans="1:5" x14ac:dyDescent="0.2">
      <c r="A6565" s="21">
        <v>44630</v>
      </c>
      <c r="B6565" s="132" t="s">
        <v>188</v>
      </c>
      <c r="C6565">
        <v>4639</v>
      </c>
      <c r="D6565" s="132" t="s">
        <v>167</v>
      </c>
      <c r="E6565">
        <v>34</v>
      </c>
    </row>
    <row r="6566" spans="1:5" x14ac:dyDescent="0.2">
      <c r="A6566" s="21">
        <v>44630</v>
      </c>
      <c r="B6566" s="132" t="s">
        <v>188</v>
      </c>
      <c r="C6566">
        <v>4639</v>
      </c>
      <c r="D6566" s="132" t="s">
        <v>162</v>
      </c>
      <c r="E6566">
        <v>6</v>
      </c>
    </row>
    <row r="6567" spans="1:5" x14ac:dyDescent="0.2">
      <c r="A6567" s="21">
        <v>44630</v>
      </c>
      <c r="B6567" s="132" t="s">
        <v>188</v>
      </c>
      <c r="C6567">
        <v>4639</v>
      </c>
      <c r="D6567" s="132" t="s">
        <v>152</v>
      </c>
      <c r="E6567">
        <v>750</v>
      </c>
    </row>
    <row r="6568" spans="1:5" x14ac:dyDescent="0.2">
      <c r="A6568" s="21">
        <v>44630</v>
      </c>
      <c r="B6568" s="132" t="s">
        <v>188</v>
      </c>
      <c r="C6568">
        <v>4639</v>
      </c>
      <c r="D6568" s="132" t="s">
        <v>158</v>
      </c>
      <c r="E6568">
        <v>19238</v>
      </c>
    </row>
    <row r="6569" spans="1:5" x14ac:dyDescent="0.2">
      <c r="A6569" s="21">
        <v>44630</v>
      </c>
      <c r="B6569" s="132" t="s">
        <v>188</v>
      </c>
      <c r="C6569">
        <v>4639</v>
      </c>
      <c r="D6569" s="132" t="s">
        <v>164</v>
      </c>
      <c r="E6569">
        <v>29572</v>
      </c>
    </row>
    <row r="6570" spans="1:5" x14ac:dyDescent="0.2">
      <c r="A6570" s="21">
        <v>44630</v>
      </c>
      <c r="B6570" s="132" t="s">
        <v>188</v>
      </c>
      <c r="C6570">
        <v>4639</v>
      </c>
      <c r="D6570" s="132" t="s">
        <v>168</v>
      </c>
      <c r="E6570">
        <v>163</v>
      </c>
    </row>
    <row r="6571" spans="1:5" x14ac:dyDescent="0.2">
      <c r="A6571" s="21">
        <v>44630</v>
      </c>
      <c r="B6571" s="132" t="s">
        <v>188</v>
      </c>
      <c r="C6571">
        <v>4639</v>
      </c>
      <c r="D6571" s="132" t="s">
        <v>169</v>
      </c>
      <c r="E6571">
        <v>2259</v>
      </c>
    </row>
    <row r="6572" spans="1:5" x14ac:dyDescent="0.2">
      <c r="A6572" s="21">
        <v>44630</v>
      </c>
      <c r="B6572" s="132" t="s">
        <v>188</v>
      </c>
      <c r="C6572">
        <v>4639</v>
      </c>
      <c r="D6572" s="132" t="s">
        <v>150</v>
      </c>
      <c r="E6572">
        <v>412</v>
      </c>
    </row>
    <row r="6573" spans="1:5" x14ac:dyDescent="0.2">
      <c r="A6573" s="21">
        <v>44630</v>
      </c>
      <c r="B6573" s="132" t="s">
        <v>188</v>
      </c>
      <c r="C6573">
        <v>4639</v>
      </c>
      <c r="D6573" s="132" t="s">
        <v>151</v>
      </c>
      <c r="E6573">
        <v>2</v>
      </c>
    </row>
    <row r="6574" spans="1:5" x14ac:dyDescent="0.2">
      <c r="A6574" s="21">
        <v>44630</v>
      </c>
      <c r="B6574" s="132" t="s">
        <v>188</v>
      </c>
      <c r="C6574">
        <v>4639</v>
      </c>
      <c r="D6574" s="132" t="s">
        <v>149</v>
      </c>
      <c r="E6574">
        <v>885</v>
      </c>
    </row>
    <row r="6575" spans="1:5" x14ac:dyDescent="0.2">
      <c r="A6575" s="21">
        <v>44630</v>
      </c>
      <c r="B6575" s="132" t="s">
        <v>188</v>
      </c>
      <c r="C6575">
        <v>4639</v>
      </c>
      <c r="D6575" s="132" t="s">
        <v>189</v>
      </c>
      <c r="E6575">
        <v>0</v>
      </c>
    </row>
    <row r="6576" spans="1:5" x14ac:dyDescent="0.2">
      <c r="A6576" s="21">
        <v>44630</v>
      </c>
      <c r="B6576" s="132" t="s">
        <v>188</v>
      </c>
      <c r="C6576">
        <v>4639</v>
      </c>
      <c r="D6576" s="132" t="s">
        <v>173</v>
      </c>
      <c r="E6576">
        <v>0</v>
      </c>
    </row>
    <row r="6577" spans="1:5" x14ac:dyDescent="0.2">
      <c r="A6577" s="21">
        <v>44630</v>
      </c>
      <c r="B6577" s="132" t="s">
        <v>188</v>
      </c>
      <c r="C6577">
        <v>4639</v>
      </c>
      <c r="D6577" s="132" t="s">
        <v>190</v>
      </c>
      <c r="E6577">
        <v>1</v>
      </c>
    </row>
    <row r="6578" spans="1:5" x14ac:dyDescent="0.2">
      <c r="A6578" s="21">
        <v>44630</v>
      </c>
      <c r="B6578" s="132" t="s">
        <v>188</v>
      </c>
      <c r="C6578">
        <v>4639</v>
      </c>
      <c r="D6578" s="132" t="s">
        <v>175</v>
      </c>
      <c r="E6578">
        <v>1</v>
      </c>
    </row>
    <row r="6579" spans="1:5" x14ac:dyDescent="0.2">
      <c r="A6579" s="21">
        <v>44630</v>
      </c>
      <c r="B6579" s="132" t="s">
        <v>188</v>
      </c>
      <c r="C6579">
        <v>4639</v>
      </c>
      <c r="D6579" s="132" t="s">
        <v>176</v>
      </c>
      <c r="E6579">
        <v>1</v>
      </c>
    </row>
    <row r="6580" spans="1:5" x14ac:dyDescent="0.2">
      <c r="A6580" s="21">
        <v>44631</v>
      </c>
      <c r="B6580" s="132" t="s">
        <v>188</v>
      </c>
      <c r="C6580">
        <v>4343</v>
      </c>
      <c r="D6580" s="132" t="s">
        <v>166</v>
      </c>
      <c r="E6580">
        <v>0</v>
      </c>
    </row>
    <row r="6581" spans="1:5" x14ac:dyDescent="0.2">
      <c r="A6581" s="21">
        <v>44631</v>
      </c>
      <c r="B6581" s="132" t="s">
        <v>188</v>
      </c>
      <c r="C6581">
        <v>4343</v>
      </c>
      <c r="D6581" s="132" t="s">
        <v>165</v>
      </c>
      <c r="E6581">
        <v>0</v>
      </c>
    </row>
    <row r="6582" spans="1:5" x14ac:dyDescent="0.2">
      <c r="A6582" s="21">
        <v>44631</v>
      </c>
      <c r="B6582" s="132" t="s">
        <v>188</v>
      </c>
      <c r="C6582">
        <v>4343</v>
      </c>
      <c r="D6582" s="132" t="s">
        <v>159</v>
      </c>
      <c r="E6582">
        <v>85</v>
      </c>
    </row>
    <row r="6583" spans="1:5" x14ac:dyDescent="0.2">
      <c r="A6583" s="21">
        <v>44631</v>
      </c>
      <c r="B6583" s="132" t="s">
        <v>188</v>
      </c>
      <c r="C6583">
        <v>4343</v>
      </c>
      <c r="D6583" s="132" t="s">
        <v>154</v>
      </c>
      <c r="E6583">
        <v>1</v>
      </c>
    </row>
    <row r="6584" spans="1:5" x14ac:dyDescent="0.2">
      <c r="A6584" s="21">
        <v>44631</v>
      </c>
      <c r="B6584" s="132" t="s">
        <v>188</v>
      </c>
      <c r="C6584">
        <v>4343</v>
      </c>
      <c r="D6584" s="132" t="s">
        <v>153</v>
      </c>
      <c r="E6584">
        <v>43</v>
      </c>
    </row>
    <row r="6585" spans="1:5" x14ac:dyDescent="0.2">
      <c r="A6585" s="21">
        <v>44631</v>
      </c>
      <c r="B6585" s="132" t="s">
        <v>188</v>
      </c>
      <c r="C6585">
        <v>4343</v>
      </c>
      <c r="D6585" s="132" t="s">
        <v>163</v>
      </c>
      <c r="E6585">
        <v>0</v>
      </c>
    </row>
    <row r="6586" spans="1:5" x14ac:dyDescent="0.2">
      <c r="A6586" s="21">
        <v>44631</v>
      </c>
      <c r="B6586" s="132" t="s">
        <v>188</v>
      </c>
      <c r="C6586">
        <v>4343</v>
      </c>
      <c r="D6586" s="132" t="s">
        <v>160</v>
      </c>
      <c r="E6586">
        <v>79</v>
      </c>
    </row>
    <row r="6587" spans="1:5" x14ac:dyDescent="0.2">
      <c r="A6587" s="21">
        <v>44631</v>
      </c>
      <c r="B6587" s="132" t="s">
        <v>188</v>
      </c>
      <c r="C6587">
        <v>4343</v>
      </c>
      <c r="D6587" s="132" t="s">
        <v>161</v>
      </c>
      <c r="E6587">
        <v>155</v>
      </c>
    </row>
    <row r="6588" spans="1:5" x14ac:dyDescent="0.2">
      <c r="A6588" s="21">
        <v>44631</v>
      </c>
      <c r="B6588" s="132" t="s">
        <v>188</v>
      </c>
      <c r="C6588">
        <v>4343</v>
      </c>
      <c r="D6588" s="132" t="s">
        <v>156</v>
      </c>
      <c r="E6588">
        <v>130</v>
      </c>
    </row>
    <row r="6589" spans="1:5" x14ac:dyDescent="0.2">
      <c r="A6589" s="21">
        <v>44631</v>
      </c>
      <c r="B6589" s="132" t="s">
        <v>188</v>
      </c>
      <c r="C6589">
        <v>4343</v>
      </c>
      <c r="D6589" s="132" t="s">
        <v>157</v>
      </c>
      <c r="E6589">
        <v>0</v>
      </c>
    </row>
    <row r="6590" spans="1:5" x14ac:dyDescent="0.2">
      <c r="A6590" s="21">
        <v>44631</v>
      </c>
      <c r="B6590" s="132" t="s">
        <v>188</v>
      </c>
      <c r="C6590">
        <v>4343</v>
      </c>
      <c r="D6590" s="132" t="s">
        <v>155</v>
      </c>
      <c r="E6590">
        <v>113</v>
      </c>
    </row>
    <row r="6591" spans="1:5" x14ac:dyDescent="0.2">
      <c r="A6591" s="21">
        <v>44631</v>
      </c>
      <c r="B6591" s="132" t="s">
        <v>188</v>
      </c>
      <c r="C6591">
        <v>4343</v>
      </c>
      <c r="D6591" s="132" t="s">
        <v>167</v>
      </c>
      <c r="E6591">
        <v>98</v>
      </c>
    </row>
    <row r="6592" spans="1:5" x14ac:dyDescent="0.2">
      <c r="A6592" s="21">
        <v>44631</v>
      </c>
      <c r="B6592" s="132" t="s">
        <v>188</v>
      </c>
      <c r="C6592">
        <v>4343</v>
      </c>
      <c r="D6592" s="132" t="s">
        <v>162</v>
      </c>
      <c r="E6592">
        <v>6</v>
      </c>
    </row>
    <row r="6593" spans="1:5" x14ac:dyDescent="0.2">
      <c r="A6593" s="21">
        <v>44631</v>
      </c>
      <c r="B6593" s="132" t="s">
        <v>188</v>
      </c>
      <c r="C6593">
        <v>4343</v>
      </c>
      <c r="D6593" s="132" t="s">
        <v>152</v>
      </c>
      <c r="E6593">
        <v>759</v>
      </c>
    </row>
    <row r="6594" spans="1:5" x14ac:dyDescent="0.2">
      <c r="A6594" s="21">
        <v>44631</v>
      </c>
      <c r="B6594" s="132" t="s">
        <v>188</v>
      </c>
      <c r="C6594">
        <v>4343</v>
      </c>
      <c r="D6594" s="132" t="s">
        <v>158</v>
      </c>
      <c r="E6594">
        <v>19137</v>
      </c>
    </row>
    <row r="6595" spans="1:5" x14ac:dyDescent="0.2">
      <c r="A6595" s="21">
        <v>44631</v>
      </c>
      <c r="B6595" s="132" t="s">
        <v>188</v>
      </c>
      <c r="C6595">
        <v>4343</v>
      </c>
      <c r="D6595" s="132" t="s">
        <v>164</v>
      </c>
      <c r="E6595">
        <v>34510</v>
      </c>
    </row>
    <row r="6596" spans="1:5" x14ac:dyDescent="0.2">
      <c r="A6596" s="21">
        <v>44631</v>
      </c>
      <c r="B6596" s="132" t="s">
        <v>188</v>
      </c>
      <c r="C6596">
        <v>4343</v>
      </c>
      <c r="D6596" s="132" t="s">
        <v>168</v>
      </c>
      <c r="E6596">
        <v>149</v>
      </c>
    </row>
    <row r="6597" spans="1:5" x14ac:dyDescent="0.2">
      <c r="A6597" s="21">
        <v>44631</v>
      </c>
      <c r="B6597" s="132" t="s">
        <v>188</v>
      </c>
      <c r="C6597">
        <v>4343</v>
      </c>
      <c r="D6597" s="132" t="s">
        <v>169</v>
      </c>
      <c r="E6597">
        <v>3497</v>
      </c>
    </row>
    <row r="6598" spans="1:5" x14ac:dyDescent="0.2">
      <c r="A6598" s="21">
        <v>44631</v>
      </c>
      <c r="B6598" s="132" t="s">
        <v>188</v>
      </c>
      <c r="C6598">
        <v>4343</v>
      </c>
      <c r="D6598" s="132" t="s">
        <v>150</v>
      </c>
      <c r="E6598">
        <v>426</v>
      </c>
    </row>
    <row r="6599" spans="1:5" x14ac:dyDescent="0.2">
      <c r="A6599" s="21">
        <v>44631</v>
      </c>
      <c r="B6599" s="132" t="s">
        <v>188</v>
      </c>
      <c r="C6599">
        <v>4343</v>
      </c>
      <c r="D6599" s="132" t="s">
        <v>151</v>
      </c>
      <c r="E6599">
        <v>2</v>
      </c>
    </row>
    <row r="6600" spans="1:5" x14ac:dyDescent="0.2">
      <c r="A6600" s="21">
        <v>44631</v>
      </c>
      <c r="B6600" s="132" t="s">
        <v>188</v>
      </c>
      <c r="C6600">
        <v>4343</v>
      </c>
      <c r="D6600" s="132" t="s">
        <v>149</v>
      </c>
      <c r="E6600">
        <v>949</v>
      </c>
    </row>
    <row r="6601" spans="1:5" x14ac:dyDescent="0.2">
      <c r="A6601" s="21">
        <v>44631</v>
      </c>
      <c r="B6601" s="132" t="s">
        <v>188</v>
      </c>
      <c r="C6601">
        <v>4343</v>
      </c>
      <c r="D6601" s="132" t="s">
        <v>189</v>
      </c>
      <c r="E6601">
        <v>1</v>
      </c>
    </row>
    <row r="6602" spans="1:5" x14ac:dyDescent="0.2">
      <c r="A6602" s="21">
        <v>44631</v>
      </c>
      <c r="B6602" s="132" t="s">
        <v>188</v>
      </c>
      <c r="C6602">
        <v>4343</v>
      </c>
      <c r="D6602" s="132" t="s">
        <v>173</v>
      </c>
      <c r="E6602">
        <v>0</v>
      </c>
    </row>
    <row r="6603" spans="1:5" x14ac:dyDescent="0.2">
      <c r="A6603" s="21">
        <v>44631</v>
      </c>
      <c r="B6603" s="132" t="s">
        <v>188</v>
      </c>
      <c r="C6603">
        <v>4343</v>
      </c>
      <c r="D6603" s="132" t="s">
        <v>190</v>
      </c>
      <c r="E6603">
        <v>1</v>
      </c>
    </row>
    <row r="6604" spans="1:5" x14ac:dyDescent="0.2">
      <c r="A6604" s="21">
        <v>44631</v>
      </c>
      <c r="B6604" s="132" t="s">
        <v>188</v>
      </c>
      <c r="C6604">
        <v>4343</v>
      </c>
      <c r="D6604" s="132" t="s">
        <v>175</v>
      </c>
      <c r="E6604">
        <v>1</v>
      </c>
    </row>
    <row r="6605" spans="1:5" x14ac:dyDescent="0.2">
      <c r="A6605" s="21">
        <v>44631</v>
      </c>
      <c r="B6605" s="132" t="s">
        <v>188</v>
      </c>
      <c r="C6605">
        <v>4343</v>
      </c>
      <c r="D6605" s="132" t="s">
        <v>176</v>
      </c>
      <c r="E6605">
        <v>1</v>
      </c>
    </row>
    <row r="6606" spans="1:5" x14ac:dyDescent="0.2">
      <c r="A6606" s="21">
        <v>44632</v>
      </c>
      <c r="B6606" s="132" t="s">
        <v>188</v>
      </c>
      <c r="C6606">
        <v>4956</v>
      </c>
      <c r="D6606" s="132" t="s">
        <v>166</v>
      </c>
      <c r="E6606">
        <v>0</v>
      </c>
    </row>
    <row r="6607" spans="1:5" x14ac:dyDescent="0.2">
      <c r="A6607" s="21">
        <v>44632</v>
      </c>
      <c r="B6607" s="132" t="s">
        <v>188</v>
      </c>
      <c r="C6607">
        <v>4956</v>
      </c>
      <c r="D6607" s="132" t="s">
        <v>165</v>
      </c>
      <c r="E6607">
        <v>0</v>
      </c>
    </row>
    <row r="6608" spans="1:5" x14ac:dyDescent="0.2">
      <c r="A6608" s="21">
        <v>44632</v>
      </c>
      <c r="B6608" s="132" t="s">
        <v>188</v>
      </c>
      <c r="C6608">
        <v>4956</v>
      </c>
      <c r="D6608" s="132" t="s">
        <v>159</v>
      </c>
      <c r="E6608">
        <v>96</v>
      </c>
    </row>
    <row r="6609" spans="1:5" x14ac:dyDescent="0.2">
      <c r="A6609" s="21">
        <v>44632</v>
      </c>
      <c r="B6609" s="132" t="s">
        <v>188</v>
      </c>
      <c r="C6609">
        <v>4956</v>
      </c>
      <c r="D6609" s="132" t="s">
        <v>154</v>
      </c>
      <c r="E6609">
        <v>2</v>
      </c>
    </row>
    <row r="6610" spans="1:5" x14ac:dyDescent="0.2">
      <c r="A6610" s="21">
        <v>44632</v>
      </c>
      <c r="B6610" s="132" t="s">
        <v>188</v>
      </c>
      <c r="C6610">
        <v>4956</v>
      </c>
      <c r="D6610" s="132" t="s">
        <v>153</v>
      </c>
      <c r="E6610">
        <v>69</v>
      </c>
    </row>
    <row r="6611" spans="1:5" x14ac:dyDescent="0.2">
      <c r="A6611" s="21">
        <v>44632</v>
      </c>
      <c r="B6611" s="132" t="s">
        <v>188</v>
      </c>
      <c r="C6611">
        <v>4956</v>
      </c>
      <c r="D6611" s="132" t="s">
        <v>163</v>
      </c>
      <c r="E6611">
        <v>0</v>
      </c>
    </row>
    <row r="6612" spans="1:5" x14ac:dyDescent="0.2">
      <c r="A6612" s="21">
        <v>44632</v>
      </c>
      <c r="B6612" s="132" t="s">
        <v>188</v>
      </c>
      <c r="C6612">
        <v>4956</v>
      </c>
      <c r="D6612" s="132" t="s">
        <v>160</v>
      </c>
      <c r="E6612">
        <v>81</v>
      </c>
    </row>
    <row r="6613" spans="1:5" x14ac:dyDescent="0.2">
      <c r="A6613" s="21">
        <v>44632</v>
      </c>
      <c r="B6613" s="132" t="s">
        <v>188</v>
      </c>
      <c r="C6613">
        <v>4956</v>
      </c>
      <c r="D6613" s="132" t="s">
        <v>161</v>
      </c>
      <c r="E6613">
        <v>153</v>
      </c>
    </row>
    <row r="6614" spans="1:5" x14ac:dyDescent="0.2">
      <c r="A6614" s="21">
        <v>44632</v>
      </c>
      <c r="B6614" s="132" t="s">
        <v>188</v>
      </c>
      <c r="C6614">
        <v>4956</v>
      </c>
      <c r="D6614" s="132" t="s">
        <v>156</v>
      </c>
      <c r="E6614">
        <v>140</v>
      </c>
    </row>
    <row r="6615" spans="1:5" x14ac:dyDescent="0.2">
      <c r="A6615" s="21">
        <v>44632</v>
      </c>
      <c r="B6615" s="132" t="s">
        <v>188</v>
      </c>
      <c r="C6615">
        <v>4956</v>
      </c>
      <c r="D6615" s="132" t="s">
        <v>157</v>
      </c>
      <c r="E6615">
        <v>0</v>
      </c>
    </row>
    <row r="6616" spans="1:5" x14ac:dyDescent="0.2">
      <c r="A6616" s="21">
        <v>44632</v>
      </c>
      <c r="B6616" s="132" t="s">
        <v>188</v>
      </c>
      <c r="C6616">
        <v>4956</v>
      </c>
      <c r="D6616" s="132" t="s">
        <v>155</v>
      </c>
      <c r="E6616">
        <v>87</v>
      </c>
    </row>
    <row r="6617" spans="1:5" x14ac:dyDescent="0.2">
      <c r="A6617" s="21">
        <v>44632</v>
      </c>
      <c r="B6617" s="132" t="s">
        <v>188</v>
      </c>
      <c r="C6617">
        <v>4956</v>
      </c>
      <c r="D6617" s="132" t="s">
        <v>167</v>
      </c>
      <c r="E6617">
        <v>67</v>
      </c>
    </row>
    <row r="6618" spans="1:5" x14ac:dyDescent="0.2">
      <c r="A6618" s="21">
        <v>44632</v>
      </c>
      <c r="B6618" s="132" t="s">
        <v>188</v>
      </c>
      <c r="C6618">
        <v>4956</v>
      </c>
      <c r="D6618" s="132" t="s">
        <v>162</v>
      </c>
      <c r="E6618">
        <v>6</v>
      </c>
    </row>
    <row r="6619" spans="1:5" x14ac:dyDescent="0.2">
      <c r="A6619" s="21">
        <v>44632</v>
      </c>
      <c r="B6619" s="132" t="s">
        <v>188</v>
      </c>
      <c r="C6619">
        <v>4956</v>
      </c>
      <c r="D6619" s="132" t="s">
        <v>152</v>
      </c>
      <c r="E6619">
        <v>766</v>
      </c>
    </row>
    <row r="6620" spans="1:5" x14ac:dyDescent="0.2">
      <c r="A6620" s="21">
        <v>44632</v>
      </c>
      <c r="B6620" s="132" t="s">
        <v>188</v>
      </c>
      <c r="C6620">
        <v>4956</v>
      </c>
      <c r="D6620" s="132" t="s">
        <v>158</v>
      </c>
      <c r="E6620">
        <v>19783</v>
      </c>
    </row>
    <row r="6621" spans="1:5" x14ac:dyDescent="0.2">
      <c r="A6621" s="21">
        <v>44632</v>
      </c>
      <c r="B6621" s="132" t="s">
        <v>188</v>
      </c>
      <c r="C6621">
        <v>4956</v>
      </c>
      <c r="D6621" s="132" t="s">
        <v>164</v>
      </c>
      <c r="E6621">
        <v>30687</v>
      </c>
    </row>
    <row r="6622" spans="1:5" x14ac:dyDescent="0.2">
      <c r="A6622" s="21">
        <v>44632</v>
      </c>
      <c r="B6622" s="132" t="s">
        <v>188</v>
      </c>
      <c r="C6622">
        <v>4956</v>
      </c>
      <c r="D6622" s="132" t="s">
        <v>168</v>
      </c>
      <c r="E6622">
        <v>491</v>
      </c>
    </row>
    <row r="6623" spans="1:5" x14ac:dyDescent="0.2">
      <c r="A6623" s="21">
        <v>44632</v>
      </c>
      <c r="B6623" s="132" t="s">
        <v>188</v>
      </c>
      <c r="C6623">
        <v>4956</v>
      </c>
      <c r="D6623" s="132" t="s">
        <v>169</v>
      </c>
      <c r="E6623">
        <v>3413</v>
      </c>
    </row>
    <row r="6624" spans="1:5" x14ac:dyDescent="0.2">
      <c r="A6624" s="21">
        <v>44632</v>
      </c>
      <c r="B6624" s="132" t="s">
        <v>188</v>
      </c>
      <c r="C6624">
        <v>4956</v>
      </c>
      <c r="D6624" s="132" t="s">
        <v>150</v>
      </c>
      <c r="E6624">
        <v>394</v>
      </c>
    </row>
    <row r="6625" spans="1:5" x14ac:dyDescent="0.2">
      <c r="A6625" s="21">
        <v>44632</v>
      </c>
      <c r="B6625" s="132" t="s">
        <v>188</v>
      </c>
      <c r="C6625">
        <v>4956</v>
      </c>
      <c r="D6625" s="132" t="s">
        <v>151</v>
      </c>
      <c r="E6625">
        <v>2</v>
      </c>
    </row>
    <row r="6626" spans="1:5" x14ac:dyDescent="0.2">
      <c r="A6626" s="21">
        <v>44632</v>
      </c>
      <c r="B6626" s="132" t="s">
        <v>188</v>
      </c>
      <c r="C6626">
        <v>4956</v>
      </c>
      <c r="D6626" s="132" t="s">
        <v>149</v>
      </c>
      <c r="E6626">
        <v>905</v>
      </c>
    </row>
    <row r="6627" spans="1:5" x14ac:dyDescent="0.2">
      <c r="A6627" s="21">
        <v>44632</v>
      </c>
      <c r="B6627" s="132" t="s">
        <v>188</v>
      </c>
      <c r="C6627">
        <v>4956</v>
      </c>
      <c r="D6627" s="132" t="s">
        <v>189</v>
      </c>
      <c r="E6627">
        <v>1</v>
      </c>
    </row>
    <row r="6628" spans="1:5" x14ac:dyDescent="0.2">
      <c r="A6628" s="21">
        <v>44632</v>
      </c>
      <c r="B6628" s="132" t="s">
        <v>188</v>
      </c>
      <c r="C6628">
        <v>4956</v>
      </c>
      <c r="D6628" s="132" t="s">
        <v>173</v>
      </c>
      <c r="E6628">
        <v>0</v>
      </c>
    </row>
    <row r="6629" spans="1:5" x14ac:dyDescent="0.2">
      <c r="A6629" s="21">
        <v>44632</v>
      </c>
      <c r="B6629" s="132" t="s">
        <v>188</v>
      </c>
      <c r="C6629">
        <v>4956</v>
      </c>
      <c r="D6629" s="132" t="s">
        <v>190</v>
      </c>
      <c r="E6629">
        <v>1</v>
      </c>
    </row>
    <row r="6630" spans="1:5" x14ac:dyDescent="0.2">
      <c r="A6630" s="21">
        <v>44632</v>
      </c>
      <c r="B6630" s="132" t="s">
        <v>188</v>
      </c>
      <c r="C6630">
        <v>4956</v>
      </c>
      <c r="D6630" s="132" t="s">
        <v>175</v>
      </c>
      <c r="E6630">
        <v>1</v>
      </c>
    </row>
    <row r="6631" spans="1:5" x14ac:dyDescent="0.2">
      <c r="A6631" s="21">
        <v>44632</v>
      </c>
      <c r="B6631" s="132" t="s">
        <v>188</v>
      </c>
      <c r="C6631">
        <v>4956</v>
      </c>
      <c r="D6631" s="132" t="s">
        <v>176</v>
      </c>
      <c r="E6631">
        <v>1</v>
      </c>
    </row>
    <row r="6632" spans="1:5" x14ac:dyDescent="0.2">
      <c r="A6632" s="21">
        <v>44633</v>
      </c>
      <c r="B6632" s="132" t="s">
        <v>188</v>
      </c>
      <c r="C6632">
        <v>4962</v>
      </c>
      <c r="D6632" s="132" t="s">
        <v>166</v>
      </c>
      <c r="E6632">
        <v>0</v>
      </c>
    </row>
    <row r="6633" spans="1:5" x14ac:dyDescent="0.2">
      <c r="A6633" s="21">
        <v>44633</v>
      </c>
      <c r="B6633" s="132" t="s">
        <v>188</v>
      </c>
      <c r="C6633">
        <v>4962</v>
      </c>
      <c r="D6633" s="132" t="s">
        <v>165</v>
      </c>
      <c r="E6633">
        <v>0</v>
      </c>
    </row>
    <row r="6634" spans="1:5" x14ac:dyDescent="0.2">
      <c r="A6634" s="21">
        <v>44633</v>
      </c>
      <c r="B6634" s="132" t="s">
        <v>188</v>
      </c>
      <c r="C6634">
        <v>4962</v>
      </c>
      <c r="D6634" s="132" t="s">
        <v>159</v>
      </c>
      <c r="E6634">
        <v>136</v>
      </c>
    </row>
    <row r="6635" spans="1:5" x14ac:dyDescent="0.2">
      <c r="A6635" s="21">
        <v>44633</v>
      </c>
      <c r="B6635" s="132" t="s">
        <v>188</v>
      </c>
      <c r="C6635">
        <v>4962</v>
      </c>
      <c r="D6635" s="132" t="s">
        <v>154</v>
      </c>
      <c r="E6635">
        <v>2</v>
      </c>
    </row>
    <row r="6636" spans="1:5" x14ac:dyDescent="0.2">
      <c r="A6636" s="21">
        <v>44633</v>
      </c>
      <c r="B6636" s="132" t="s">
        <v>188</v>
      </c>
      <c r="C6636">
        <v>4962</v>
      </c>
      <c r="D6636" s="132" t="s">
        <v>153</v>
      </c>
      <c r="E6636">
        <v>68</v>
      </c>
    </row>
    <row r="6637" spans="1:5" x14ac:dyDescent="0.2">
      <c r="A6637" s="21">
        <v>44633</v>
      </c>
      <c r="B6637" s="132" t="s">
        <v>188</v>
      </c>
      <c r="C6637">
        <v>4962</v>
      </c>
      <c r="D6637" s="132" t="s">
        <v>163</v>
      </c>
      <c r="E6637">
        <v>0</v>
      </c>
    </row>
    <row r="6638" spans="1:5" x14ac:dyDescent="0.2">
      <c r="A6638" s="21">
        <v>44633</v>
      </c>
      <c r="B6638" s="132" t="s">
        <v>188</v>
      </c>
      <c r="C6638">
        <v>4962</v>
      </c>
      <c r="D6638" s="132" t="s">
        <v>160</v>
      </c>
      <c r="E6638">
        <v>91</v>
      </c>
    </row>
    <row r="6639" spans="1:5" x14ac:dyDescent="0.2">
      <c r="A6639" s="21">
        <v>44633</v>
      </c>
      <c r="B6639" s="132" t="s">
        <v>188</v>
      </c>
      <c r="C6639">
        <v>4962</v>
      </c>
      <c r="D6639" s="132" t="s">
        <v>161</v>
      </c>
      <c r="E6639">
        <v>157</v>
      </c>
    </row>
    <row r="6640" spans="1:5" x14ac:dyDescent="0.2">
      <c r="A6640" s="21">
        <v>44633</v>
      </c>
      <c r="B6640" s="132" t="s">
        <v>188</v>
      </c>
      <c r="C6640">
        <v>4962</v>
      </c>
      <c r="D6640" s="132" t="s">
        <v>156</v>
      </c>
      <c r="E6640">
        <v>138</v>
      </c>
    </row>
    <row r="6641" spans="1:5" x14ac:dyDescent="0.2">
      <c r="A6641" s="21">
        <v>44633</v>
      </c>
      <c r="B6641" s="132" t="s">
        <v>188</v>
      </c>
      <c r="C6641">
        <v>4962</v>
      </c>
      <c r="D6641" s="132" t="s">
        <v>157</v>
      </c>
      <c r="E6641">
        <v>0</v>
      </c>
    </row>
    <row r="6642" spans="1:5" x14ac:dyDescent="0.2">
      <c r="A6642" s="21">
        <v>44633</v>
      </c>
      <c r="B6642" s="132" t="s">
        <v>188</v>
      </c>
      <c r="C6642">
        <v>4962</v>
      </c>
      <c r="D6642" s="132" t="s">
        <v>155</v>
      </c>
      <c r="E6642">
        <v>103</v>
      </c>
    </row>
    <row r="6643" spans="1:5" x14ac:dyDescent="0.2">
      <c r="A6643" s="21">
        <v>44633</v>
      </c>
      <c r="B6643" s="132" t="s">
        <v>188</v>
      </c>
      <c r="C6643">
        <v>4962</v>
      </c>
      <c r="D6643" s="132" t="s">
        <v>167</v>
      </c>
      <c r="E6643">
        <v>54</v>
      </c>
    </row>
    <row r="6644" spans="1:5" x14ac:dyDescent="0.2">
      <c r="A6644" s="21">
        <v>44633</v>
      </c>
      <c r="B6644" s="132" t="s">
        <v>188</v>
      </c>
      <c r="C6644">
        <v>4962</v>
      </c>
      <c r="D6644" s="132" t="s">
        <v>162</v>
      </c>
      <c r="E6644">
        <v>5</v>
      </c>
    </row>
    <row r="6645" spans="1:5" x14ac:dyDescent="0.2">
      <c r="A6645" s="21">
        <v>44633</v>
      </c>
      <c r="B6645" s="132" t="s">
        <v>188</v>
      </c>
      <c r="C6645">
        <v>4962</v>
      </c>
      <c r="D6645" s="132" t="s">
        <v>152</v>
      </c>
      <c r="E6645">
        <v>739</v>
      </c>
    </row>
    <row r="6646" spans="1:5" x14ac:dyDescent="0.2">
      <c r="A6646" s="21">
        <v>44633</v>
      </c>
      <c r="B6646" s="132" t="s">
        <v>188</v>
      </c>
      <c r="C6646">
        <v>4962</v>
      </c>
      <c r="D6646" s="132" t="s">
        <v>158</v>
      </c>
      <c r="E6646">
        <v>18611</v>
      </c>
    </row>
    <row r="6647" spans="1:5" x14ac:dyDescent="0.2">
      <c r="A6647" s="21">
        <v>44633</v>
      </c>
      <c r="B6647" s="132" t="s">
        <v>188</v>
      </c>
      <c r="C6647">
        <v>4962</v>
      </c>
      <c r="D6647" s="132" t="s">
        <v>164</v>
      </c>
      <c r="E6647">
        <v>27895</v>
      </c>
    </row>
    <row r="6648" spans="1:5" x14ac:dyDescent="0.2">
      <c r="A6648" s="21">
        <v>44633</v>
      </c>
      <c r="B6648" s="132" t="s">
        <v>188</v>
      </c>
      <c r="C6648">
        <v>4962</v>
      </c>
      <c r="D6648" s="132" t="s">
        <v>168</v>
      </c>
      <c r="E6648">
        <v>3075</v>
      </c>
    </row>
    <row r="6649" spans="1:5" x14ac:dyDescent="0.2">
      <c r="A6649" s="21">
        <v>44633</v>
      </c>
      <c r="B6649" s="132" t="s">
        <v>188</v>
      </c>
      <c r="C6649">
        <v>4962</v>
      </c>
      <c r="D6649" s="132" t="s">
        <v>169</v>
      </c>
      <c r="E6649">
        <v>4233</v>
      </c>
    </row>
    <row r="6650" spans="1:5" x14ac:dyDescent="0.2">
      <c r="A6650" s="21">
        <v>44633</v>
      </c>
      <c r="B6650" s="132" t="s">
        <v>188</v>
      </c>
      <c r="C6650">
        <v>4962</v>
      </c>
      <c r="D6650" s="132" t="s">
        <v>150</v>
      </c>
      <c r="E6650">
        <v>379</v>
      </c>
    </row>
    <row r="6651" spans="1:5" x14ac:dyDescent="0.2">
      <c r="A6651" s="21">
        <v>44633</v>
      </c>
      <c r="B6651" s="132" t="s">
        <v>188</v>
      </c>
      <c r="C6651">
        <v>4962</v>
      </c>
      <c r="D6651" s="132" t="s">
        <v>151</v>
      </c>
      <c r="E6651">
        <v>2</v>
      </c>
    </row>
    <row r="6652" spans="1:5" x14ac:dyDescent="0.2">
      <c r="A6652" s="21">
        <v>44633</v>
      </c>
      <c r="B6652" s="132" t="s">
        <v>188</v>
      </c>
      <c r="C6652">
        <v>4962</v>
      </c>
      <c r="D6652" s="132" t="s">
        <v>149</v>
      </c>
      <c r="E6652">
        <v>916</v>
      </c>
    </row>
    <row r="6653" spans="1:5" x14ac:dyDescent="0.2">
      <c r="A6653" s="21">
        <v>44633</v>
      </c>
      <c r="B6653" s="132" t="s">
        <v>188</v>
      </c>
      <c r="C6653">
        <v>4962</v>
      </c>
      <c r="D6653" s="132" t="s">
        <v>189</v>
      </c>
      <c r="E6653">
        <v>1</v>
      </c>
    </row>
    <row r="6654" spans="1:5" x14ac:dyDescent="0.2">
      <c r="A6654" s="21">
        <v>44633</v>
      </c>
      <c r="B6654" s="132" t="s">
        <v>188</v>
      </c>
      <c r="C6654">
        <v>4962</v>
      </c>
      <c r="D6654" s="132" t="s">
        <v>173</v>
      </c>
      <c r="E6654">
        <v>0</v>
      </c>
    </row>
    <row r="6655" spans="1:5" x14ac:dyDescent="0.2">
      <c r="A6655" s="21">
        <v>44633</v>
      </c>
      <c r="B6655" s="132" t="s">
        <v>188</v>
      </c>
      <c r="C6655">
        <v>4962</v>
      </c>
      <c r="D6655" s="132" t="s">
        <v>190</v>
      </c>
      <c r="E6655">
        <v>1</v>
      </c>
    </row>
    <row r="6656" spans="1:5" x14ac:dyDescent="0.2">
      <c r="A6656" s="21">
        <v>44633</v>
      </c>
      <c r="B6656" s="132" t="s">
        <v>188</v>
      </c>
      <c r="C6656">
        <v>4962</v>
      </c>
      <c r="D6656" s="132" t="s">
        <v>175</v>
      </c>
      <c r="E6656">
        <v>1</v>
      </c>
    </row>
    <row r="6657" spans="1:5" x14ac:dyDescent="0.2">
      <c r="A6657" s="21">
        <v>44633</v>
      </c>
      <c r="B6657" s="132" t="s">
        <v>188</v>
      </c>
      <c r="C6657">
        <v>4962</v>
      </c>
      <c r="D6657" s="132" t="s">
        <v>176</v>
      </c>
      <c r="E6657">
        <v>1</v>
      </c>
    </row>
    <row r="6658" spans="1:5" x14ac:dyDescent="0.2">
      <c r="A6658" s="21">
        <v>44634</v>
      </c>
      <c r="B6658" s="132" t="s">
        <v>188</v>
      </c>
      <c r="C6658">
        <v>4293</v>
      </c>
      <c r="D6658" s="132" t="s">
        <v>166</v>
      </c>
      <c r="E6658">
        <v>0</v>
      </c>
    </row>
    <row r="6659" spans="1:5" x14ac:dyDescent="0.2">
      <c r="A6659" s="21">
        <v>44634</v>
      </c>
      <c r="B6659" s="132" t="s">
        <v>188</v>
      </c>
      <c r="C6659">
        <v>4293</v>
      </c>
      <c r="D6659" s="132" t="s">
        <v>165</v>
      </c>
      <c r="E6659">
        <v>0</v>
      </c>
    </row>
    <row r="6660" spans="1:5" x14ac:dyDescent="0.2">
      <c r="A6660" s="21">
        <v>44634</v>
      </c>
      <c r="B6660" s="132" t="s">
        <v>188</v>
      </c>
      <c r="C6660">
        <v>4293</v>
      </c>
      <c r="D6660" s="132" t="s">
        <v>159</v>
      </c>
      <c r="E6660">
        <v>84</v>
      </c>
    </row>
    <row r="6661" spans="1:5" x14ac:dyDescent="0.2">
      <c r="A6661" s="21">
        <v>44634</v>
      </c>
      <c r="B6661" s="132" t="s">
        <v>188</v>
      </c>
      <c r="C6661">
        <v>4293</v>
      </c>
      <c r="D6661" s="132" t="s">
        <v>154</v>
      </c>
      <c r="E6661">
        <v>1</v>
      </c>
    </row>
    <row r="6662" spans="1:5" x14ac:dyDescent="0.2">
      <c r="A6662" s="21">
        <v>44634</v>
      </c>
      <c r="B6662" s="132" t="s">
        <v>188</v>
      </c>
      <c r="C6662">
        <v>4293</v>
      </c>
      <c r="D6662" s="132" t="s">
        <v>153</v>
      </c>
      <c r="E6662">
        <v>52</v>
      </c>
    </row>
    <row r="6663" spans="1:5" x14ac:dyDescent="0.2">
      <c r="A6663" s="21">
        <v>44634</v>
      </c>
      <c r="B6663" s="132" t="s">
        <v>188</v>
      </c>
      <c r="C6663">
        <v>4293</v>
      </c>
      <c r="D6663" s="132" t="s">
        <v>163</v>
      </c>
      <c r="E6663">
        <v>0</v>
      </c>
    </row>
    <row r="6664" spans="1:5" x14ac:dyDescent="0.2">
      <c r="A6664" s="21">
        <v>44634</v>
      </c>
      <c r="B6664" s="132" t="s">
        <v>188</v>
      </c>
      <c r="C6664">
        <v>4293</v>
      </c>
      <c r="D6664" s="132" t="s">
        <v>160</v>
      </c>
      <c r="E6664">
        <v>62</v>
      </c>
    </row>
    <row r="6665" spans="1:5" x14ac:dyDescent="0.2">
      <c r="A6665" s="21">
        <v>44634</v>
      </c>
      <c r="B6665" s="132" t="s">
        <v>188</v>
      </c>
      <c r="C6665">
        <v>4293</v>
      </c>
      <c r="D6665" s="132" t="s">
        <v>161</v>
      </c>
      <c r="E6665">
        <v>97</v>
      </c>
    </row>
    <row r="6666" spans="1:5" x14ac:dyDescent="0.2">
      <c r="A6666" s="21">
        <v>44634</v>
      </c>
      <c r="B6666" s="132" t="s">
        <v>188</v>
      </c>
      <c r="C6666">
        <v>4293</v>
      </c>
      <c r="D6666" s="132" t="s">
        <v>156</v>
      </c>
      <c r="E6666">
        <v>146</v>
      </c>
    </row>
    <row r="6667" spans="1:5" x14ac:dyDescent="0.2">
      <c r="A6667" s="21">
        <v>44634</v>
      </c>
      <c r="B6667" s="132" t="s">
        <v>188</v>
      </c>
      <c r="C6667">
        <v>4293</v>
      </c>
      <c r="D6667" s="132" t="s">
        <v>157</v>
      </c>
      <c r="E6667">
        <v>0</v>
      </c>
    </row>
    <row r="6668" spans="1:5" x14ac:dyDescent="0.2">
      <c r="A6668" s="21">
        <v>44634</v>
      </c>
      <c r="B6668" s="132" t="s">
        <v>188</v>
      </c>
      <c r="C6668">
        <v>4293</v>
      </c>
      <c r="D6668" s="132" t="s">
        <v>155</v>
      </c>
      <c r="E6668">
        <v>97</v>
      </c>
    </row>
    <row r="6669" spans="1:5" x14ac:dyDescent="0.2">
      <c r="A6669" s="21">
        <v>44634</v>
      </c>
      <c r="B6669" s="132" t="s">
        <v>188</v>
      </c>
      <c r="C6669">
        <v>4293</v>
      </c>
      <c r="D6669" s="132" t="s">
        <v>167</v>
      </c>
      <c r="E6669">
        <v>45</v>
      </c>
    </row>
    <row r="6670" spans="1:5" x14ac:dyDescent="0.2">
      <c r="A6670" s="21">
        <v>44634</v>
      </c>
      <c r="B6670" s="132" t="s">
        <v>188</v>
      </c>
      <c r="C6670">
        <v>4293</v>
      </c>
      <c r="D6670" s="132" t="s">
        <v>162</v>
      </c>
      <c r="E6670">
        <v>4</v>
      </c>
    </row>
    <row r="6671" spans="1:5" x14ac:dyDescent="0.2">
      <c r="A6671" s="21">
        <v>44634</v>
      </c>
      <c r="B6671" s="132" t="s">
        <v>188</v>
      </c>
      <c r="C6671">
        <v>4293</v>
      </c>
      <c r="D6671" s="132" t="s">
        <v>152</v>
      </c>
      <c r="E6671">
        <v>735</v>
      </c>
    </row>
    <row r="6672" spans="1:5" x14ac:dyDescent="0.2">
      <c r="A6672" s="21">
        <v>44634</v>
      </c>
      <c r="B6672" s="132" t="s">
        <v>188</v>
      </c>
      <c r="C6672">
        <v>4293</v>
      </c>
      <c r="D6672" s="132" t="s">
        <v>158</v>
      </c>
      <c r="E6672">
        <v>17618</v>
      </c>
    </row>
    <row r="6673" spans="1:5" x14ac:dyDescent="0.2">
      <c r="A6673" s="21">
        <v>44634</v>
      </c>
      <c r="B6673" s="132" t="s">
        <v>188</v>
      </c>
      <c r="C6673">
        <v>4293</v>
      </c>
      <c r="D6673" s="132" t="s">
        <v>164</v>
      </c>
      <c r="E6673">
        <v>26124</v>
      </c>
    </row>
    <row r="6674" spans="1:5" x14ac:dyDescent="0.2">
      <c r="A6674" s="21">
        <v>44634</v>
      </c>
      <c r="B6674" s="132" t="s">
        <v>188</v>
      </c>
      <c r="C6674">
        <v>4293</v>
      </c>
      <c r="D6674" s="132" t="s">
        <v>168</v>
      </c>
      <c r="E6674">
        <v>212</v>
      </c>
    </row>
    <row r="6675" spans="1:5" x14ac:dyDescent="0.2">
      <c r="A6675" s="21">
        <v>44634</v>
      </c>
      <c r="B6675" s="132" t="s">
        <v>188</v>
      </c>
      <c r="C6675">
        <v>4293</v>
      </c>
      <c r="D6675" s="132" t="s">
        <v>169</v>
      </c>
      <c r="E6675">
        <v>4838</v>
      </c>
    </row>
    <row r="6676" spans="1:5" x14ac:dyDescent="0.2">
      <c r="A6676" s="21">
        <v>44634</v>
      </c>
      <c r="B6676" s="132" t="s">
        <v>188</v>
      </c>
      <c r="C6676">
        <v>4293</v>
      </c>
      <c r="D6676" s="132" t="s">
        <v>150</v>
      </c>
      <c r="E6676">
        <v>353</v>
      </c>
    </row>
    <row r="6677" spans="1:5" x14ac:dyDescent="0.2">
      <c r="A6677" s="21">
        <v>44634</v>
      </c>
      <c r="B6677" s="132" t="s">
        <v>188</v>
      </c>
      <c r="C6677">
        <v>4293</v>
      </c>
      <c r="D6677" s="132" t="s">
        <v>151</v>
      </c>
      <c r="E6677">
        <v>2</v>
      </c>
    </row>
    <row r="6678" spans="1:5" x14ac:dyDescent="0.2">
      <c r="A6678" s="21">
        <v>44634</v>
      </c>
      <c r="B6678" s="132" t="s">
        <v>188</v>
      </c>
      <c r="C6678">
        <v>4293</v>
      </c>
      <c r="D6678" s="132" t="s">
        <v>149</v>
      </c>
      <c r="E6678">
        <v>891</v>
      </c>
    </row>
    <row r="6679" spans="1:5" x14ac:dyDescent="0.2">
      <c r="A6679" s="21">
        <v>44634</v>
      </c>
      <c r="B6679" s="132" t="s">
        <v>188</v>
      </c>
      <c r="C6679">
        <v>4293</v>
      </c>
      <c r="D6679" s="132" t="s">
        <v>189</v>
      </c>
      <c r="E6679">
        <v>0</v>
      </c>
    </row>
    <row r="6680" spans="1:5" x14ac:dyDescent="0.2">
      <c r="A6680" s="21">
        <v>44634</v>
      </c>
      <c r="B6680" s="132" t="s">
        <v>188</v>
      </c>
      <c r="C6680">
        <v>4293</v>
      </c>
      <c r="D6680" s="132" t="s">
        <v>173</v>
      </c>
      <c r="E6680">
        <v>0</v>
      </c>
    </row>
    <row r="6681" spans="1:5" x14ac:dyDescent="0.2">
      <c r="A6681" s="21">
        <v>44634</v>
      </c>
      <c r="B6681" s="132" t="s">
        <v>188</v>
      </c>
      <c r="C6681">
        <v>4293</v>
      </c>
      <c r="D6681" s="132" t="s">
        <v>190</v>
      </c>
      <c r="E6681">
        <v>1</v>
      </c>
    </row>
    <row r="6682" spans="1:5" x14ac:dyDescent="0.2">
      <c r="A6682" s="21">
        <v>44634</v>
      </c>
      <c r="B6682" s="132" t="s">
        <v>188</v>
      </c>
      <c r="C6682">
        <v>4293</v>
      </c>
      <c r="D6682" s="132" t="s">
        <v>175</v>
      </c>
      <c r="E6682">
        <v>1</v>
      </c>
    </row>
    <row r="6683" spans="1:5" x14ac:dyDescent="0.2">
      <c r="A6683" s="21">
        <v>44634</v>
      </c>
      <c r="B6683" s="132" t="s">
        <v>188</v>
      </c>
      <c r="C6683">
        <v>4293</v>
      </c>
      <c r="D6683" s="132" t="s">
        <v>176</v>
      </c>
      <c r="E6683">
        <v>1</v>
      </c>
    </row>
    <row r="6684" spans="1:5" x14ac:dyDescent="0.2">
      <c r="A6684" s="21">
        <v>44635</v>
      </c>
      <c r="B6684" s="132" t="s">
        <v>188</v>
      </c>
      <c r="C6684">
        <v>4110</v>
      </c>
      <c r="D6684" s="132" t="s">
        <v>166</v>
      </c>
      <c r="E6684">
        <v>0</v>
      </c>
    </row>
    <row r="6685" spans="1:5" x14ac:dyDescent="0.2">
      <c r="A6685" s="21">
        <v>44635</v>
      </c>
      <c r="B6685" s="132" t="s">
        <v>188</v>
      </c>
      <c r="C6685">
        <v>4110</v>
      </c>
      <c r="D6685" s="132" t="s">
        <v>165</v>
      </c>
      <c r="E6685">
        <v>0</v>
      </c>
    </row>
    <row r="6686" spans="1:5" x14ac:dyDescent="0.2">
      <c r="A6686" s="21">
        <v>44635</v>
      </c>
      <c r="B6686" s="132" t="s">
        <v>188</v>
      </c>
      <c r="C6686">
        <v>4110</v>
      </c>
      <c r="D6686" s="132" t="s">
        <v>159</v>
      </c>
      <c r="E6686">
        <v>160</v>
      </c>
    </row>
    <row r="6687" spans="1:5" x14ac:dyDescent="0.2">
      <c r="A6687" s="21">
        <v>44635</v>
      </c>
      <c r="B6687" s="132" t="s">
        <v>188</v>
      </c>
      <c r="C6687">
        <v>4110</v>
      </c>
      <c r="D6687" s="132" t="s">
        <v>154</v>
      </c>
      <c r="E6687">
        <v>1</v>
      </c>
    </row>
    <row r="6688" spans="1:5" x14ac:dyDescent="0.2">
      <c r="A6688" s="21">
        <v>44635</v>
      </c>
      <c r="B6688" s="132" t="s">
        <v>188</v>
      </c>
      <c r="C6688">
        <v>4110</v>
      </c>
      <c r="D6688" s="132" t="s">
        <v>153</v>
      </c>
      <c r="E6688">
        <v>52</v>
      </c>
    </row>
    <row r="6689" spans="1:5" x14ac:dyDescent="0.2">
      <c r="A6689" s="21">
        <v>44635</v>
      </c>
      <c r="B6689" s="132" t="s">
        <v>188</v>
      </c>
      <c r="C6689">
        <v>4110</v>
      </c>
      <c r="D6689" s="132" t="s">
        <v>163</v>
      </c>
      <c r="E6689">
        <v>0</v>
      </c>
    </row>
    <row r="6690" spans="1:5" x14ac:dyDescent="0.2">
      <c r="A6690" s="21">
        <v>44635</v>
      </c>
      <c r="B6690" s="132" t="s">
        <v>188</v>
      </c>
      <c r="C6690">
        <v>4110</v>
      </c>
      <c r="D6690" s="132" t="s">
        <v>160</v>
      </c>
      <c r="E6690">
        <v>75</v>
      </c>
    </row>
    <row r="6691" spans="1:5" x14ac:dyDescent="0.2">
      <c r="A6691" s="21">
        <v>44635</v>
      </c>
      <c r="B6691" s="132" t="s">
        <v>188</v>
      </c>
      <c r="C6691">
        <v>4110</v>
      </c>
      <c r="D6691" s="132" t="s">
        <v>161</v>
      </c>
      <c r="E6691">
        <v>24</v>
      </c>
    </row>
    <row r="6692" spans="1:5" x14ac:dyDescent="0.2">
      <c r="A6692" s="21">
        <v>44635</v>
      </c>
      <c r="B6692" s="132" t="s">
        <v>188</v>
      </c>
      <c r="C6692">
        <v>4110</v>
      </c>
      <c r="D6692" s="132" t="s">
        <v>156</v>
      </c>
      <c r="E6692">
        <v>132</v>
      </c>
    </row>
    <row r="6693" spans="1:5" x14ac:dyDescent="0.2">
      <c r="A6693" s="21">
        <v>44635</v>
      </c>
      <c r="B6693" s="132" t="s">
        <v>188</v>
      </c>
      <c r="C6693">
        <v>4110</v>
      </c>
      <c r="D6693" s="132" t="s">
        <v>157</v>
      </c>
      <c r="E6693">
        <v>0</v>
      </c>
    </row>
    <row r="6694" spans="1:5" x14ac:dyDescent="0.2">
      <c r="A6694" s="21">
        <v>44635</v>
      </c>
      <c r="B6694" s="132" t="s">
        <v>188</v>
      </c>
      <c r="C6694">
        <v>4110</v>
      </c>
      <c r="D6694" s="132" t="s">
        <v>155</v>
      </c>
      <c r="E6694">
        <v>106</v>
      </c>
    </row>
    <row r="6695" spans="1:5" x14ac:dyDescent="0.2">
      <c r="A6695" s="21">
        <v>44635</v>
      </c>
      <c r="B6695" s="132" t="s">
        <v>188</v>
      </c>
      <c r="C6695">
        <v>4110</v>
      </c>
      <c r="D6695" s="132" t="s">
        <v>167</v>
      </c>
      <c r="E6695">
        <v>45</v>
      </c>
    </row>
    <row r="6696" spans="1:5" x14ac:dyDescent="0.2">
      <c r="A6696" s="21">
        <v>44635</v>
      </c>
      <c r="B6696" s="132" t="s">
        <v>188</v>
      </c>
      <c r="C6696">
        <v>4110</v>
      </c>
      <c r="D6696" s="132" t="s">
        <v>162</v>
      </c>
      <c r="E6696">
        <v>6</v>
      </c>
    </row>
    <row r="6697" spans="1:5" x14ac:dyDescent="0.2">
      <c r="A6697" s="21">
        <v>44635</v>
      </c>
      <c r="B6697" s="132" t="s">
        <v>188</v>
      </c>
      <c r="C6697">
        <v>4110</v>
      </c>
      <c r="D6697" s="132" t="s">
        <v>152</v>
      </c>
      <c r="E6697">
        <v>790</v>
      </c>
    </row>
    <row r="6698" spans="1:5" x14ac:dyDescent="0.2">
      <c r="A6698" s="21">
        <v>44635</v>
      </c>
      <c r="B6698" s="132" t="s">
        <v>188</v>
      </c>
      <c r="C6698">
        <v>4110</v>
      </c>
      <c r="D6698" s="132" t="s">
        <v>158</v>
      </c>
      <c r="E6698">
        <v>21175</v>
      </c>
    </row>
    <row r="6699" spans="1:5" x14ac:dyDescent="0.2">
      <c r="A6699" s="21">
        <v>44635</v>
      </c>
      <c r="B6699" s="132" t="s">
        <v>188</v>
      </c>
      <c r="C6699">
        <v>4110</v>
      </c>
      <c r="D6699" s="132" t="s">
        <v>164</v>
      </c>
      <c r="E6699">
        <v>18237</v>
      </c>
    </row>
    <row r="6700" spans="1:5" x14ac:dyDescent="0.2">
      <c r="A6700" s="21">
        <v>44635</v>
      </c>
      <c r="B6700" s="132" t="s">
        <v>188</v>
      </c>
      <c r="C6700">
        <v>4110</v>
      </c>
      <c r="D6700" s="132" t="s">
        <v>168</v>
      </c>
      <c r="E6700">
        <v>210</v>
      </c>
    </row>
    <row r="6701" spans="1:5" x14ac:dyDescent="0.2">
      <c r="A6701" s="21">
        <v>44635</v>
      </c>
      <c r="B6701" s="132" t="s">
        <v>188</v>
      </c>
      <c r="C6701">
        <v>4110</v>
      </c>
      <c r="D6701" s="132" t="s">
        <v>169</v>
      </c>
      <c r="E6701">
        <v>5154</v>
      </c>
    </row>
    <row r="6702" spans="1:5" x14ac:dyDescent="0.2">
      <c r="A6702" s="21">
        <v>44635</v>
      </c>
      <c r="B6702" s="132" t="s">
        <v>188</v>
      </c>
      <c r="C6702">
        <v>4110</v>
      </c>
      <c r="D6702" s="132" t="s">
        <v>150</v>
      </c>
      <c r="E6702">
        <v>285</v>
      </c>
    </row>
    <row r="6703" spans="1:5" x14ac:dyDescent="0.2">
      <c r="A6703" s="21">
        <v>44635</v>
      </c>
      <c r="B6703" s="132" t="s">
        <v>188</v>
      </c>
      <c r="C6703">
        <v>4110</v>
      </c>
      <c r="D6703" s="132" t="s">
        <v>151</v>
      </c>
      <c r="E6703">
        <v>2</v>
      </c>
    </row>
    <row r="6704" spans="1:5" x14ac:dyDescent="0.2">
      <c r="A6704" s="21">
        <v>44635</v>
      </c>
      <c r="B6704" s="132" t="s">
        <v>188</v>
      </c>
      <c r="C6704">
        <v>4110</v>
      </c>
      <c r="D6704" s="132" t="s">
        <v>149</v>
      </c>
      <c r="E6704">
        <v>754</v>
      </c>
    </row>
    <row r="6705" spans="1:5" x14ac:dyDescent="0.2">
      <c r="A6705" s="21">
        <v>44635</v>
      </c>
      <c r="B6705" s="132" t="s">
        <v>188</v>
      </c>
      <c r="C6705">
        <v>4110</v>
      </c>
      <c r="D6705" s="132" t="s">
        <v>189</v>
      </c>
      <c r="E6705">
        <v>0</v>
      </c>
    </row>
    <row r="6706" spans="1:5" x14ac:dyDescent="0.2">
      <c r="A6706" s="21">
        <v>44635</v>
      </c>
      <c r="B6706" s="132" t="s">
        <v>188</v>
      </c>
      <c r="C6706">
        <v>4110</v>
      </c>
      <c r="D6706" s="132" t="s">
        <v>173</v>
      </c>
      <c r="E6706">
        <v>0</v>
      </c>
    </row>
    <row r="6707" spans="1:5" x14ac:dyDescent="0.2">
      <c r="A6707" s="21">
        <v>44635</v>
      </c>
      <c r="B6707" s="132" t="s">
        <v>188</v>
      </c>
      <c r="C6707">
        <v>4110</v>
      </c>
      <c r="D6707" s="132" t="s">
        <v>190</v>
      </c>
      <c r="E6707">
        <v>1</v>
      </c>
    </row>
    <row r="6708" spans="1:5" x14ac:dyDescent="0.2">
      <c r="A6708" s="21">
        <v>44635</v>
      </c>
      <c r="B6708" s="132" t="s">
        <v>188</v>
      </c>
      <c r="C6708">
        <v>4110</v>
      </c>
      <c r="D6708" s="132" t="s">
        <v>175</v>
      </c>
      <c r="E6708">
        <v>1</v>
      </c>
    </row>
    <row r="6709" spans="1:5" x14ac:dyDescent="0.2">
      <c r="A6709" s="21">
        <v>44635</v>
      </c>
      <c r="B6709" s="132" t="s">
        <v>188</v>
      </c>
      <c r="C6709">
        <v>4110</v>
      </c>
      <c r="D6709" s="132" t="s">
        <v>176</v>
      </c>
      <c r="E6709">
        <v>1</v>
      </c>
    </row>
    <row r="6710" spans="1:5" x14ac:dyDescent="0.2">
      <c r="A6710" s="21">
        <v>44636</v>
      </c>
      <c r="B6710" s="132" t="s">
        <v>188</v>
      </c>
      <c r="C6710">
        <v>4026</v>
      </c>
      <c r="D6710" s="132" t="s">
        <v>166</v>
      </c>
      <c r="E6710">
        <v>0</v>
      </c>
    </row>
    <row r="6711" spans="1:5" x14ac:dyDescent="0.2">
      <c r="A6711" s="21">
        <v>44636</v>
      </c>
      <c r="B6711" s="132" t="s">
        <v>188</v>
      </c>
      <c r="C6711">
        <v>4026</v>
      </c>
      <c r="D6711" s="132" t="s">
        <v>165</v>
      </c>
      <c r="E6711">
        <v>0</v>
      </c>
    </row>
    <row r="6712" spans="1:5" x14ac:dyDescent="0.2">
      <c r="A6712" s="21">
        <v>44636</v>
      </c>
      <c r="B6712" s="132" t="s">
        <v>188</v>
      </c>
      <c r="C6712">
        <v>4026</v>
      </c>
      <c r="D6712" s="132" t="s">
        <v>159</v>
      </c>
      <c r="E6712">
        <v>154</v>
      </c>
    </row>
    <row r="6713" spans="1:5" x14ac:dyDescent="0.2">
      <c r="A6713" s="21">
        <v>44636</v>
      </c>
      <c r="B6713" s="132" t="s">
        <v>188</v>
      </c>
      <c r="C6713">
        <v>4026</v>
      </c>
      <c r="D6713" s="132" t="s">
        <v>154</v>
      </c>
      <c r="E6713">
        <v>1</v>
      </c>
    </row>
    <row r="6714" spans="1:5" x14ac:dyDescent="0.2">
      <c r="A6714" s="21">
        <v>44636</v>
      </c>
      <c r="B6714" s="132" t="s">
        <v>188</v>
      </c>
      <c r="C6714">
        <v>4026</v>
      </c>
      <c r="D6714" s="132" t="s">
        <v>153</v>
      </c>
      <c r="E6714">
        <v>53</v>
      </c>
    </row>
    <row r="6715" spans="1:5" x14ac:dyDescent="0.2">
      <c r="A6715" s="21">
        <v>44636</v>
      </c>
      <c r="B6715" s="132" t="s">
        <v>188</v>
      </c>
      <c r="C6715">
        <v>4026</v>
      </c>
      <c r="D6715" s="132" t="s">
        <v>163</v>
      </c>
      <c r="E6715">
        <v>0</v>
      </c>
    </row>
    <row r="6716" spans="1:5" x14ac:dyDescent="0.2">
      <c r="A6716" s="21">
        <v>44636</v>
      </c>
      <c r="B6716" s="132" t="s">
        <v>188</v>
      </c>
      <c r="C6716">
        <v>4026</v>
      </c>
      <c r="D6716" s="132" t="s">
        <v>160</v>
      </c>
      <c r="E6716">
        <v>82</v>
      </c>
    </row>
    <row r="6717" spans="1:5" x14ac:dyDescent="0.2">
      <c r="A6717" s="21">
        <v>44636</v>
      </c>
      <c r="B6717" s="132" t="s">
        <v>188</v>
      </c>
      <c r="C6717">
        <v>4026</v>
      </c>
      <c r="D6717" s="132" t="s">
        <v>161</v>
      </c>
      <c r="E6717">
        <v>18</v>
      </c>
    </row>
    <row r="6718" spans="1:5" x14ac:dyDescent="0.2">
      <c r="A6718" s="21">
        <v>44636</v>
      </c>
      <c r="B6718" s="132" t="s">
        <v>188</v>
      </c>
      <c r="C6718">
        <v>4026</v>
      </c>
      <c r="D6718" s="132" t="s">
        <v>156</v>
      </c>
      <c r="E6718">
        <v>153</v>
      </c>
    </row>
    <row r="6719" spans="1:5" x14ac:dyDescent="0.2">
      <c r="A6719" s="21">
        <v>44636</v>
      </c>
      <c r="B6719" s="132" t="s">
        <v>188</v>
      </c>
      <c r="C6719">
        <v>4026</v>
      </c>
      <c r="D6719" s="132" t="s">
        <v>157</v>
      </c>
      <c r="E6719">
        <v>0</v>
      </c>
    </row>
    <row r="6720" spans="1:5" x14ac:dyDescent="0.2">
      <c r="A6720" s="21">
        <v>44636</v>
      </c>
      <c r="B6720" s="132" t="s">
        <v>188</v>
      </c>
      <c r="C6720">
        <v>4026</v>
      </c>
      <c r="D6720" s="132" t="s">
        <v>155</v>
      </c>
      <c r="E6720">
        <v>85</v>
      </c>
    </row>
    <row r="6721" spans="1:5" x14ac:dyDescent="0.2">
      <c r="A6721" s="21">
        <v>44636</v>
      </c>
      <c r="B6721" s="132" t="s">
        <v>188</v>
      </c>
      <c r="C6721">
        <v>4026</v>
      </c>
      <c r="D6721" s="132" t="s">
        <v>167</v>
      </c>
      <c r="E6721">
        <v>80</v>
      </c>
    </row>
    <row r="6722" spans="1:5" x14ac:dyDescent="0.2">
      <c r="A6722" s="21">
        <v>44636</v>
      </c>
      <c r="B6722" s="132" t="s">
        <v>188</v>
      </c>
      <c r="C6722">
        <v>4026</v>
      </c>
      <c r="D6722" s="132" t="s">
        <v>162</v>
      </c>
      <c r="E6722">
        <v>6</v>
      </c>
    </row>
    <row r="6723" spans="1:5" x14ac:dyDescent="0.2">
      <c r="A6723" s="21">
        <v>44636</v>
      </c>
      <c r="B6723" s="132" t="s">
        <v>188</v>
      </c>
      <c r="C6723">
        <v>4026</v>
      </c>
      <c r="D6723" s="132" t="s">
        <v>152</v>
      </c>
      <c r="E6723">
        <v>819</v>
      </c>
    </row>
    <row r="6724" spans="1:5" x14ac:dyDescent="0.2">
      <c r="A6724" s="21">
        <v>44636</v>
      </c>
      <c r="B6724" s="132" t="s">
        <v>188</v>
      </c>
      <c r="C6724">
        <v>4026</v>
      </c>
      <c r="D6724" s="132" t="s">
        <v>158</v>
      </c>
      <c r="E6724">
        <v>20118</v>
      </c>
    </row>
    <row r="6725" spans="1:5" x14ac:dyDescent="0.2">
      <c r="A6725" s="21">
        <v>44636</v>
      </c>
      <c r="B6725" s="132" t="s">
        <v>188</v>
      </c>
      <c r="C6725">
        <v>4026</v>
      </c>
      <c r="D6725" s="132" t="s">
        <v>164</v>
      </c>
      <c r="E6725">
        <v>13808</v>
      </c>
    </row>
    <row r="6726" spans="1:5" x14ac:dyDescent="0.2">
      <c r="A6726" s="21">
        <v>44636</v>
      </c>
      <c r="B6726" s="132" t="s">
        <v>188</v>
      </c>
      <c r="C6726">
        <v>4026</v>
      </c>
      <c r="D6726" s="132" t="s">
        <v>168</v>
      </c>
      <c r="E6726">
        <v>331</v>
      </c>
    </row>
    <row r="6727" spans="1:5" x14ac:dyDescent="0.2">
      <c r="A6727" s="21">
        <v>44636</v>
      </c>
      <c r="B6727" s="132" t="s">
        <v>188</v>
      </c>
      <c r="C6727">
        <v>4026</v>
      </c>
      <c r="D6727" s="132" t="s">
        <v>169</v>
      </c>
      <c r="E6727">
        <v>4637</v>
      </c>
    </row>
    <row r="6728" spans="1:5" x14ac:dyDescent="0.2">
      <c r="A6728" s="21">
        <v>44636</v>
      </c>
      <c r="B6728" s="132" t="s">
        <v>188</v>
      </c>
      <c r="C6728">
        <v>4026</v>
      </c>
      <c r="D6728" s="132" t="s">
        <v>150</v>
      </c>
      <c r="E6728">
        <v>252</v>
      </c>
    </row>
    <row r="6729" spans="1:5" x14ac:dyDescent="0.2">
      <c r="A6729" s="21">
        <v>44636</v>
      </c>
      <c r="B6729" s="132" t="s">
        <v>188</v>
      </c>
      <c r="C6729">
        <v>4026</v>
      </c>
      <c r="D6729" s="132" t="s">
        <v>151</v>
      </c>
      <c r="E6729">
        <v>2</v>
      </c>
    </row>
    <row r="6730" spans="1:5" x14ac:dyDescent="0.2">
      <c r="A6730" s="21">
        <v>44636</v>
      </c>
      <c r="B6730" s="132" t="s">
        <v>188</v>
      </c>
      <c r="C6730">
        <v>4026</v>
      </c>
      <c r="D6730" s="132" t="s">
        <v>149</v>
      </c>
      <c r="E6730">
        <v>723</v>
      </c>
    </row>
    <row r="6731" spans="1:5" x14ac:dyDescent="0.2">
      <c r="A6731" s="21">
        <v>44636</v>
      </c>
      <c r="B6731" s="132" t="s">
        <v>188</v>
      </c>
      <c r="C6731">
        <v>4026</v>
      </c>
      <c r="D6731" s="132" t="s">
        <v>189</v>
      </c>
      <c r="E6731">
        <v>1</v>
      </c>
    </row>
    <row r="6732" spans="1:5" x14ac:dyDescent="0.2">
      <c r="A6732" s="21">
        <v>44636</v>
      </c>
      <c r="B6732" s="132" t="s">
        <v>188</v>
      </c>
      <c r="C6732">
        <v>4026</v>
      </c>
      <c r="D6732" s="132" t="s">
        <v>173</v>
      </c>
      <c r="E6732">
        <v>0</v>
      </c>
    </row>
    <row r="6733" spans="1:5" x14ac:dyDescent="0.2">
      <c r="A6733" s="21">
        <v>44636</v>
      </c>
      <c r="B6733" s="132" t="s">
        <v>188</v>
      </c>
      <c r="C6733">
        <v>4026</v>
      </c>
      <c r="D6733" s="132" t="s">
        <v>190</v>
      </c>
      <c r="E6733">
        <v>1</v>
      </c>
    </row>
    <row r="6734" spans="1:5" x14ac:dyDescent="0.2">
      <c r="A6734" s="21">
        <v>44636</v>
      </c>
      <c r="B6734" s="132" t="s">
        <v>188</v>
      </c>
      <c r="C6734">
        <v>4026</v>
      </c>
      <c r="D6734" s="132" t="s">
        <v>175</v>
      </c>
      <c r="E6734">
        <v>0</v>
      </c>
    </row>
    <row r="6735" spans="1:5" x14ac:dyDescent="0.2">
      <c r="A6735" s="21">
        <v>44636</v>
      </c>
      <c r="B6735" s="132" t="s">
        <v>188</v>
      </c>
      <c r="C6735">
        <v>4026</v>
      </c>
      <c r="D6735" s="132" t="s">
        <v>176</v>
      </c>
      <c r="E6735">
        <v>1</v>
      </c>
    </row>
    <row r="6736" spans="1:5" x14ac:dyDescent="0.2">
      <c r="A6736" s="21">
        <v>44637</v>
      </c>
      <c r="B6736" s="132" t="s">
        <v>188</v>
      </c>
      <c r="C6736">
        <v>3754</v>
      </c>
      <c r="D6736" s="132" t="s">
        <v>166</v>
      </c>
      <c r="E6736">
        <v>0</v>
      </c>
    </row>
    <row r="6737" spans="1:5" x14ac:dyDescent="0.2">
      <c r="A6737" s="21">
        <v>44637</v>
      </c>
      <c r="B6737" s="132" t="s">
        <v>188</v>
      </c>
      <c r="C6737">
        <v>3754</v>
      </c>
      <c r="D6737" s="132" t="s">
        <v>165</v>
      </c>
      <c r="E6737">
        <v>0</v>
      </c>
    </row>
    <row r="6738" spans="1:5" x14ac:dyDescent="0.2">
      <c r="A6738" s="21">
        <v>44637</v>
      </c>
      <c r="B6738" s="132" t="s">
        <v>188</v>
      </c>
      <c r="C6738">
        <v>3754</v>
      </c>
      <c r="D6738" s="132" t="s">
        <v>159</v>
      </c>
      <c r="E6738">
        <v>90</v>
      </c>
    </row>
    <row r="6739" spans="1:5" x14ac:dyDescent="0.2">
      <c r="A6739" s="21">
        <v>44637</v>
      </c>
      <c r="B6739" s="132" t="s">
        <v>188</v>
      </c>
      <c r="C6739">
        <v>3754</v>
      </c>
      <c r="D6739" s="132" t="s">
        <v>154</v>
      </c>
      <c r="E6739">
        <v>1</v>
      </c>
    </row>
    <row r="6740" spans="1:5" x14ac:dyDescent="0.2">
      <c r="A6740" s="21">
        <v>44637</v>
      </c>
      <c r="B6740" s="132" t="s">
        <v>188</v>
      </c>
      <c r="C6740">
        <v>3754</v>
      </c>
      <c r="D6740" s="132" t="s">
        <v>153</v>
      </c>
      <c r="E6740">
        <v>61</v>
      </c>
    </row>
    <row r="6741" spans="1:5" x14ac:dyDescent="0.2">
      <c r="A6741" s="21">
        <v>44637</v>
      </c>
      <c r="B6741" s="132" t="s">
        <v>188</v>
      </c>
      <c r="C6741">
        <v>3754</v>
      </c>
      <c r="D6741" s="132" t="s">
        <v>163</v>
      </c>
      <c r="E6741">
        <v>0</v>
      </c>
    </row>
    <row r="6742" spans="1:5" x14ac:dyDescent="0.2">
      <c r="A6742" s="21">
        <v>44637</v>
      </c>
      <c r="B6742" s="132" t="s">
        <v>188</v>
      </c>
      <c r="C6742">
        <v>3754</v>
      </c>
      <c r="D6742" s="132" t="s">
        <v>160</v>
      </c>
      <c r="E6742">
        <v>104</v>
      </c>
    </row>
    <row r="6743" spans="1:5" x14ac:dyDescent="0.2">
      <c r="A6743" s="21">
        <v>44637</v>
      </c>
      <c r="B6743" s="132" t="s">
        <v>188</v>
      </c>
      <c r="C6743">
        <v>3754</v>
      </c>
      <c r="D6743" s="132" t="s">
        <v>161</v>
      </c>
      <c r="E6743">
        <v>20</v>
      </c>
    </row>
    <row r="6744" spans="1:5" x14ac:dyDescent="0.2">
      <c r="A6744" s="21">
        <v>44637</v>
      </c>
      <c r="B6744" s="132" t="s">
        <v>188</v>
      </c>
      <c r="C6744">
        <v>3754</v>
      </c>
      <c r="D6744" s="132" t="s">
        <v>156</v>
      </c>
      <c r="E6744">
        <v>95</v>
      </c>
    </row>
    <row r="6745" spans="1:5" x14ac:dyDescent="0.2">
      <c r="A6745" s="21">
        <v>44637</v>
      </c>
      <c r="B6745" s="132" t="s">
        <v>188</v>
      </c>
      <c r="C6745">
        <v>3754</v>
      </c>
      <c r="D6745" s="132" t="s">
        <v>157</v>
      </c>
      <c r="E6745">
        <v>0</v>
      </c>
    </row>
    <row r="6746" spans="1:5" x14ac:dyDescent="0.2">
      <c r="A6746" s="21">
        <v>44637</v>
      </c>
      <c r="B6746" s="132" t="s">
        <v>188</v>
      </c>
      <c r="C6746">
        <v>3754</v>
      </c>
      <c r="D6746" s="132" t="s">
        <v>155</v>
      </c>
      <c r="E6746">
        <v>91</v>
      </c>
    </row>
    <row r="6747" spans="1:5" x14ac:dyDescent="0.2">
      <c r="A6747" s="21">
        <v>44637</v>
      </c>
      <c r="B6747" s="132" t="s">
        <v>188</v>
      </c>
      <c r="C6747">
        <v>3754</v>
      </c>
      <c r="D6747" s="132" t="s">
        <v>167</v>
      </c>
      <c r="E6747">
        <v>135</v>
      </c>
    </row>
    <row r="6748" spans="1:5" x14ac:dyDescent="0.2">
      <c r="A6748" s="21">
        <v>44637</v>
      </c>
      <c r="B6748" s="132" t="s">
        <v>188</v>
      </c>
      <c r="C6748">
        <v>3754</v>
      </c>
      <c r="D6748" s="132" t="s">
        <v>162</v>
      </c>
      <c r="E6748">
        <v>6</v>
      </c>
    </row>
    <row r="6749" spans="1:5" x14ac:dyDescent="0.2">
      <c r="A6749" s="21">
        <v>44637</v>
      </c>
      <c r="B6749" s="132" t="s">
        <v>188</v>
      </c>
      <c r="C6749">
        <v>3754</v>
      </c>
      <c r="D6749" s="132" t="s">
        <v>152</v>
      </c>
      <c r="E6749">
        <v>775</v>
      </c>
    </row>
    <row r="6750" spans="1:5" x14ac:dyDescent="0.2">
      <c r="A6750" s="21">
        <v>44637</v>
      </c>
      <c r="B6750" s="132" t="s">
        <v>188</v>
      </c>
      <c r="C6750">
        <v>3754</v>
      </c>
      <c r="D6750" s="132" t="s">
        <v>158</v>
      </c>
      <c r="E6750">
        <v>20336</v>
      </c>
    </row>
    <row r="6751" spans="1:5" x14ac:dyDescent="0.2">
      <c r="A6751" s="21">
        <v>44637</v>
      </c>
      <c r="B6751" s="132" t="s">
        <v>188</v>
      </c>
      <c r="C6751">
        <v>3754</v>
      </c>
      <c r="D6751" s="132" t="s">
        <v>164</v>
      </c>
      <c r="E6751">
        <v>23136</v>
      </c>
    </row>
    <row r="6752" spans="1:5" x14ac:dyDescent="0.2">
      <c r="A6752" s="21">
        <v>44637</v>
      </c>
      <c r="B6752" s="132" t="s">
        <v>188</v>
      </c>
      <c r="C6752">
        <v>3754</v>
      </c>
      <c r="D6752" s="132" t="s">
        <v>168</v>
      </c>
      <c r="E6752">
        <v>1358</v>
      </c>
    </row>
    <row r="6753" spans="1:5" x14ac:dyDescent="0.2">
      <c r="A6753" s="21">
        <v>44637</v>
      </c>
      <c r="B6753" s="132" t="s">
        <v>188</v>
      </c>
      <c r="C6753">
        <v>3754</v>
      </c>
      <c r="D6753" s="132" t="s">
        <v>169</v>
      </c>
      <c r="E6753">
        <v>6101</v>
      </c>
    </row>
    <row r="6754" spans="1:5" x14ac:dyDescent="0.2">
      <c r="A6754" s="21">
        <v>44637</v>
      </c>
      <c r="B6754" s="132" t="s">
        <v>188</v>
      </c>
      <c r="C6754">
        <v>3754</v>
      </c>
      <c r="D6754" s="132" t="s">
        <v>150</v>
      </c>
      <c r="E6754">
        <v>152</v>
      </c>
    </row>
    <row r="6755" spans="1:5" x14ac:dyDescent="0.2">
      <c r="A6755" s="21">
        <v>44637</v>
      </c>
      <c r="B6755" s="132" t="s">
        <v>188</v>
      </c>
      <c r="C6755">
        <v>3754</v>
      </c>
      <c r="D6755" s="132" t="s">
        <v>151</v>
      </c>
      <c r="E6755">
        <v>2</v>
      </c>
    </row>
    <row r="6756" spans="1:5" x14ac:dyDescent="0.2">
      <c r="A6756" s="21">
        <v>44637</v>
      </c>
      <c r="B6756" s="132" t="s">
        <v>188</v>
      </c>
      <c r="C6756">
        <v>3754</v>
      </c>
      <c r="D6756" s="132" t="s">
        <v>149</v>
      </c>
      <c r="E6756">
        <v>539</v>
      </c>
    </row>
    <row r="6757" spans="1:5" x14ac:dyDescent="0.2">
      <c r="A6757" s="21">
        <v>44637</v>
      </c>
      <c r="B6757" s="132" t="s">
        <v>188</v>
      </c>
      <c r="C6757">
        <v>3754</v>
      </c>
      <c r="D6757" s="132" t="s">
        <v>189</v>
      </c>
      <c r="E6757">
        <v>0</v>
      </c>
    </row>
    <row r="6758" spans="1:5" x14ac:dyDescent="0.2">
      <c r="A6758" s="21">
        <v>44637</v>
      </c>
      <c r="B6758" s="132" t="s">
        <v>188</v>
      </c>
      <c r="C6758">
        <v>3754</v>
      </c>
      <c r="D6758" s="132" t="s">
        <v>173</v>
      </c>
      <c r="E6758">
        <v>0</v>
      </c>
    </row>
    <row r="6759" spans="1:5" x14ac:dyDescent="0.2">
      <c r="A6759" s="21">
        <v>44637</v>
      </c>
      <c r="B6759" s="132" t="s">
        <v>188</v>
      </c>
      <c r="C6759">
        <v>3754</v>
      </c>
      <c r="D6759" s="132" t="s">
        <v>190</v>
      </c>
      <c r="E6759">
        <v>1</v>
      </c>
    </row>
    <row r="6760" spans="1:5" x14ac:dyDescent="0.2">
      <c r="A6760" s="21">
        <v>44637</v>
      </c>
      <c r="B6760" s="132" t="s">
        <v>188</v>
      </c>
      <c r="C6760">
        <v>3754</v>
      </c>
      <c r="D6760" s="132" t="s">
        <v>175</v>
      </c>
      <c r="E6760">
        <v>0</v>
      </c>
    </row>
    <row r="6761" spans="1:5" x14ac:dyDescent="0.2">
      <c r="A6761" s="21">
        <v>44637</v>
      </c>
      <c r="B6761" s="132" t="s">
        <v>188</v>
      </c>
      <c r="C6761">
        <v>3754</v>
      </c>
      <c r="D6761" s="132" t="s">
        <v>176</v>
      </c>
      <c r="E6761">
        <v>1</v>
      </c>
    </row>
    <row r="6762" spans="1:5" x14ac:dyDescent="0.2">
      <c r="A6762" s="21">
        <v>44638</v>
      </c>
      <c r="B6762" s="132" t="s">
        <v>188</v>
      </c>
      <c r="C6762">
        <v>4098</v>
      </c>
      <c r="D6762" s="132" t="s">
        <v>166</v>
      </c>
      <c r="E6762">
        <v>0</v>
      </c>
    </row>
    <row r="6763" spans="1:5" x14ac:dyDescent="0.2">
      <c r="A6763" s="21">
        <v>44638</v>
      </c>
      <c r="B6763" s="132" t="s">
        <v>188</v>
      </c>
      <c r="C6763">
        <v>4098</v>
      </c>
      <c r="D6763" s="132" t="s">
        <v>165</v>
      </c>
      <c r="E6763">
        <v>0</v>
      </c>
    </row>
    <row r="6764" spans="1:5" x14ac:dyDescent="0.2">
      <c r="A6764" s="21">
        <v>44638</v>
      </c>
      <c r="B6764" s="132" t="s">
        <v>188</v>
      </c>
      <c r="C6764">
        <v>4098</v>
      </c>
      <c r="D6764" s="132" t="s">
        <v>159</v>
      </c>
      <c r="E6764">
        <v>121</v>
      </c>
    </row>
    <row r="6765" spans="1:5" x14ac:dyDescent="0.2">
      <c r="A6765" s="21">
        <v>44638</v>
      </c>
      <c r="B6765" s="132" t="s">
        <v>188</v>
      </c>
      <c r="C6765">
        <v>4098</v>
      </c>
      <c r="D6765" s="132" t="s">
        <v>154</v>
      </c>
      <c r="E6765">
        <v>0</v>
      </c>
    </row>
    <row r="6766" spans="1:5" x14ac:dyDescent="0.2">
      <c r="A6766" s="21">
        <v>44638</v>
      </c>
      <c r="B6766" s="132" t="s">
        <v>188</v>
      </c>
      <c r="C6766">
        <v>4098</v>
      </c>
      <c r="D6766" s="132" t="s">
        <v>153</v>
      </c>
      <c r="E6766">
        <v>67</v>
      </c>
    </row>
    <row r="6767" spans="1:5" x14ac:dyDescent="0.2">
      <c r="A6767" s="21">
        <v>44638</v>
      </c>
      <c r="B6767" s="132" t="s">
        <v>188</v>
      </c>
      <c r="C6767">
        <v>4098</v>
      </c>
      <c r="D6767" s="132" t="s">
        <v>163</v>
      </c>
      <c r="E6767">
        <v>0</v>
      </c>
    </row>
    <row r="6768" spans="1:5" x14ac:dyDescent="0.2">
      <c r="A6768" s="21">
        <v>44638</v>
      </c>
      <c r="B6768" s="132" t="s">
        <v>188</v>
      </c>
      <c r="C6768">
        <v>4098</v>
      </c>
      <c r="D6768" s="132" t="s">
        <v>160</v>
      </c>
      <c r="E6768">
        <v>118</v>
      </c>
    </row>
    <row r="6769" spans="1:5" x14ac:dyDescent="0.2">
      <c r="A6769" s="21">
        <v>44638</v>
      </c>
      <c r="B6769" s="132" t="s">
        <v>188</v>
      </c>
      <c r="C6769">
        <v>4098</v>
      </c>
      <c r="D6769" s="132" t="s">
        <v>161</v>
      </c>
      <c r="E6769">
        <v>15</v>
      </c>
    </row>
    <row r="6770" spans="1:5" x14ac:dyDescent="0.2">
      <c r="A6770" s="21">
        <v>44638</v>
      </c>
      <c r="B6770" s="132" t="s">
        <v>188</v>
      </c>
      <c r="C6770">
        <v>4098</v>
      </c>
      <c r="D6770" s="132" t="s">
        <v>156</v>
      </c>
      <c r="E6770">
        <v>102</v>
      </c>
    </row>
    <row r="6771" spans="1:5" x14ac:dyDescent="0.2">
      <c r="A6771" s="21">
        <v>44638</v>
      </c>
      <c r="B6771" s="132" t="s">
        <v>188</v>
      </c>
      <c r="C6771">
        <v>4098</v>
      </c>
      <c r="D6771" s="132" t="s">
        <v>157</v>
      </c>
      <c r="E6771">
        <v>0</v>
      </c>
    </row>
    <row r="6772" spans="1:5" x14ac:dyDescent="0.2">
      <c r="A6772" s="21">
        <v>44638</v>
      </c>
      <c r="B6772" s="132" t="s">
        <v>188</v>
      </c>
      <c r="C6772">
        <v>4098</v>
      </c>
      <c r="D6772" s="132" t="s">
        <v>155</v>
      </c>
      <c r="E6772">
        <v>77</v>
      </c>
    </row>
    <row r="6773" spans="1:5" x14ac:dyDescent="0.2">
      <c r="A6773" s="21">
        <v>44638</v>
      </c>
      <c r="B6773" s="132" t="s">
        <v>188</v>
      </c>
      <c r="C6773">
        <v>4098</v>
      </c>
      <c r="D6773" s="132" t="s">
        <v>167</v>
      </c>
      <c r="E6773">
        <v>111</v>
      </c>
    </row>
    <row r="6774" spans="1:5" x14ac:dyDescent="0.2">
      <c r="A6774" s="21">
        <v>44638</v>
      </c>
      <c r="B6774" s="132" t="s">
        <v>188</v>
      </c>
      <c r="C6774">
        <v>4098</v>
      </c>
      <c r="D6774" s="132" t="s">
        <v>162</v>
      </c>
      <c r="E6774">
        <v>6</v>
      </c>
    </row>
    <row r="6775" spans="1:5" x14ac:dyDescent="0.2">
      <c r="A6775" s="21">
        <v>44638</v>
      </c>
      <c r="B6775" s="132" t="s">
        <v>188</v>
      </c>
      <c r="C6775">
        <v>4098</v>
      </c>
      <c r="D6775" s="132" t="s">
        <v>152</v>
      </c>
      <c r="E6775">
        <v>865</v>
      </c>
    </row>
    <row r="6776" spans="1:5" x14ac:dyDescent="0.2">
      <c r="A6776" s="21">
        <v>44638</v>
      </c>
      <c r="B6776" s="132" t="s">
        <v>188</v>
      </c>
      <c r="C6776">
        <v>4098</v>
      </c>
      <c r="D6776" s="132" t="s">
        <v>158</v>
      </c>
      <c r="E6776">
        <v>21949</v>
      </c>
    </row>
    <row r="6777" spans="1:5" x14ac:dyDescent="0.2">
      <c r="A6777" s="21">
        <v>44638</v>
      </c>
      <c r="B6777" s="132" t="s">
        <v>188</v>
      </c>
      <c r="C6777">
        <v>4098</v>
      </c>
      <c r="D6777" s="132" t="s">
        <v>164</v>
      </c>
      <c r="E6777">
        <v>24143</v>
      </c>
    </row>
    <row r="6778" spans="1:5" x14ac:dyDescent="0.2">
      <c r="A6778" s="21">
        <v>44638</v>
      </c>
      <c r="B6778" s="132" t="s">
        <v>188</v>
      </c>
      <c r="C6778">
        <v>4098</v>
      </c>
      <c r="D6778" s="132" t="s">
        <v>168</v>
      </c>
      <c r="E6778">
        <v>199</v>
      </c>
    </row>
    <row r="6779" spans="1:5" x14ac:dyDescent="0.2">
      <c r="A6779" s="21">
        <v>44638</v>
      </c>
      <c r="B6779" s="132" t="s">
        <v>188</v>
      </c>
      <c r="C6779">
        <v>4098</v>
      </c>
      <c r="D6779" s="132" t="s">
        <v>169</v>
      </c>
      <c r="E6779">
        <v>3530</v>
      </c>
    </row>
    <row r="6780" spans="1:5" x14ac:dyDescent="0.2">
      <c r="A6780" s="21">
        <v>44638</v>
      </c>
      <c r="B6780" s="132" t="s">
        <v>188</v>
      </c>
      <c r="C6780">
        <v>4098</v>
      </c>
      <c r="D6780" s="132" t="s">
        <v>150</v>
      </c>
      <c r="E6780">
        <v>168</v>
      </c>
    </row>
    <row r="6781" spans="1:5" x14ac:dyDescent="0.2">
      <c r="A6781" s="21">
        <v>44638</v>
      </c>
      <c r="B6781" s="132" t="s">
        <v>188</v>
      </c>
      <c r="C6781">
        <v>4098</v>
      </c>
      <c r="D6781" s="132" t="s">
        <v>151</v>
      </c>
      <c r="E6781">
        <v>2</v>
      </c>
    </row>
    <row r="6782" spans="1:5" x14ac:dyDescent="0.2">
      <c r="A6782" s="21">
        <v>44638</v>
      </c>
      <c r="B6782" s="132" t="s">
        <v>188</v>
      </c>
      <c r="C6782">
        <v>4098</v>
      </c>
      <c r="D6782" s="132" t="s">
        <v>149</v>
      </c>
      <c r="E6782">
        <v>527</v>
      </c>
    </row>
    <row r="6783" spans="1:5" x14ac:dyDescent="0.2">
      <c r="A6783" s="21">
        <v>44638</v>
      </c>
      <c r="B6783" s="132" t="s">
        <v>188</v>
      </c>
      <c r="C6783">
        <v>4098</v>
      </c>
      <c r="D6783" s="132" t="s">
        <v>189</v>
      </c>
      <c r="E6783">
        <v>0</v>
      </c>
    </row>
    <row r="6784" spans="1:5" x14ac:dyDescent="0.2">
      <c r="A6784" s="21">
        <v>44638</v>
      </c>
      <c r="B6784" s="132" t="s">
        <v>188</v>
      </c>
      <c r="C6784">
        <v>4098</v>
      </c>
      <c r="D6784" s="132" t="s">
        <v>173</v>
      </c>
      <c r="E6784">
        <v>0</v>
      </c>
    </row>
    <row r="6785" spans="1:5" x14ac:dyDescent="0.2">
      <c r="A6785" s="21">
        <v>44638</v>
      </c>
      <c r="B6785" s="132" t="s">
        <v>188</v>
      </c>
      <c r="C6785">
        <v>4098</v>
      </c>
      <c r="D6785" s="132" t="s">
        <v>190</v>
      </c>
      <c r="E6785">
        <v>1</v>
      </c>
    </row>
    <row r="6786" spans="1:5" x14ac:dyDescent="0.2">
      <c r="A6786" s="21">
        <v>44638</v>
      </c>
      <c r="B6786" s="132" t="s">
        <v>188</v>
      </c>
      <c r="C6786">
        <v>4098</v>
      </c>
      <c r="D6786" s="132" t="s">
        <v>175</v>
      </c>
      <c r="E6786">
        <v>1</v>
      </c>
    </row>
    <row r="6787" spans="1:5" x14ac:dyDescent="0.2">
      <c r="A6787" s="21">
        <v>44638</v>
      </c>
      <c r="B6787" s="132" t="s">
        <v>188</v>
      </c>
      <c r="C6787">
        <v>4098</v>
      </c>
      <c r="D6787" s="132" t="s">
        <v>176</v>
      </c>
      <c r="E6787">
        <v>0</v>
      </c>
    </row>
    <row r="6788" spans="1:5" x14ac:dyDescent="0.2">
      <c r="A6788" s="21">
        <v>44639</v>
      </c>
      <c r="B6788" s="132" t="s">
        <v>188</v>
      </c>
      <c r="C6788">
        <v>4512</v>
      </c>
      <c r="D6788" s="132" t="s">
        <v>166</v>
      </c>
      <c r="E6788">
        <v>0</v>
      </c>
    </row>
    <row r="6789" spans="1:5" x14ac:dyDescent="0.2">
      <c r="A6789" s="21">
        <v>44639</v>
      </c>
      <c r="B6789" s="132" t="s">
        <v>188</v>
      </c>
      <c r="C6789">
        <v>4512</v>
      </c>
      <c r="D6789" s="132" t="s">
        <v>165</v>
      </c>
      <c r="E6789">
        <v>0</v>
      </c>
    </row>
    <row r="6790" spans="1:5" x14ac:dyDescent="0.2">
      <c r="A6790" s="21">
        <v>44639</v>
      </c>
      <c r="B6790" s="132" t="s">
        <v>188</v>
      </c>
      <c r="C6790">
        <v>4512</v>
      </c>
      <c r="D6790" s="132" t="s">
        <v>159</v>
      </c>
      <c r="E6790">
        <v>171</v>
      </c>
    </row>
    <row r="6791" spans="1:5" x14ac:dyDescent="0.2">
      <c r="A6791" s="21">
        <v>44639</v>
      </c>
      <c r="B6791" s="132" t="s">
        <v>188</v>
      </c>
      <c r="C6791">
        <v>4512</v>
      </c>
      <c r="D6791" s="132" t="s">
        <v>154</v>
      </c>
      <c r="E6791">
        <v>0</v>
      </c>
    </row>
    <row r="6792" spans="1:5" x14ac:dyDescent="0.2">
      <c r="A6792" s="21">
        <v>44639</v>
      </c>
      <c r="B6792" s="132" t="s">
        <v>188</v>
      </c>
      <c r="C6792">
        <v>4512</v>
      </c>
      <c r="D6792" s="132" t="s">
        <v>153</v>
      </c>
      <c r="E6792">
        <v>44</v>
      </c>
    </row>
    <row r="6793" spans="1:5" x14ac:dyDescent="0.2">
      <c r="A6793" s="21">
        <v>44639</v>
      </c>
      <c r="B6793" s="132" t="s">
        <v>188</v>
      </c>
      <c r="C6793">
        <v>4512</v>
      </c>
      <c r="D6793" s="132" t="s">
        <v>163</v>
      </c>
      <c r="E6793">
        <v>0</v>
      </c>
    </row>
    <row r="6794" spans="1:5" x14ac:dyDescent="0.2">
      <c r="A6794" s="21">
        <v>44639</v>
      </c>
      <c r="B6794" s="132" t="s">
        <v>188</v>
      </c>
      <c r="C6794">
        <v>4512</v>
      </c>
      <c r="D6794" s="132" t="s">
        <v>160</v>
      </c>
      <c r="E6794">
        <v>107</v>
      </c>
    </row>
    <row r="6795" spans="1:5" x14ac:dyDescent="0.2">
      <c r="A6795" s="21">
        <v>44639</v>
      </c>
      <c r="B6795" s="132" t="s">
        <v>188</v>
      </c>
      <c r="C6795">
        <v>4512</v>
      </c>
      <c r="D6795" s="132" t="s">
        <v>161</v>
      </c>
      <c r="E6795">
        <v>27</v>
      </c>
    </row>
    <row r="6796" spans="1:5" x14ac:dyDescent="0.2">
      <c r="A6796" s="21">
        <v>44639</v>
      </c>
      <c r="B6796" s="132" t="s">
        <v>188</v>
      </c>
      <c r="C6796">
        <v>4512</v>
      </c>
      <c r="D6796" s="132" t="s">
        <v>156</v>
      </c>
      <c r="E6796">
        <v>104</v>
      </c>
    </row>
    <row r="6797" spans="1:5" x14ac:dyDescent="0.2">
      <c r="A6797" s="21">
        <v>44639</v>
      </c>
      <c r="B6797" s="132" t="s">
        <v>188</v>
      </c>
      <c r="C6797">
        <v>4512</v>
      </c>
      <c r="D6797" s="132" t="s">
        <v>157</v>
      </c>
      <c r="E6797">
        <v>0</v>
      </c>
    </row>
    <row r="6798" spans="1:5" x14ac:dyDescent="0.2">
      <c r="A6798" s="21">
        <v>44639</v>
      </c>
      <c r="B6798" s="132" t="s">
        <v>188</v>
      </c>
      <c r="C6798">
        <v>4512</v>
      </c>
      <c r="D6798" s="132" t="s">
        <v>155</v>
      </c>
      <c r="E6798">
        <v>102</v>
      </c>
    </row>
    <row r="6799" spans="1:5" x14ac:dyDescent="0.2">
      <c r="A6799" s="21">
        <v>44639</v>
      </c>
      <c r="B6799" s="132" t="s">
        <v>188</v>
      </c>
      <c r="C6799">
        <v>4512</v>
      </c>
      <c r="D6799" s="132" t="s">
        <v>167</v>
      </c>
      <c r="E6799">
        <v>87</v>
      </c>
    </row>
    <row r="6800" spans="1:5" x14ac:dyDescent="0.2">
      <c r="A6800" s="21">
        <v>44639</v>
      </c>
      <c r="B6800" s="132" t="s">
        <v>188</v>
      </c>
      <c r="C6800">
        <v>4512</v>
      </c>
      <c r="D6800" s="132" t="s">
        <v>162</v>
      </c>
      <c r="E6800">
        <v>9</v>
      </c>
    </row>
    <row r="6801" spans="1:5" x14ac:dyDescent="0.2">
      <c r="A6801" s="21">
        <v>44639</v>
      </c>
      <c r="B6801" s="132" t="s">
        <v>188</v>
      </c>
      <c r="C6801">
        <v>4512</v>
      </c>
      <c r="D6801" s="132" t="s">
        <v>152</v>
      </c>
      <c r="E6801">
        <v>763</v>
      </c>
    </row>
    <row r="6802" spans="1:5" x14ac:dyDescent="0.2">
      <c r="A6802" s="21">
        <v>44639</v>
      </c>
      <c r="B6802" s="132" t="s">
        <v>188</v>
      </c>
      <c r="C6802">
        <v>4512</v>
      </c>
      <c r="D6802" s="132" t="s">
        <v>158</v>
      </c>
      <c r="E6802">
        <v>20442</v>
      </c>
    </row>
    <row r="6803" spans="1:5" x14ac:dyDescent="0.2">
      <c r="A6803" s="21">
        <v>44639</v>
      </c>
      <c r="B6803" s="132" t="s">
        <v>188</v>
      </c>
      <c r="C6803">
        <v>4512</v>
      </c>
      <c r="D6803" s="132" t="s">
        <v>164</v>
      </c>
      <c r="E6803">
        <v>18053</v>
      </c>
    </row>
    <row r="6804" spans="1:5" x14ac:dyDescent="0.2">
      <c r="A6804" s="21">
        <v>44639</v>
      </c>
      <c r="B6804" s="132" t="s">
        <v>188</v>
      </c>
      <c r="C6804">
        <v>4512</v>
      </c>
      <c r="D6804" s="132" t="s">
        <v>168</v>
      </c>
      <c r="E6804">
        <v>0</v>
      </c>
    </row>
    <row r="6805" spans="1:5" x14ac:dyDescent="0.2">
      <c r="A6805" s="21">
        <v>44639</v>
      </c>
      <c r="B6805" s="132" t="s">
        <v>188</v>
      </c>
      <c r="C6805">
        <v>4512</v>
      </c>
      <c r="D6805" s="132" t="s">
        <v>169</v>
      </c>
      <c r="E6805">
        <v>5631</v>
      </c>
    </row>
    <row r="6806" spans="1:5" x14ac:dyDescent="0.2">
      <c r="A6806" s="21">
        <v>44639</v>
      </c>
      <c r="B6806" s="132" t="s">
        <v>188</v>
      </c>
      <c r="C6806">
        <v>4512</v>
      </c>
      <c r="D6806" s="132" t="s">
        <v>150</v>
      </c>
      <c r="E6806">
        <v>173</v>
      </c>
    </row>
    <row r="6807" spans="1:5" x14ac:dyDescent="0.2">
      <c r="A6807" s="21">
        <v>44639</v>
      </c>
      <c r="B6807" s="132" t="s">
        <v>188</v>
      </c>
      <c r="C6807">
        <v>4512</v>
      </c>
      <c r="D6807" s="132" t="s">
        <v>151</v>
      </c>
      <c r="E6807">
        <v>2</v>
      </c>
    </row>
    <row r="6808" spans="1:5" x14ac:dyDescent="0.2">
      <c r="A6808" s="21">
        <v>44639</v>
      </c>
      <c r="B6808" s="132" t="s">
        <v>188</v>
      </c>
      <c r="C6808">
        <v>4512</v>
      </c>
      <c r="D6808" s="132" t="s">
        <v>149</v>
      </c>
      <c r="E6808">
        <v>532</v>
      </c>
    </row>
    <row r="6809" spans="1:5" x14ac:dyDescent="0.2">
      <c r="A6809" s="21">
        <v>44639</v>
      </c>
      <c r="B6809" s="132" t="s">
        <v>188</v>
      </c>
      <c r="C6809">
        <v>4512</v>
      </c>
      <c r="D6809" s="132" t="s">
        <v>189</v>
      </c>
      <c r="E6809">
        <v>1</v>
      </c>
    </row>
    <row r="6810" spans="1:5" x14ac:dyDescent="0.2">
      <c r="A6810" s="21">
        <v>44639</v>
      </c>
      <c r="B6810" s="132" t="s">
        <v>188</v>
      </c>
      <c r="C6810">
        <v>4512</v>
      </c>
      <c r="D6810" s="132" t="s">
        <v>173</v>
      </c>
      <c r="E6810">
        <v>0</v>
      </c>
    </row>
    <row r="6811" spans="1:5" x14ac:dyDescent="0.2">
      <c r="A6811" s="21">
        <v>44639</v>
      </c>
      <c r="B6811" s="132" t="s">
        <v>188</v>
      </c>
      <c r="C6811">
        <v>4512</v>
      </c>
      <c r="D6811" s="132" t="s">
        <v>190</v>
      </c>
      <c r="E6811">
        <v>1</v>
      </c>
    </row>
    <row r="6812" spans="1:5" x14ac:dyDescent="0.2">
      <c r="A6812" s="21">
        <v>44639</v>
      </c>
      <c r="B6812" s="132" t="s">
        <v>188</v>
      </c>
      <c r="C6812">
        <v>4512</v>
      </c>
      <c r="D6812" s="132" t="s">
        <v>175</v>
      </c>
      <c r="E6812">
        <v>1</v>
      </c>
    </row>
    <row r="6813" spans="1:5" x14ac:dyDescent="0.2">
      <c r="A6813" s="21">
        <v>44639</v>
      </c>
      <c r="B6813" s="132" t="s">
        <v>188</v>
      </c>
      <c r="C6813">
        <v>4512</v>
      </c>
      <c r="D6813" s="132" t="s">
        <v>176</v>
      </c>
      <c r="E6813">
        <v>1</v>
      </c>
    </row>
    <row r="6814" spans="1:5" x14ac:dyDescent="0.2">
      <c r="A6814" s="21">
        <v>44640</v>
      </c>
      <c r="B6814" s="132" t="s">
        <v>188</v>
      </c>
      <c r="C6814">
        <v>4717</v>
      </c>
      <c r="D6814" s="132" t="s">
        <v>166</v>
      </c>
      <c r="E6814">
        <v>0</v>
      </c>
    </row>
    <row r="6815" spans="1:5" x14ac:dyDescent="0.2">
      <c r="A6815" s="21">
        <v>44640</v>
      </c>
      <c r="B6815" s="132" t="s">
        <v>188</v>
      </c>
      <c r="C6815">
        <v>4717</v>
      </c>
      <c r="D6815" s="132" t="s">
        <v>165</v>
      </c>
      <c r="E6815">
        <v>0</v>
      </c>
    </row>
    <row r="6816" spans="1:5" x14ac:dyDescent="0.2">
      <c r="A6816" s="21">
        <v>44640</v>
      </c>
      <c r="B6816" s="132" t="s">
        <v>188</v>
      </c>
      <c r="C6816">
        <v>4717</v>
      </c>
      <c r="D6816" s="132" t="s">
        <v>159</v>
      </c>
      <c r="E6816">
        <v>147</v>
      </c>
    </row>
    <row r="6817" spans="1:5" x14ac:dyDescent="0.2">
      <c r="A6817" s="21">
        <v>44640</v>
      </c>
      <c r="B6817" s="132" t="s">
        <v>188</v>
      </c>
      <c r="C6817">
        <v>4717</v>
      </c>
      <c r="D6817" s="132" t="s">
        <v>154</v>
      </c>
      <c r="E6817">
        <v>0</v>
      </c>
    </row>
    <row r="6818" spans="1:5" x14ac:dyDescent="0.2">
      <c r="A6818" s="21">
        <v>44640</v>
      </c>
      <c r="B6818" s="132" t="s">
        <v>188</v>
      </c>
      <c r="C6818">
        <v>4717</v>
      </c>
      <c r="D6818" s="132" t="s">
        <v>153</v>
      </c>
      <c r="E6818">
        <v>89</v>
      </c>
    </row>
    <row r="6819" spans="1:5" x14ac:dyDescent="0.2">
      <c r="A6819" s="21">
        <v>44640</v>
      </c>
      <c r="B6819" s="132" t="s">
        <v>188</v>
      </c>
      <c r="C6819">
        <v>4717</v>
      </c>
      <c r="D6819" s="132" t="s">
        <v>163</v>
      </c>
      <c r="E6819">
        <v>0</v>
      </c>
    </row>
    <row r="6820" spans="1:5" x14ac:dyDescent="0.2">
      <c r="A6820" s="21">
        <v>44640</v>
      </c>
      <c r="B6820" s="132" t="s">
        <v>188</v>
      </c>
      <c r="C6820">
        <v>4717</v>
      </c>
      <c r="D6820" s="132" t="s">
        <v>160</v>
      </c>
      <c r="E6820">
        <v>117</v>
      </c>
    </row>
    <row r="6821" spans="1:5" x14ac:dyDescent="0.2">
      <c r="A6821" s="21">
        <v>44640</v>
      </c>
      <c r="B6821" s="132" t="s">
        <v>188</v>
      </c>
      <c r="C6821">
        <v>4717</v>
      </c>
      <c r="D6821" s="132" t="s">
        <v>161</v>
      </c>
      <c r="E6821">
        <v>29</v>
      </c>
    </row>
    <row r="6822" spans="1:5" x14ac:dyDescent="0.2">
      <c r="A6822" s="21">
        <v>44640</v>
      </c>
      <c r="B6822" s="132" t="s">
        <v>188</v>
      </c>
      <c r="C6822">
        <v>4717</v>
      </c>
      <c r="D6822" s="132" t="s">
        <v>156</v>
      </c>
      <c r="E6822">
        <v>98</v>
      </c>
    </row>
    <row r="6823" spans="1:5" x14ac:dyDescent="0.2">
      <c r="A6823" s="21">
        <v>44640</v>
      </c>
      <c r="B6823" s="132" t="s">
        <v>188</v>
      </c>
      <c r="C6823">
        <v>4717</v>
      </c>
      <c r="D6823" s="132" t="s">
        <v>157</v>
      </c>
      <c r="E6823">
        <v>0</v>
      </c>
    </row>
    <row r="6824" spans="1:5" x14ac:dyDescent="0.2">
      <c r="A6824" s="21">
        <v>44640</v>
      </c>
      <c r="B6824" s="132" t="s">
        <v>188</v>
      </c>
      <c r="C6824">
        <v>4717</v>
      </c>
      <c r="D6824" s="132" t="s">
        <v>155</v>
      </c>
      <c r="E6824">
        <v>96</v>
      </c>
    </row>
    <row r="6825" spans="1:5" x14ac:dyDescent="0.2">
      <c r="A6825" s="21">
        <v>44640</v>
      </c>
      <c r="B6825" s="132" t="s">
        <v>188</v>
      </c>
      <c r="C6825">
        <v>4717</v>
      </c>
      <c r="D6825" s="132" t="s">
        <v>167</v>
      </c>
      <c r="E6825">
        <v>63</v>
      </c>
    </row>
    <row r="6826" spans="1:5" x14ac:dyDescent="0.2">
      <c r="A6826" s="21">
        <v>44640</v>
      </c>
      <c r="B6826" s="132" t="s">
        <v>188</v>
      </c>
      <c r="C6826">
        <v>4717</v>
      </c>
      <c r="D6826" s="132" t="s">
        <v>162</v>
      </c>
      <c r="E6826">
        <v>7</v>
      </c>
    </row>
    <row r="6827" spans="1:5" x14ac:dyDescent="0.2">
      <c r="A6827" s="21">
        <v>44640</v>
      </c>
      <c r="B6827" s="132" t="s">
        <v>188</v>
      </c>
      <c r="C6827">
        <v>4717</v>
      </c>
      <c r="D6827" s="132" t="s">
        <v>152</v>
      </c>
      <c r="E6827">
        <v>728</v>
      </c>
    </row>
    <row r="6828" spans="1:5" x14ac:dyDescent="0.2">
      <c r="A6828" s="21">
        <v>44640</v>
      </c>
      <c r="B6828" s="132" t="s">
        <v>188</v>
      </c>
      <c r="C6828">
        <v>4717</v>
      </c>
      <c r="D6828" s="132" t="s">
        <v>158</v>
      </c>
      <c r="E6828">
        <v>20584</v>
      </c>
    </row>
    <row r="6829" spans="1:5" x14ac:dyDescent="0.2">
      <c r="A6829" s="21">
        <v>44640</v>
      </c>
      <c r="B6829" s="132" t="s">
        <v>188</v>
      </c>
      <c r="C6829">
        <v>4717</v>
      </c>
      <c r="D6829" s="132" t="s">
        <v>164</v>
      </c>
      <c r="E6829">
        <v>16560</v>
      </c>
    </row>
    <row r="6830" spans="1:5" x14ac:dyDescent="0.2">
      <c r="A6830" s="21">
        <v>44640</v>
      </c>
      <c r="B6830" s="132" t="s">
        <v>188</v>
      </c>
      <c r="C6830">
        <v>4717</v>
      </c>
      <c r="D6830" s="132" t="s">
        <v>168</v>
      </c>
      <c r="E6830">
        <v>149</v>
      </c>
    </row>
    <row r="6831" spans="1:5" x14ac:dyDescent="0.2">
      <c r="A6831" s="21">
        <v>44640</v>
      </c>
      <c r="B6831" s="132" t="s">
        <v>188</v>
      </c>
      <c r="C6831">
        <v>4717</v>
      </c>
      <c r="D6831" s="132" t="s">
        <v>169</v>
      </c>
      <c r="E6831">
        <v>4014</v>
      </c>
    </row>
    <row r="6832" spans="1:5" x14ac:dyDescent="0.2">
      <c r="A6832" s="21">
        <v>44640</v>
      </c>
      <c r="B6832" s="132" t="s">
        <v>188</v>
      </c>
      <c r="C6832">
        <v>4717</v>
      </c>
      <c r="D6832" s="132" t="s">
        <v>150</v>
      </c>
      <c r="E6832">
        <v>182</v>
      </c>
    </row>
    <row r="6833" spans="1:5" x14ac:dyDescent="0.2">
      <c r="A6833" s="21">
        <v>44640</v>
      </c>
      <c r="B6833" s="132" t="s">
        <v>188</v>
      </c>
      <c r="C6833">
        <v>4717</v>
      </c>
      <c r="D6833" s="132" t="s">
        <v>151</v>
      </c>
      <c r="E6833">
        <v>2</v>
      </c>
    </row>
    <row r="6834" spans="1:5" x14ac:dyDescent="0.2">
      <c r="A6834" s="21">
        <v>44640</v>
      </c>
      <c r="B6834" s="132" t="s">
        <v>188</v>
      </c>
      <c r="C6834">
        <v>4717</v>
      </c>
      <c r="D6834" s="132" t="s">
        <v>149</v>
      </c>
      <c r="E6834">
        <v>580</v>
      </c>
    </row>
    <row r="6835" spans="1:5" x14ac:dyDescent="0.2">
      <c r="A6835" s="21">
        <v>44640</v>
      </c>
      <c r="B6835" s="132" t="s">
        <v>188</v>
      </c>
      <c r="C6835">
        <v>4717</v>
      </c>
      <c r="D6835" s="132" t="s">
        <v>189</v>
      </c>
      <c r="E6835">
        <v>1</v>
      </c>
    </row>
    <row r="6836" spans="1:5" x14ac:dyDescent="0.2">
      <c r="A6836" s="21">
        <v>44640</v>
      </c>
      <c r="B6836" s="132" t="s">
        <v>188</v>
      </c>
      <c r="C6836">
        <v>4717</v>
      </c>
      <c r="D6836" s="132" t="s">
        <v>173</v>
      </c>
      <c r="E6836">
        <v>0</v>
      </c>
    </row>
    <row r="6837" spans="1:5" x14ac:dyDescent="0.2">
      <c r="A6837" s="21">
        <v>44640</v>
      </c>
      <c r="B6837" s="132" t="s">
        <v>188</v>
      </c>
      <c r="C6837">
        <v>4717</v>
      </c>
      <c r="D6837" s="132" t="s">
        <v>190</v>
      </c>
      <c r="E6837">
        <v>1</v>
      </c>
    </row>
    <row r="6838" spans="1:5" x14ac:dyDescent="0.2">
      <c r="A6838" s="21">
        <v>44640</v>
      </c>
      <c r="B6838" s="132" t="s">
        <v>188</v>
      </c>
      <c r="C6838">
        <v>4717</v>
      </c>
      <c r="D6838" s="132" t="s">
        <v>175</v>
      </c>
      <c r="E6838">
        <v>1</v>
      </c>
    </row>
    <row r="6839" spans="1:5" x14ac:dyDescent="0.2">
      <c r="A6839" s="21">
        <v>44640</v>
      </c>
      <c r="B6839" s="132" t="s">
        <v>188</v>
      </c>
      <c r="C6839">
        <v>4717</v>
      </c>
      <c r="D6839" s="132" t="s">
        <v>176</v>
      </c>
      <c r="E6839">
        <v>1</v>
      </c>
    </row>
    <row r="6840" spans="1:5" x14ac:dyDescent="0.2">
      <c r="A6840" s="21">
        <v>44641</v>
      </c>
      <c r="B6840" s="132" t="s">
        <v>188</v>
      </c>
      <c r="C6840">
        <v>3872</v>
      </c>
      <c r="D6840" s="132" t="s">
        <v>166</v>
      </c>
      <c r="E6840">
        <v>0</v>
      </c>
    </row>
    <row r="6841" spans="1:5" x14ac:dyDescent="0.2">
      <c r="A6841" s="21">
        <v>44641</v>
      </c>
      <c r="B6841" s="132" t="s">
        <v>188</v>
      </c>
      <c r="C6841">
        <v>3872</v>
      </c>
      <c r="D6841" s="132" t="s">
        <v>165</v>
      </c>
      <c r="E6841">
        <v>0</v>
      </c>
    </row>
    <row r="6842" spans="1:5" x14ac:dyDescent="0.2">
      <c r="A6842" s="21">
        <v>44641</v>
      </c>
      <c r="B6842" s="132" t="s">
        <v>188</v>
      </c>
      <c r="C6842">
        <v>3872</v>
      </c>
      <c r="D6842" s="132" t="s">
        <v>159</v>
      </c>
      <c r="E6842">
        <v>77</v>
      </c>
    </row>
    <row r="6843" spans="1:5" x14ac:dyDescent="0.2">
      <c r="A6843" s="21">
        <v>44641</v>
      </c>
      <c r="B6843" s="132" t="s">
        <v>188</v>
      </c>
      <c r="C6843">
        <v>3872</v>
      </c>
      <c r="D6843" s="132" t="s">
        <v>154</v>
      </c>
      <c r="E6843">
        <v>1</v>
      </c>
    </row>
    <row r="6844" spans="1:5" x14ac:dyDescent="0.2">
      <c r="A6844" s="21">
        <v>44641</v>
      </c>
      <c r="B6844" s="132" t="s">
        <v>188</v>
      </c>
      <c r="C6844">
        <v>3872</v>
      </c>
      <c r="D6844" s="132" t="s">
        <v>153</v>
      </c>
      <c r="E6844">
        <v>86</v>
      </c>
    </row>
    <row r="6845" spans="1:5" x14ac:dyDescent="0.2">
      <c r="A6845" s="21">
        <v>44641</v>
      </c>
      <c r="B6845" s="132" t="s">
        <v>188</v>
      </c>
      <c r="C6845">
        <v>3872</v>
      </c>
      <c r="D6845" s="132" t="s">
        <v>163</v>
      </c>
      <c r="E6845">
        <v>0</v>
      </c>
    </row>
    <row r="6846" spans="1:5" x14ac:dyDescent="0.2">
      <c r="A6846" s="21">
        <v>44641</v>
      </c>
      <c r="B6846" s="132" t="s">
        <v>188</v>
      </c>
      <c r="C6846">
        <v>3872</v>
      </c>
      <c r="D6846" s="132" t="s">
        <v>160</v>
      </c>
      <c r="E6846">
        <v>79</v>
      </c>
    </row>
    <row r="6847" spans="1:5" x14ac:dyDescent="0.2">
      <c r="A6847" s="21">
        <v>44641</v>
      </c>
      <c r="B6847" s="132" t="s">
        <v>188</v>
      </c>
      <c r="C6847">
        <v>3872</v>
      </c>
      <c r="D6847" s="132" t="s">
        <v>161</v>
      </c>
      <c r="E6847">
        <v>28</v>
      </c>
    </row>
    <row r="6848" spans="1:5" x14ac:dyDescent="0.2">
      <c r="A6848" s="21">
        <v>44641</v>
      </c>
      <c r="B6848" s="132" t="s">
        <v>188</v>
      </c>
      <c r="C6848">
        <v>3872</v>
      </c>
      <c r="D6848" s="132" t="s">
        <v>156</v>
      </c>
      <c r="E6848">
        <v>103</v>
      </c>
    </row>
    <row r="6849" spans="1:5" x14ac:dyDescent="0.2">
      <c r="A6849" s="21">
        <v>44641</v>
      </c>
      <c r="B6849" s="132" t="s">
        <v>188</v>
      </c>
      <c r="C6849">
        <v>3872</v>
      </c>
      <c r="D6849" s="132" t="s">
        <v>157</v>
      </c>
      <c r="E6849">
        <v>0</v>
      </c>
    </row>
    <row r="6850" spans="1:5" x14ac:dyDescent="0.2">
      <c r="A6850" s="21">
        <v>44641</v>
      </c>
      <c r="B6850" s="132" t="s">
        <v>188</v>
      </c>
      <c r="C6850">
        <v>3872</v>
      </c>
      <c r="D6850" s="132" t="s">
        <v>155</v>
      </c>
      <c r="E6850">
        <v>95</v>
      </c>
    </row>
    <row r="6851" spans="1:5" x14ac:dyDescent="0.2">
      <c r="A6851" s="21">
        <v>44641</v>
      </c>
      <c r="B6851" s="132" t="s">
        <v>188</v>
      </c>
      <c r="C6851">
        <v>3872</v>
      </c>
      <c r="D6851" s="132" t="s">
        <v>167</v>
      </c>
      <c r="E6851">
        <v>61</v>
      </c>
    </row>
    <row r="6852" spans="1:5" x14ac:dyDescent="0.2">
      <c r="A6852" s="21">
        <v>44641</v>
      </c>
      <c r="B6852" s="132" t="s">
        <v>188</v>
      </c>
      <c r="C6852">
        <v>3872</v>
      </c>
      <c r="D6852" s="132" t="s">
        <v>162</v>
      </c>
      <c r="E6852">
        <v>7</v>
      </c>
    </row>
    <row r="6853" spans="1:5" x14ac:dyDescent="0.2">
      <c r="A6853" s="21">
        <v>44641</v>
      </c>
      <c r="B6853" s="132" t="s">
        <v>188</v>
      </c>
      <c r="C6853">
        <v>3872</v>
      </c>
      <c r="D6853" s="132" t="s">
        <v>152</v>
      </c>
      <c r="E6853">
        <v>708</v>
      </c>
    </row>
    <row r="6854" spans="1:5" x14ac:dyDescent="0.2">
      <c r="A6854" s="21">
        <v>44641</v>
      </c>
      <c r="B6854" s="132" t="s">
        <v>188</v>
      </c>
      <c r="C6854">
        <v>3872</v>
      </c>
      <c r="D6854" s="132" t="s">
        <v>158</v>
      </c>
      <c r="E6854">
        <v>21486</v>
      </c>
    </row>
    <row r="6855" spans="1:5" x14ac:dyDescent="0.2">
      <c r="A6855" s="21">
        <v>44641</v>
      </c>
      <c r="B6855" s="132" t="s">
        <v>188</v>
      </c>
      <c r="C6855">
        <v>3872</v>
      </c>
      <c r="D6855" s="132" t="s">
        <v>164</v>
      </c>
      <c r="E6855">
        <v>18407</v>
      </c>
    </row>
    <row r="6856" spans="1:5" x14ac:dyDescent="0.2">
      <c r="A6856" s="21">
        <v>44641</v>
      </c>
      <c r="B6856" s="132" t="s">
        <v>188</v>
      </c>
      <c r="C6856">
        <v>3872</v>
      </c>
      <c r="D6856" s="132" t="s">
        <v>168</v>
      </c>
      <c r="E6856">
        <v>770</v>
      </c>
    </row>
    <row r="6857" spans="1:5" x14ac:dyDescent="0.2">
      <c r="A6857" s="21">
        <v>44641</v>
      </c>
      <c r="B6857" s="132" t="s">
        <v>188</v>
      </c>
      <c r="C6857">
        <v>3872</v>
      </c>
      <c r="D6857" s="132" t="s">
        <v>169</v>
      </c>
      <c r="E6857">
        <v>5584</v>
      </c>
    </row>
    <row r="6858" spans="1:5" x14ac:dyDescent="0.2">
      <c r="A6858" s="21">
        <v>44641</v>
      </c>
      <c r="B6858" s="132" t="s">
        <v>188</v>
      </c>
      <c r="C6858">
        <v>3872</v>
      </c>
      <c r="D6858" s="132" t="s">
        <v>150</v>
      </c>
      <c r="E6858">
        <v>129</v>
      </c>
    </row>
    <row r="6859" spans="1:5" x14ac:dyDescent="0.2">
      <c r="A6859" s="21">
        <v>44641</v>
      </c>
      <c r="B6859" s="132" t="s">
        <v>188</v>
      </c>
      <c r="C6859">
        <v>3872</v>
      </c>
      <c r="D6859" s="132" t="s">
        <v>151</v>
      </c>
      <c r="E6859">
        <v>2</v>
      </c>
    </row>
    <row r="6860" spans="1:5" x14ac:dyDescent="0.2">
      <c r="A6860" s="21">
        <v>44641</v>
      </c>
      <c r="B6860" s="132" t="s">
        <v>188</v>
      </c>
      <c r="C6860">
        <v>3872</v>
      </c>
      <c r="D6860" s="132" t="s">
        <v>149</v>
      </c>
      <c r="E6860">
        <v>360</v>
      </c>
    </row>
    <row r="6861" spans="1:5" x14ac:dyDescent="0.2">
      <c r="A6861" s="21">
        <v>44641</v>
      </c>
      <c r="B6861" s="132" t="s">
        <v>188</v>
      </c>
      <c r="C6861">
        <v>3872</v>
      </c>
      <c r="D6861" s="132" t="s">
        <v>189</v>
      </c>
      <c r="E6861">
        <v>0</v>
      </c>
    </row>
    <row r="6862" spans="1:5" x14ac:dyDescent="0.2">
      <c r="A6862" s="21">
        <v>44641</v>
      </c>
      <c r="B6862" s="132" t="s">
        <v>188</v>
      </c>
      <c r="C6862">
        <v>3872</v>
      </c>
      <c r="D6862" s="132" t="s">
        <v>173</v>
      </c>
      <c r="E6862">
        <v>0</v>
      </c>
    </row>
    <row r="6863" spans="1:5" x14ac:dyDescent="0.2">
      <c r="A6863" s="21">
        <v>44641</v>
      </c>
      <c r="B6863" s="132" t="s">
        <v>188</v>
      </c>
      <c r="C6863">
        <v>3872</v>
      </c>
      <c r="D6863" s="132" t="s">
        <v>190</v>
      </c>
      <c r="E6863">
        <v>1</v>
      </c>
    </row>
    <row r="6864" spans="1:5" x14ac:dyDescent="0.2">
      <c r="A6864" s="21">
        <v>44641</v>
      </c>
      <c r="B6864" s="132" t="s">
        <v>188</v>
      </c>
      <c r="C6864">
        <v>3872</v>
      </c>
      <c r="D6864" s="132" t="s">
        <v>175</v>
      </c>
      <c r="E6864">
        <v>1</v>
      </c>
    </row>
    <row r="6865" spans="1:5" x14ac:dyDescent="0.2">
      <c r="A6865" s="21">
        <v>44641</v>
      </c>
      <c r="B6865" s="132" t="s">
        <v>188</v>
      </c>
      <c r="C6865">
        <v>3872</v>
      </c>
      <c r="D6865" s="132" t="s">
        <v>176</v>
      </c>
      <c r="E6865">
        <v>1</v>
      </c>
    </row>
    <row r="6866" spans="1:5" x14ac:dyDescent="0.2">
      <c r="A6866" s="21">
        <v>44642</v>
      </c>
      <c r="B6866" s="132" t="s">
        <v>188</v>
      </c>
      <c r="C6866">
        <v>3876</v>
      </c>
      <c r="D6866" s="132" t="s">
        <v>166</v>
      </c>
      <c r="E6866">
        <v>0</v>
      </c>
    </row>
    <row r="6867" spans="1:5" x14ac:dyDescent="0.2">
      <c r="A6867" s="21">
        <v>44642</v>
      </c>
      <c r="B6867" s="132" t="s">
        <v>188</v>
      </c>
      <c r="C6867">
        <v>3876</v>
      </c>
      <c r="D6867" s="132" t="s">
        <v>165</v>
      </c>
      <c r="E6867">
        <v>0</v>
      </c>
    </row>
    <row r="6868" spans="1:5" x14ac:dyDescent="0.2">
      <c r="A6868" s="21">
        <v>44642</v>
      </c>
      <c r="B6868" s="132" t="s">
        <v>188</v>
      </c>
      <c r="C6868">
        <v>3876</v>
      </c>
      <c r="D6868" s="132" t="s">
        <v>159</v>
      </c>
      <c r="E6868">
        <v>78</v>
      </c>
    </row>
    <row r="6869" spans="1:5" x14ac:dyDescent="0.2">
      <c r="A6869" s="21">
        <v>44642</v>
      </c>
      <c r="B6869" s="132" t="s">
        <v>188</v>
      </c>
      <c r="C6869">
        <v>3876</v>
      </c>
      <c r="D6869" s="132" t="s">
        <v>154</v>
      </c>
      <c r="E6869">
        <v>1</v>
      </c>
    </row>
    <row r="6870" spans="1:5" x14ac:dyDescent="0.2">
      <c r="A6870" s="21">
        <v>44642</v>
      </c>
      <c r="B6870" s="132" t="s">
        <v>188</v>
      </c>
      <c r="C6870">
        <v>3876</v>
      </c>
      <c r="D6870" s="132" t="s">
        <v>153</v>
      </c>
      <c r="E6870">
        <v>68</v>
      </c>
    </row>
    <row r="6871" spans="1:5" x14ac:dyDescent="0.2">
      <c r="A6871" s="21">
        <v>44642</v>
      </c>
      <c r="B6871" s="132" t="s">
        <v>188</v>
      </c>
      <c r="C6871">
        <v>3876</v>
      </c>
      <c r="D6871" s="132" t="s">
        <v>163</v>
      </c>
      <c r="E6871">
        <v>0</v>
      </c>
    </row>
    <row r="6872" spans="1:5" x14ac:dyDescent="0.2">
      <c r="A6872" s="21">
        <v>44642</v>
      </c>
      <c r="B6872" s="132" t="s">
        <v>188</v>
      </c>
      <c r="C6872">
        <v>3876</v>
      </c>
      <c r="D6872" s="132" t="s">
        <v>160</v>
      </c>
      <c r="E6872">
        <v>108</v>
      </c>
    </row>
    <row r="6873" spans="1:5" x14ac:dyDescent="0.2">
      <c r="A6873" s="21">
        <v>44642</v>
      </c>
      <c r="B6873" s="132" t="s">
        <v>188</v>
      </c>
      <c r="C6873">
        <v>3876</v>
      </c>
      <c r="D6873" s="132" t="s">
        <v>161</v>
      </c>
      <c r="E6873">
        <v>61</v>
      </c>
    </row>
    <row r="6874" spans="1:5" x14ac:dyDescent="0.2">
      <c r="A6874" s="21">
        <v>44642</v>
      </c>
      <c r="B6874" s="132" t="s">
        <v>188</v>
      </c>
      <c r="C6874">
        <v>3876</v>
      </c>
      <c r="D6874" s="132" t="s">
        <v>156</v>
      </c>
      <c r="E6874">
        <v>85</v>
      </c>
    </row>
    <row r="6875" spans="1:5" x14ac:dyDescent="0.2">
      <c r="A6875" s="21">
        <v>44642</v>
      </c>
      <c r="B6875" s="132" t="s">
        <v>188</v>
      </c>
      <c r="C6875">
        <v>3876</v>
      </c>
      <c r="D6875" s="132" t="s">
        <v>157</v>
      </c>
      <c r="E6875">
        <v>0</v>
      </c>
    </row>
    <row r="6876" spans="1:5" x14ac:dyDescent="0.2">
      <c r="A6876" s="21">
        <v>44642</v>
      </c>
      <c r="B6876" s="132" t="s">
        <v>188</v>
      </c>
      <c r="C6876">
        <v>3876</v>
      </c>
      <c r="D6876" s="132" t="s">
        <v>155</v>
      </c>
      <c r="E6876">
        <v>79</v>
      </c>
    </row>
    <row r="6877" spans="1:5" x14ac:dyDescent="0.2">
      <c r="A6877" s="21">
        <v>44642</v>
      </c>
      <c r="B6877" s="132" t="s">
        <v>188</v>
      </c>
      <c r="C6877">
        <v>3876</v>
      </c>
      <c r="D6877" s="132" t="s">
        <v>167</v>
      </c>
      <c r="E6877">
        <v>96</v>
      </c>
    </row>
    <row r="6878" spans="1:5" x14ac:dyDescent="0.2">
      <c r="A6878" s="21">
        <v>44642</v>
      </c>
      <c r="B6878" s="132" t="s">
        <v>188</v>
      </c>
      <c r="C6878">
        <v>3876</v>
      </c>
      <c r="D6878" s="132" t="s">
        <v>162</v>
      </c>
      <c r="E6878">
        <v>6</v>
      </c>
    </row>
    <row r="6879" spans="1:5" x14ac:dyDescent="0.2">
      <c r="A6879" s="21">
        <v>44642</v>
      </c>
      <c r="B6879" s="132" t="s">
        <v>188</v>
      </c>
      <c r="C6879">
        <v>3876</v>
      </c>
      <c r="D6879" s="132" t="s">
        <v>152</v>
      </c>
      <c r="E6879">
        <v>732</v>
      </c>
    </row>
    <row r="6880" spans="1:5" x14ac:dyDescent="0.2">
      <c r="A6880" s="21">
        <v>44642</v>
      </c>
      <c r="B6880" s="132" t="s">
        <v>188</v>
      </c>
      <c r="C6880">
        <v>3876</v>
      </c>
      <c r="D6880" s="132" t="s">
        <v>158</v>
      </c>
      <c r="E6880">
        <v>24125</v>
      </c>
    </row>
    <row r="6881" spans="1:5" x14ac:dyDescent="0.2">
      <c r="A6881" s="21">
        <v>44642</v>
      </c>
      <c r="B6881" s="132" t="s">
        <v>188</v>
      </c>
      <c r="C6881">
        <v>3876</v>
      </c>
      <c r="D6881" s="132" t="s">
        <v>164</v>
      </c>
      <c r="E6881">
        <v>16759</v>
      </c>
    </row>
    <row r="6882" spans="1:5" x14ac:dyDescent="0.2">
      <c r="A6882" s="21">
        <v>44642</v>
      </c>
      <c r="B6882" s="132" t="s">
        <v>188</v>
      </c>
      <c r="C6882">
        <v>3876</v>
      </c>
      <c r="D6882" s="132" t="s">
        <v>168</v>
      </c>
      <c r="E6882">
        <v>0</v>
      </c>
    </row>
    <row r="6883" spans="1:5" x14ac:dyDescent="0.2">
      <c r="A6883" s="21">
        <v>44642</v>
      </c>
      <c r="B6883" s="132" t="s">
        <v>188</v>
      </c>
      <c r="C6883">
        <v>3876</v>
      </c>
      <c r="D6883" s="132" t="s">
        <v>169</v>
      </c>
      <c r="E6883">
        <v>4869</v>
      </c>
    </row>
    <row r="6884" spans="1:5" x14ac:dyDescent="0.2">
      <c r="A6884" s="21">
        <v>44642</v>
      </c>
      <c r="B6884" s="132" t="s">
        <v>188</v>
      </c>
      <c r="C6884">
        <v>3876</v>
      </c>
      <c r="D6884" s="132" t="s">
        <v>150</v>
      </c>
      <c r="E6884">
        <v>130</v>
      </c>
    </row>
    <row r="6885" spans="1:5" x14ac:dyDescent="0.2">
      <c r="A6885" s="21">
        <v>44642</v>
      </c>
      <c r="B6885" s="132" t="s">
        <v>188</v>
      </c>
      <c r="C6885">
        <v>3876</v>
      </c>
      <c r="D6885" s="132" t="s">
        <v>151</v>
      </c>
      <c r="E6885">
        <v>2</v>
      </c>
    </row>
    <row r="6886" spans="1:5" x14ac:dyDescent="0.2">
      <c r="A6886" s="21">
        <v>44642</v>
      </c>
      <c r="B6886" s="132" t="s">
        <v>188</v>
      </c>
      <c r="C6886">
        <v>3876</v>
      </c>
      <c r="D6886" s="132" t="s">
        <v>149</v>
      </c>
      <c r="E6886">
        <v>357</v>
      </c>
    </row>
    <row r="6887" spans="1:5" x14ac:dyDescent="0.2">
      <c r="A6887" s="21">
        <v>44642</v>
      </c>
      <c r="B6887" s="132" t="s">
        <v>188</v>
      </c>
      <c r="C6887">
        <v>3876</v>
      </c>
      <c r="D6887" s="132" t="s">
        <v>189</v>
      </c>
      <c r="E6887">
        <v>0</v>
      </c>
    </row>
    <row r="6888" spans="1:5" x14ac:dyDescent="0.2">
      <c r="A6888" s="21">
        <v>44642</v>
      </c>
      <c r="B6888" s="132" t="s">
        <v>188</v>
      </c>
      <c r="C6888">
        <v>3876</v>
      </c>
      <c r="D6888" s="132" t="s">
        <v>173</v>
      </c>
      <c r="E6888">
        <v>0</v>
      </c>
    </row>
    <row r="6889" spans="1:5" x14ac:dyDescent="0.2">
      <c r="A6889" s="21">
        <v>44642</v>
      </c>
      <c r="B6889" s="132" t="s">
        <v>188</v>
      </c>
      <c r="C6889">
        <v>3876</v>
      </c>
      <c r="D6889" s="132" t="s">
        <v>190</v>
      </c>
      <c r="E6889">
        <v>1</v>
      </c>
    </row>
    <row r="6890" spans="1:5" x14ac:dyDescent="0.2">
      <c r="A6890" s="21">
        <v>44642</v>
      </c>
      <c r="B6890" s="132" t="s">
        <v>188</v>
      </c>
      <c r="C6890">
        <v>3876</v>
      </c>
      <c r="D6890" s="132" t="s">
        <v>175</v>
      </c>
      <c r="E6890">
        <v>1</v>
      </c>
    </row>
    <row r="6891" spans="1:5" x14ac:dyDescent="0.2">
      <c r="A6891" s="21">
        <v>44642</v>
      </c>
      <c r="B6891" s="132" t="s">
        <v>188</v>
      </c>
      <c r="C6891">
        <v>3876</v>
      </c>
      <c r="D6891" s="132" t="s">
        <v>176</v>
      </c>
      <c r="E6891">
        <v>1</v>
      </c>
    </row>
    <row r="6892" spans="1:5" x14ac:dyDescent="0.2">
      <c r="A6892" s="21">
        <v>44643</v>
      </c>
      <c r="B6892" s="132" t="s">
        <v>188</v>
      </c>
      <c r="C6892">
        <v>3747</v>
      </c>
      <c r="D6892" s="132" t="s">
        <v>166</v>
      </c>
      <c r="E6892">
        <v>0</v>
      </c>
    </row>
    <row r="6893" spans="1:5" x14ac:dyDescent="0.2">
      <c r="A6893" s="21">
        <v>44643</v>
      </c>
      <c r="B6893" s="132" t="s">
        <v>188</v>
      </c>
      <c r="C6893">
        <v>3747</v>
      </c>
      <c r="D6893" s="132" t="s">
        <v>165</v>
      </c>
      <c r="E6893">
        <v>0</v>
      </c>
    </row>
    <row r="6894" spans="1:5" x14ac:dyDescent="0.2">
      <c r="A6894" s="21">
        <v>44643</v>
      </c>
      <c r="B6894" s="132" t="s">
        <v>188</v>
      </c>
      <c r="C6894">
        <v>3747</v>
      </c>
      <c r="D6894" s="132" t="s">
        <v>159</v>
      </c>
      <c r="E6894">
        <v>61</v>
      </c>
    </row>
    <row r="6895" spans="1:5" x14ac:dyDescent="0.2">
      <c r="A6895" s="21">
        <v>44643</v>
      </c>
      <c r="B6895" s="132" t="s">
        <v>188</v>
      </c>
      <c r="C6895">
        <v>3747</v>
      </c>
      <c r="D6895" s="132" t="s">
        <v>154</v>
      </c>
      <c r="E6895">
        <v>1</v>
      </c>
    </row>
    <row r="6896" spans="1:5" x14ac:dyDescent="0.2">
      <c r="A6896" s="21">
        <v>44643</v>
      </c>
      <c r="B6896" s="132" t="s">
        <v>188</v>
      </c>
      <c r="C6896">
        <v>3747</v>
      </c>
      <c r="D6896" s="132" t="s">
        <v>153</v>
      </c>
      <c r="E6896">
        <v>57</v>
      </c>
    </row>
    <row r="6897" spans="1:5" x14ac:dyDescent="0.2">
      <c r="A6897" s="21">
        <v>44643</v>
      </c>
      <c r="B6897" s="132" t="s">
        <v>188</v>
      </c>
      <c r="C6897">
        <v>3747</v>
      </c>
      <c r="D6897" s="132" t="s">
        <v>163</v>
      </c>
      <c r="E6897">
        <v>0</v>
      </c>
    </row>
    <row r="6898" spans="1:5" x14ac:dyDescent="0.2">
      <c r="A6898" s="21">
        <v>44643</v>
      </c>
      <c r="B6898" s="132" t="s">
        <v>188</v>
      </c>
      <c r="C6898">
        <v>3747</v>
      </c>
      <c r="D6898" s="132" t="s">
        <v>160</v>
      </c>
      <c r="E6898">
        <v>148</v>
      </c>
    </row>
    <row r="6899" spans="1:5" x14ac:dyDescent="0.2">
      <c r="A6899" s="21">
        <v>44643</v>
      </c>
      <c r="B6899" s="132" t="s">
        <v>188</v>
      </c>
      <c r="C6899">
        <v>3747</v>
      </c>
      <c r="D6899" s="132" t="s">
        <v>161</v>
      </c>
      <c r="E6899">
        <v>52</v>
      </c>
    </row>
    <row r="6900" spans="1:5" x14ac:dyDescent="0.2">
      <c r="A6900" s="21">
        <v>44643</v>
      </c>
      <c r="B6900" s="132" t="s">
        <v>188</v>
      </c>
      <c r="C6900">
        <v>3747</v>
      </c>
      <c r="D6900" s="132" t="s">
        <v>156</v>
      </c>
      <c r="E6900">
        <v>75</v>
      </c>
    </row>
    <row r="6901" spans="1:5" x14ac:dyDescent="0.2">
      <c r="A6901" s="21">
        <v>44643</v>
      </c>
      <c r="B6901" s="132" t="s">
        <v>188</v>
      </c>
      <c r="C6901">
        <v>3747</v>
      </c>
      <c r="D6901" s="132" t="s">
        <v>157</v>
      </c>
      <c r="E6901">
        <v>0</v>
      </c>
    </row>
    <row r="6902" spans="1:5" x14ac:dyDescent="0.2">
      <c r="A6902" s="21">
        <v>44643</v>
      </c>
      <c r="B6902" s="132" t="s">
        <v>188</v>
      </c>
      <c r="C6902">
        <v>3747</v>
      </c>
      <c r="D6902" s="132" t="s">
        <v>155</v>
      </c>
      <c r="E6902">
        <v>82</v>
      </c>
    </row>
    <row r="6903" spans="1:5" x14ac:dyDescent="0.2">
      <c r="A6903" s="21">
        <v>44643</v>
      </c>
      <c r="B6903" s="132" t="s">
        <v>188</v>
      </c>
      <c r="C6903">
        <v>3747</v>
      </c>
      <c r="D6903" s="132" t="s">
        <v>167</v>
      </c>
      <c r="E6903">
        <v>49</v>
      </c>
    </row>
    <row r="6904" spans="1:5" x14ac:dyDescent="0.2">
      <c r="A6904" s="21">
        <v>44643</v>
      </c>
      <c r="B6904" s="132" t="s">
        <v>188</v>
      </c>
      <c r="C6904">
        <v>3747</v>
      </c>
      <c r="D6904" s="132" t="s">
        <v>162</v>
      </c>
      <c r="E6904">
        <v>6</v>
      </c>
    </row>
    <row r="6905" spans="1:5" x14ac:dyDescent="0.2">
      <c r="A6905" s="21">
        <v>44643</v>
      </c>
      <c r="B6905" s="132" t="s">
        <v>188</v>
      </c>
      <c r="C6905">
        <v>3747</v>
      </c>
      <c r="D6905" s="132" t="s">
        <v>152</v>
      </c>
      <c r="E6905">
        <v>723</v>
      </c>
    </row>
    <row r="6906" spans="1:5" x14ac:dyDescent="0.2">
      <c r="A6906" s="21">
        <v>44643</v>
      </c>
      <c r="B6906" s="132" t="s">
        <v>188</v>
      </c>
      <c r="C6906">
        <v>3747</v>
      </c>
      <c r="D6906" s="132" t="s">
        <v>158</v>
      </c>
      <c r="E6906">
        <v>22565</v>
      </c>
    </row>
    <row r="6907" spans="1:5" x14ac:dyDescent="0.2">
      <c r="A6907" s="21">
        <v>44643</v>
      </c>
      <c r="B6907" s="132" t="s">
        <v>188</v>
      </c>
      <c r="C6907">
        <v>3747</v>
      </c>
      <c r="D6907" s="132" t="s">
        <v>164</v>
      </c>
      <c r="E6907">
        <v>9073</v>
      </c>
    </row>
    <row r="6908" spans="1:5" x14ac:dyDescent="0.2">
      <c r="A6908" s="21">
        <v>44643</v>
      </c>
      <c r="B6908" s="132" t="s">
        <v>188</v>
      </c>
      <c r="C6908">
        <v>3747</v>
      </c>
      <c r="D6908" s="132" t="s">
        <v>168</v>
      </c>
      <c r="E6908">
        <v>0</v>
      </c>
    </row>
    <row r="6909" spans="1:5" x14ac:dyDescent="0.2">
      <c r="A6909" s="21">
        <v>44643</v>
      </c>
      <c r="B6909" s="132" t="s">
        <v>188</v>
      </c>
      <c r="C6909">
        <v>3747</v>
      </c>
      <c r="D6909" s="132" t="s">
        <v>169</v>
      </c>
      <c r="E6909">
        <v>4716</v>
      </c>
    </row>
    <row r="6910" spans="1:5" x14ac:dyDescent="0.2">
      <c r="A6910" s="21">
        <v>44643</v>
      </c>
      <c r="B6910" s="132" t="s">
        <v>188</v>
      </c>
      <c r="C6910">
        <v>3747</v>
      </c>
      <c r="D6910" s="132" t="s">
        <v>150</v>
      </c>
      <c r="E6910">
        <v>130</v>
      </c>
    </row>
    <row r="6911" spans="1:5" x14ac:dyDescent="0.2">
      <c r="A6911" s="21">
        <v>44643</v>
      </c>
      <c r="B6911" s="132" t="s">
        <v>188</v>
      </c>
      <c r="C6911">
        <v>3747</v>
      </c>
      <c r="D6911" s="132" t="s">
        <v>151</v>
      </c>
      <c r="E6911">
        <v>2</v>
      </c>
    </row>
    <row r="6912" spans="1:5" x14ac:dyDescent="0.2">
      <c r="A6912" s="21">
        <v>44643</v>
      </c>
      <c r="B6912" s="132" t="s">
        <v>188</v>
      </c>
      <c r="C6912">
        <v>3747</v>
      </c>
      <c r="D6912" s="132" t="s">
        <v>149</v>
      </c>
      <c r="E6912">
        <v>343</v>
      </c>
    </row>
    <row r="6913" spans="1:5" x14ac:dyDescent="0.2">
      <c r="A6913" s="21">
        <v>44643</v>
      </c>
      <c r="B6913" s="132" t="s">
        <v>188</v>
      </c>
      <c r="C6913">
        <v>3747</v>
      </c>
      <c r="D6913" s="132" t="s">
        <v>189</v>
      </c>
      <c r="E6913">
        <v>1</v>
      </c>
    </row>
    <row r="6914" spans="1:5" x14ac:dyDescent="0.2">
      <c r="A6914" s="21">
        <v>44643</v>
      </c>
      <c r="B6914" s="132" t="s">
        <v>188</v>
      </c>
      <c r="C6914">
        <v>3747</v>
      </c>
      <c r="D6914" s="132" t="s">
        <v>173</v>
      </c>
      <c r="E6914">
        <v>0</v>
      </c>
    </row>
    <row r="6915" spans="1:5" x14ac:dyDescent="0.2">
      <c r="A6915" s="21">
        <v>44643</v>
      </c>
      <c r="B6915" s="132" t="s">
        <v>188</v>
      </c>
      <c r="C6915">
        <v>3747</v>
      </c>
      <c r="D6915" s="132" t="s">
        <v>190</v>
      </c>
      <c r="E6915">
        <v>1</v>
      </c>
    </row>
    <row r="6916" spans="1:5" x14ac:dyDescent="0.2">
      <c r="A6916" s="21">
        <v>44643</v>
      </c>
      <c r="B6916" s="132" t="s">
        <v>188</v>
      </c>
      <c r="C6916">
        <v>3747</v>
      </c>
      <c r="D6916" s="132" t="s">
        <v>175</v>
      </c>
      <c r="E6916">
        <v>1</v>
      </c>
    </row>
    <row r="6917" spans="1:5" x14ac:dyDescent="0.2">
      <c r="A6917" s="21">
        <v>44643</v>
      </c>
      <c r="B6917" s="132" t="s">
        <v>188</v>
      </c>
      <c r="C6917">
        <v>3747</v>
      </c>
      <c r="D6917" s="132" t="s">
        <v>176</v>
      </c>
      <c r="E6917">
        <v>1</v>
      </c>
    </row>
    <row r="6918" spans="1:5" x14ac:dyDescent="0.2">
      <c r="A6918" s="21">
        <v>44644</v>
      </c>
      <c r="B6918" s="132" t="s">
        <v>188</v>
      </c>
      <c r="C6918">
        <v>4062</v>
      </c>
      <c r="D6918" s="132" t="s">
        <v>166</v>
      </c>
      <c r="E6918">
        <v>0</v>
      </c>
    </row>
    <row r="6919" spans="1:5" x14ac:dyDescent="0.2">
      <c r="A6919" s="21">
        <v>44644</v>
      </c>
      <c r="B6919" s="132" t="s">
        <v>188</v>
      </c>
      <c r="C6919">
        <v>4062</v>
      </c>
      <c r="D6919" s="132" t="s">
        <v>165</v>
      </c>
      <c r="E6919">
        <v>0</v>
      </c>
    </row>
    <row r="6920" spans="1:5" x14ac:dyDescent="0.2">
      <c r="A6920" s="21">
        <v>44644</v>
      </c>
      <c r="B6920" s="132" t="s">
        <v>188</v>
      </c>
      <c r="C6920">
        <v>4062</v>
      </c>
      <c r="D6920" s="132" t="s">
        <v>159</v>
      </c>
      <c r="E6920">
        <v>51</v>
      </c>
    </row>
    <row r="6921" spans="1:5" x14ac:dyDescent="0.2">
      <c r="A6921" s="21">
        <v>44644</v>
      </c>
      <c r="B6921" s="132" t="s">
        <v>188</v>
      </c>
      <c r="C6921">
        <v>4062</v>
      </c>
      <c r="D6921" s="132" t="s">
        <v>154</v>
      </c>
      <c r="E6921">
        <v>2</v>
      </c>
    </row>
    <row r="6922" spans="1:5" x14ac:dyDescent="0.2">
      <c r="A6922" s="21">
        <v>44644</v>
      </c>
      <c r="B6922" s="132" t="s">
        <v>188</v>
      </c>
      <c r="C6922">
        <v>4062</v>
      </c>
      <c r="D6922" s="132" t="s">
        <v>153</v>
      </c>
      <c r="E6922">
        <v>53</v>
      </c>
    </row>
    <row r="6923" spans="1:5" x14ac:dyDescent="0.2">
      <c r="A6923" s="21">
        <v>44644</v>
      </c>
      <c r="B6923" s="132" t="s">
        <v>188</v>
      </c>
      <c r="C6923">
        <v>4062</v>
      </c>
      <c r="D6923" s="132" t="s">
        <v>163</v>
      </c>
      <c r="E6923">
        <v>0</v>
      </c>
    </row>
    <row r="6924" spans="1:5" x14ac:dyDescent="0.2">
      <c r="A6924" s="21">
        <v>44644</v>
      </c>
      <c r="B6924" s="132" t="s">
        <v>188</v>
      </c>
      <c r="C6924">
        <v>4062</v>
      </c>
      <c r="D6924" s="132" t="s">
        <v>160</v>
      </c>
      <c r="E6924">
        <v>145</v>
      </c>
    </row>
    <row r="6925" spans="1:5" x14ac:dyDescent="0.2">
      <c r="A6925" s="21">
        <v>44644</v>
      </c>
      <c r="B6925" s="132" t="s">
        <v>188</v>
      </c>
      <c r="C6925">
        <v>4062</v>
      </c>
      <c r="D6925" s="132" t="s">
        <v>161</v>
      </c>
      <c r="E6925">
        <v>105</v>
      </c>
    </row>
    <row r="6926" spans="1:5" x14ac:dyDescent="0.2">
      <c r="A6926" s="21">
        <v>44644</v>
      </c>
      <c r="B6926" s="132" t="s">
        <v>188</v>
      </c>
      <c r="C6926">
        <v>4062</v>
      </c>
      <c r="D6926" s="132" t="s">
        <v>156</v>
      </c>
      <c r="E6926">
        <v>80</v>
      </c>
    </row>
    <row r="6927" spans="1:5" x14ac:dyDescent="0.2">
      <c r="A6927" s="21">
        <v>44644</v>
      </c>
      <c r="B6927" s="132" t="s">
        <v>188</v>
      </c>
      <c r="C6927">
        <v>4062</v>
      </c>
      <c r="D6927" s="132" t="s">
        <v>157</v>
      </c>
      <c r="E6927">
        <v>0</v>
      </c>
    </row>
    <row r="6928" spans="1:5" x14ac:dyDescent="0.2">
      <c r="A6928" s="21">
        <v>44644</v>
      </c>
      <c r="B6928" s="132" t="s">
        <v>188</v>
      </c>
      <c r="C6928">
        <v>4062</v>
      </c>
      <c r="D6928" s="132" t="s">
        <v>155</v>
      </c>
      <c r="E6928">
        <v>82</v>
      </c>
    </row>
    <row r="6929" spans="1:5" x14ac:dyDescent="0.2">
      <c r="A6929" s="21">
        <v>44644</v>
      </c>
      <c r="B6929" s="132" t="s">
        <v>188</v>
      </c>
      <c r="C6929">
        <v>4062</v>
      </c>
      <c r="D6929" s="132" t="s">
        <v>167</v>
      </c>
      <c r="E6929">
        <v>53</v>
      </c>
    </row>
    <row r="6930" spans="1:5" x14ac:dyDescent="0.2">
      <c r="A6930" s="21">
        <v>44644</v>
      </c>
      <c r="B6930" s="132" t="s">
        <v>188</v>
      </c>
      <c r="C6930">
        <v>4062</v>
      </c>
      <c r="D6930" s="132" t="s">
        <v>162</v>
      </c>
      <c r="E6930">
        <v>6</v>
      </c>
    </row>
    <row r="6931" spans="1:5" x14ac:dyDescent="0.2">
      <c r="A6931" s="21">
        <v>44644</v>
      </c>
      <c r="B6931" s="132" t="s">
        <v>188</v>
      </c>
      <c r="C6931">
        <v>4062</v>
      </c>
      <c r="D6931" s="132" t="s">
        <v>152</v>
      </c>
      <c r="E6931">
        <v>748</v>
      </c>
    </row>
    <row r="6932" spans="1:5" x14ac:dyDescent="0.2">
      <c r="A6932" s="21">
        <v>44644</v>
      </c>
      <c r="B6932" s="132" t="s">
        <v>188</v>
      </c>
      <c r="C6932">
        <v>4062</v>
      </c>
      <c r="D6932" s="132" t="s">
        <v>158</v>
      </c>
      <c r="E6932">
        <v>22501</v>
      </c>
    </row>
    <row r="6933" spans="1:5" x14ac:dyDescent="0.2">
      <c r="A6933" s="21">
        <v>44644</v>
      </c>
      <c r="B6933" s="132" t="s">
        <v>188</v>
      </c>
      <c r="C6933">
        <v>4062</v>
      </c>
      <c r="D6933" s="132" t="s">
        <v>164</v>
      </c>
      <c r="E6933">
        <v>9278</v>
      </c>
    </row>
    <row r="6934" spans="1:5" x14ac:dyDescent="0.2">
      <c r="A6934" s="21">
        <v>44644</v>
      </c>
      <c r="B6934" s="132" t="s">
        <v>188</v>
      </c>
      <c r="C6934">
        <v>4062</v>
      </c>
      <c r="D6934" s="132" t="s">
        <v>168</v>
      </c>
      <c r="E6934">
        <v>1302</v>
      </c>
    </row>
    <row r="6935" spans="1:5" x14ac:dyDescent="0.2">
      <c r="A6935" s="21">
        <v>44644</v>
      </c>
      <c r="B6935" s="132" t="s">
        <v>188</v>
      </c>
      <c r="C6935">
        <v>4062</v>
      </c>
      <c r="D6935" s="132" t="s">
        <v>169</v>
      </c>
      <c r="E6935">
        <v>4092</v>
      </c>
    </row>
    <row r="6936" spans="1:5" x14ac:dyDescent="0.2">
      <c r="A6936" s="21">
        <v>44644</v>
      </c>
      <c r="B6936" s="132" t="s">
        <v>188</v>
      </c>
      <c r="C6936">
        <v>4062</v>
      </c>
      <c r="D6936" s="132" t="s">
        <v>150</v>
      </c>
      <c r="E6936">
        <v>115</v>
      </c>
    </row>
    <row r="6937" spans="1:5" x14ac:dyDescent="0.2">
      <c r="A6937" s="21">
        <v>44644</v>
      </c>
      <c r="B6937" s="132" t="s">
        <v>188</v>
      </c>
      <c r="C6937">
        <v>4062</v>
      </c>
      <c r="D6937" s="132" t="s">
        <v>151</v>
      </c>
      <c r="E6937">
        <v>2</v>
      </c>
    </row>
    <row r="6938" spans="1:5" x14ac:dyDescent="0.2">
      <c r="A6938" s="21">
        <v>44644</v>
      </c>
      <c r="B6938" s="132" t="s">
        <v>188</v>
      </c>
      <c r="C6938">
        <v>4062</v>
      </c>
      <c r="D6938" s="132" t="s">
        <v>149</v>
      </c>
      <c r="E6938">
        <v>324</v>
      </c>
    </row>
    <row r="6939" spans="1:5" x14ac:dyDescent="0.2">
      <c r="A6939" s="21">
        <v>44644</v>
      </c>
      <c r="B6939" s="132" t="s">
        <v>188</v>
      </c>
      <c r="C6939">
        <v>4062</v>
      </c>
      <c r="D6939" s="132" t="s">
        <v>189</v>
      </c>
      <c r="E6939">
        <v>1</v>
      </c>
    </row>
    <row r="6940" spans="1:5" x14ac:dyDescent="0.2">
      <c r="A6940" s="21">
        <v>44644</v>
      </c>
      <c r="B6940" s="132" t="s">
        <v>188</v>
      </c>
      <c r="C6940">
        <v>4062</v>
      </c>
      <c r="D6940" s="132" t="s">
        <v>173</v>
      </c>
      <c r="E6940">
        <v>0</v>
      </c>
    </row>
    <row r="6941" spans="1:5" x14ac:dyDescent="0.2">
      <c r="A6941" s="21">
        <v>44644</v>
      </c>
      <c r="B6941" s="132" t="s">
        <v>188</v>
      </c>
      <c r="C6941">
        <v>4062</v>
      </c>
      <c r="D6941" s="132" t="s">
        <v>190</v>
      </c>
      <c r="E6941">
        <v>1</v>
      </c>
    </row>
    <row r="6942" spans="1:5" x14ac:dyDescent="0.2">
      <c r="A6942" s="21">
        <v>44644</v>
      </c>
      <c r="B6942" s="132" t="s">
        <v>188</v>
      </c>
      <c r="C6942">
        <v>4062</v>
      </c>
      <c r="D6942" s="132" t="s">
        <v>175</v>
      </c>
      <c r="E6942">
        <v>1</v>
      </c>
    </row>
    <row r="6943" spans="1:5" x14ac:dyDescent="0.2">
      <c r="A6943" s="21">
        <v>44644</v>
      </c>
      <c r="B6943" s="132" t="s">
        <v>188</v>
      </c>
      <c r="C6943">
        <v>4062</v>
      </c>
      <c r="D6943" s="132" t="s">
        <v>176</v>
      </c>
      <c r="E6943">
        <v>1</v>
      </c>
    </row>
    <row r="6944" spans="1:5" x14ac:dyDescent="0.2">
      <c r="A6944" s="21">
        <v>44645</v>
      </c>
      <c r="B6944" s="132" t="s">
        <v>188</v>
      </c>
      <c r="C6944">
        <v>3808</v>
      </c>
      <c r="D6944" s="132" t="s">
        <v>166</v>
      </c>
      <c r="E6944">
        <v>0</v>
      </c>
    </row>
    <row r="6945" spans="1:5" x14ac:dyDescent="0.2">
      <c r="A6945" s="21">
        <v>44645</v>
      </c>
      <c r="B6945" s="132" t="s">
        <v>188</v>
      </c>
      <c r="C6945">
        <v>3808</v>
      </c>
      <c r="D6945" s="132" t="s">
        <v>165</v>
      </c>
      <c r="E6945">
        <v>0</v>
      </c>
    </row>
    <row r="6946" spans="1:5" x14ac:dyDescent="0.2">
      <c r="A6946" s="21">
        <v>44645</v>
      </c>
      <c r="B6946" s="132" t="s">
        <v>188</v>
      </c>
      <c r="C6946">
        <v>3808</v>
      </c>
      <c r="D6946" s="132" t="s">
        <v>159</v>
      </c>
      <c r="E6946">
        <v>48</v>
      </c>
    </row>
    <row r="6947" spans="1:5" x14ac:dyDescent="0.2">
      <c r="A6947" s="21">
        <v>44645</v>
      </c>
      <c r="B6947" s="132" t="s">
        <v>188</v>
      </c>
      <c r="C6947">
        <v>3808</v>
      </c>
      <c r="D6947" s="132" t="s">
        <v>154</v>
      </c>
      <c r="E6947">
        <v>3</v>
      </c>
    </row>
    <row r="6948" spans="1:5" x14ac:dyDescent="0.2">
      <c r="A6948" s="21">
        <v>44645</v>
      </c>
      <c r="B6948" s="132" t="s">
        <v>188</v>
      </c>
      <c r="C6948">
        <v>3808</v>
      </c>
      <c r="D6948" s="132" t="s">
        <v>153</v>
      </c>
      <c r="E6948">
        <v>60</v>
      </c>
    </row>
    <row r="6949" spans="1:5" x14ac:dyDescent="0.2">
      <c r="A6949" s="21">
        <v>44645</v>
      </c>
      <c r="B6949" s="132" t="s">
        <v>188</v>
      </c>
      <c r="C6949">
        <v>3808</v>
      </c>
      <c r="D6949" s="132" t="s">
        <v>163</v>
      </c>
      <c r="E6949">
        <v>0</v>
      </c>
    </row>
    <row r="6950" spans="1:5" x14ac:dyDescent="0.2">
      <c r="A6950" s="21">
        <v>44645</v>
      </c>
      <c r="B6950" s="132" t="s">
        <v>188</v>
      </c>
      <c r="C6950">
        <v>3808</v>
      </c>
      <c r="D6950" s="132" t="s">
        <v>160</v>
      </c>
      <c r="E6950">
        <v>69</v>
      </c>
    </row>
    <row r="6951" spans="1:5" x14ac:dyDescent="0.2">
      <c r="A6951" s="21">
        <v>44645</v>
      </c>
      <c r="B6951" s="132" t="s">
        <v>188</v>
      </c>
      <c r="C6951">
        <v>3808</v>
      </c>
      <c r="D6951" s="132" t="s">
        <v>161</v>
      </c>
      <c r="E6951">
        <v>147</v>
      </c>
    </row>
    <row r="6952" spans="1:5" x14ac:dyDescent="0.2">
      <c r="A6952" s="21">
        <v>44645</v>
      </c>
      <c r="B6952" s="132" t="s">
        <v>188</v>
      </c>
      <c r="C6952">
        <v>3808</v>
      </c>
      <c r="D6952" s="132" t="s">
        <v>156</v>
      </c>
      <c r="E6952">
        <v>80</v>
      </c>
    </row>
    <row r="6953" spans="1:5" x14ac:dyDescent="0.2">
      <c r="A6953" s="21">
        <v>44645</v>
      </c>
      <c r="B6953" s="132" t="s">
        <v>188</v>
      </c>
      <c r="C6953">
        <v>3808</v>
      </c>
      <c r="D6953" s="132" t="s">
        <v>157</v>
      </c>
      <c r="E6953">
        <v>0</v>
      </c>
    </row>
    <row r="6954" spans="1:5" x14ac:dyDescent="0.2">
      <c r="A6954" s="21">
        <v>44645</v>
      </c>
      <c r="B6954" s="132" t="s">
        <v>188</v>
      </c>
      <c r="C6954">
        <v>3808</v>
      </c>
      <c r="D6954" s="132" t="s">
        <v>155</v>
      </c>
      <c r="E6954">
        <v>77</v>
      </c>
    </row>
    <row r="6955" spans="1:5" x14ac:dyDescent="0.2">
      <c r="A6955" s="21">
        <v>44645</v>
      </c>
      <c r="B6955" s="132" t="s">
        <v>188</v>
      </c>
      <c r="C6955">
        <v>3808</v>
      </c>
      <c r="D6955" s="132" t="s">
        <v>167</v>
      </c>
      <c r="E6955">
        <v>76</v>
      </c>
    </row>
    <row r="6956" spans="1:5" x14ac:dyDescent="0.2">
      <c r="A6956" s="21">
        <v>44645</v>
      </c>
      <c r="B6956" s="132" t="s">
        <v>188</v>
      </c>
      <c r="C6956">
        <v>3808</v>
      </c>
      <c r="D6956" s="132" t="s">
        <v>162</v>
      </c>
      <c r="E6956">
        <v>6</v>
      </c>
    </row>
    <row r="6957" spans="1:5" x14ac:dyDescent="0.2">
      <c r="A6957" s="21">
        <v>44645</v>
      </c>
      <c r="B6957" s="132" t="s">
        <v>188</v>
      </c>
      <c r="C6957">
        <v>3808</v>
      </c>
      <c r="D6957" s="132" t="s">
        <v>152</v>
      </c>
      <c r="E6957">
        <v>761</v>
      </c>
    </row>
    <row r="6958" spans="1:5" x14ac:dyDescent="0.2">
      <c r="A6958" s="21">
        <v>44645</v>
      </c>
      <c r="B6958" s="132" t="s">
        <v>188</v>
      </c>
      <c r="C6958">
        <v>3808</v>
      </c>
      <c r="D6958" s="132" t="s">
        <v>158</v>
      </c>
      <c r="E6958">
        <v>19234</v>
      </c>
    </row>
    <row r="6959" spans="1:5" x14ac:dyDescent="0.2">
      <c r="A6959" s="21">
        <v>44645</v>
      </c>
      <c r="B6959" s="132" t="s">
        <v>188</v>
      </c>
      <c r="C6959">
        <v>3808</v>
      </c>
      <c r="D6959" s="132" t="s">
        <v>164</v>
      </c>
      <c r="E6959">
        <v>9525</v>
      </c>
    </row>
    <row r="6960" spans="1:5" x14ac:dyDescent="0.2">
      <c r="A6960" s="21">
        <v>44645</v>
      </c>
      <c r="B6960" s="132" t="s">
        <v>188</v>
      </c>
      <c r="C6960">
        <v>3808</v>
      </c>
      <c r="D6960" s="132" t="s">
        <v>168</v>
      </c>
      <c r="E6960">
        <v>168</v>
      </c>
    </row>
    <row r="6961" spans="1:5" x14ac:dyDescent="0.2">
      <c r="A6961" s="21">
        <v>44645</v>
      </c>
      <c r="B6961" s="132" t="s">
        <v>188</v>
      </c>
      <c r="C6961">
        <v>3808</v>
      </c>
      <c r="D6961" s="132" t="s">
        <v>169</v>
      </c>
      <c r="E6961">
        <v>2515</v>
      </c>
    </row>
    <row r="6962" spans="1:5" x14ac:dyDescent="0.2">
      <c r="A6962" s="21">
        <v>44645</v>
      </c>
      <c r="B6962" s="132" t="s">
        <v>188</v>
      </c>
      <c r="C6962">
        <v>3808</v>
      </c>
      <c r="D6962" s="132" t="s">
        <v>150</v>
      </c>
      <c r="E6962">
        <v>108</v>
      </c>
    </row>
    <row r="6963" spans="1:5" x14ac:dyDescent="0.2">
      <c r="A6963" s="21">
        <v>44645</v>
      </c>
      <c r="B6963" s="132" t="s">
        <v>188</v>
      </c>
      <c r="C6963">
        <v>3808</v>
      </c>
      <c r="D6963" s="132" t="s">
        <v>151</v>
      </c>
      <c r="E6963">
        <v>2</v>
      </c>
    </row>
    <row r="6964" spans="1:5" x14ac:dyDescent="0.2">
      <c r="A6964" s="21">
        <v>44645</v>
      </c>
      <c r="B6964" s="132" t="s">
        <v>188</v>
      </c>
      <c r="C6964">
        <v>3808</v>
      </c>
      <c r="D6964" s="132" t="s">
        <v>149</v>
      </c>
      <c r="E6964">
        <v>339</v>
      </c>
    </row>
    <row r="6965" spans="1:5" x14ac:dyDescent="0.2">
      <c r="A6965" s="21">
        <v>44645</v>
      </c>
      <c r="B6965" s="132" t="s">
        <v>188</v>
      </c>
      <c r="C6965">
        <v>3808</v>
      </c>
      <c r="D6965" s="132" t="s">
        <v>189</v>
      </c>
      <c r="E6965">
        <v>1</v>
      </c>
    </row>
    <row r="6966" spans="1:5" x14ac:dyDescent="0.2">
      <c r="A6966" s="21">
        <v>44645</v>
      </c>
      <c r="B6966" s="132" t="s">
        <v>188</v>
      </c>
      <c r="C6966">
        <v>3808</v>
      </c>
      <c r="D6966" s="132" t="s">
        <v>173</v>
      </c>
      <c r="E6966">
        <v>0</v>
      </c>
    </row>
    <row r="6967" spans="1:5" x14ac:dyDescent="0.2">
      <c r="A6967" s="21">
        <v>44645</v>
      </c>
      <c r="B6967" s="132" t="s">
        <v>188</v>
      </c>
      <c r="C6967">
        <v>3808</v>
      </c>
      <c r="D6967" s="132" t="s">
        <v>190</v>
      </c>
      <c r="E6967">
        <v>1</v>
      </c>
    </row>
    <row r="6968" spans="1:5" x14ac:dyDescent="0.2">
      <c r="A6968" s="21">
        <v>44645</v>
      </c>
      <c r="B6968" s="132" t="s">
        <v>188</v>
      </c>
      <c r="C6968">
        <v>3808</v>
      </c>
      <c r="D6968" s="132" t="s">
        <v>175</v>
      </c>
      <c r="E6968">
        <v>1</v>
      </c>
    </row>
    <row r="6969" spans="1:5" x14ac:dyDescent="0.2">
      <c r="A6969" s="21">
        <v>44645</v>
      </c>
      <c r="B6969" s="132" t="s">
        <v>188</v>
      </c>
      <c r="C6969">
        <v>3808</v>
      </c>
      <c r="D6969" s="132" t="s">
        <v>176</v>
      </c>
      <c r="E6969">
        <v>1</v>
      </c>
    </row>
    <row r="6970" spans="1:5" x14ac:dyDescent="0.2">
      <c r="A6970" s="21">
        <v>44646</v>
      </c>
      <c r="B6970" s="132" t="s">
        <v>188</v>
      </c>
      <c r="C6970">
        <v>4860</v>
      </c>
      <c r="D6970" s="132" t="s">
        <v>166</v>
      </c>
      <c r="E6970">
        <v>0</v>
      </c>
    </row>
    <row r="6971" spans="1:5" x14ac:dyDescent="0.2">
      <c r="A6971" s="21">
        <v>44646</v>
      </c>
      <c r="B6971" s="132" t="s">
        <v>188</v>
      </c>
      <c r="C6971">
        <v>4860</v>
      </c>
      <c r="D6971" s="132" t="s">
        <v>165</v>
      </c>
      <c r="E6971">
        <v>0</v>
      </c>
    </row>
    <row r="6972" spans="1:5" x14ac:dyDescent="0.2">
      <c r="A6972" s="21">
        <v>44646</v>
      </c>
      <c r="B6972" s="132" t="s">
        <v>188</v>
      </c>
      <c r="C6972">
        <v>4860</v>
      </c>
      <c r="D6972" s="132" t="s">
        <v>159</v>
      </c>
      <c r="E6972">
        <v>79</v>
      </c>
    </row>
    <row r="6973" spans="1:5" x14ac:dyDescent="0.2">
      <c r="A6973" s="21">
        <v>44646</v>
      </c>
      <c r="B6973" s="132" t="s">
        <v>188</v>
      </c>
      <c r="C6973">
        <v>4860</v>
      </c>
      <c r="D6973" s="132" t="s">
        <v>154</v>
      </c>
      <c r="E6973">
        <v>2</v>
      </c>
    </row>
    <row r="6974" spans="1:5" x14ac:dyDescent="0.2">
      <c r="A6974" s="21">
        <v>44646</v>
      </c>
      <c r="B6974" s="132" t="s">
        <v>188</v>
      </c>
      <c r="C6974">
        <v>4860</v>
      </c>
      <c r="D6974" s="132" t="s">
        <v>153</v>
      </c>
      <c r="E6974">
        <v>75</v>
      </c>
    </row>
    <row r="6975" spans="1:5" x14ac:dyDescent="0.2">
      <c r="A6975" s="21">
        <v>44646</v>
      </c>
      <c r="B6975" s="132" t="s">
        <v>188</v>
      </c>
      <c r="C6975">
        <v>4860</v>
      </c>
      <c r="D6975" s="132" t="s">
        <v>163</v>
      </c>
      <c r="E6975">
        <v>0</v>
      </c>
    </row>
    <row r="6976" spans="1:5" x14ac:dyDescent="0.2">
      <c r="A6976" s="21">
        <v>44646</v>
      </c>
      <c r="B6976" s="132" t="s">
        <v>188</v>
      </c>
      <c r="C6976">
        <v>4860</v>
      </c>
      <c r="D6976" s="132" t="s">
        <v>160</v>
      </c>
      <c r="E6976">
        <v>0</v>
      </c>
    </row>
    <row r="6977" spans="1:5" x14ac:dyDescent="0.2">
      <c r="A6977" s="21">
        <v>44646</v>
      </c>
      <c r="B6977" s="132" t="s">
        <v>188</v>
      </c>
      <c r="C6977">
        <v>4860</v>
      </c>
      <c r="D6977" s="132" t="s">
        <v>161</v>
      </c>
      <c r="E6977">
        <v>0</v>
      </c>
    </row>
    <row r="6978" spans="1:5" x14ac:dyDescent="0.2">
      <c r="A6978" s="21">
        <v>44646</v>
      </c>
      <c r="B6978" s="132" t="s">
        <v>188</v>
      </c>
      <c r="C6978">
        <v>4860</v>
      </c>
      <c r="D6978" s="132" t="s">
        <v>156</v>
      </c>
      <c r="E6978">
        <v>71</v>
      </c>
    </row>
    <row r="6979" spans="1:5" x14ac:dyDescent="0.2">
      <c r="A6979" s="21">
        <v>44646</v>
      </c>
      <c r="B6979" s="132" t="s">
        <v>188</v>
      </c>
      <c r="C6979">
        <v>4860</v>
      </c>
      <c r="D6979" s="132" t="s">
        <v>157</v>
      </c>
      <c r="E6979">
        <v>0</v>
      </c>
    </row>
    <row r="6980" spans="1:5" x14ac:dyDescent="0.2">
      <c r="A6980" s="21">
        <v>44646</v>
      </c>
      <c r="B6980" s="132" t="s">
        <v>188</v>
      </c>
      <c r="C6980">
        <v>4860</v>
      </c>
      <c r="D6980" s="132" t="s">
        <v>155</v>
      </c>
      <c r="E6980">
        <v>80</v>
      </c>
    </row>
    <row r="6981" spans="1:5" x14ac:dyDescent="0.2">
      <c r="A6981" s="21">
        <v>44646</v>
      </c>
      <c r="B6981" s="132" t="s">
        <v>188</v>
      </c>
      <c r="C6981">
        <v>4860</v>
      </c>
      <c r="D6981" s="132" t="s">
        <v>167</v>
      </c>
      <c r="E6981">
        <v>119</v>
      </c>
    </row>
    <row r="6982" spans="1:5" x14ac:dyDescent="0.2">
      <c r="A6982" s="21">
        <v>44646</v>
      </c>
      <c r="B6982" s="132" t="s">
        <v>188</v>
      </c>
      <c r="C6982">
        <v>4860</v>
      </c>
      <c r="D6982" s="132" t="s">
        <v>162</v>
      </c>
      <c r="E6982">
        <v>8</v>
      </c>
    </row>
    <row r="6983" spans="1:5" x14ac:dyDescent="0.2">
      <c r="A6983" s="21">
        <v>44646</v>
      </c>
      <c r="B6983" s="132" t="s">
        <v>188</v>
      </c>
      <c r="C6983">
        <v>4860</v>
      </c>
      <c r="D6983" s="132" t="s">
        <v>152</v>
      </c>
      <c r="E6983">
        <v>778</v>
      </c>
    </row>
    <row r="6984" spans="1:5" x14ac:dyDescent="0.2">
      <c r="A6984" s="21">
        <v>44646</v>
      </c>
      <c r="B6984" s="132" t="s">
        <v>188</v>
      </c>
      <c r="C6984">
        <v>4860</v>
      </c>
      <c r="D6984" s="132" t="s">
        <v>158</v>
      </c>
      <c r="E6984">
        <v>18360</v>
      </c>
    </row>
    <row r="6985" spans="1:5" x14ac:dyDescent="0.2">
      <c r="A6985" s="21">
        <v>44646</v>
      </c>
      <c r="B6985" s="132" t="s">
        <v>188</v>
      </c>
      <c r="C6985">
        <v>4860</v>
      </c>
      <c r="D6985" s="132" t="s">
        <v>164</v>
      </c>
      <c r="E6985">
        <v>11420</v>
      </c>
    </row>
    <row r="6986" spans="1:5" x14ac:dyDescent="0.2">
      <c r="A6986" s="21">
        <v>44646</v>
      </c>
      <c r="B6986" s="132" t="s">
        <v>188</v>
      </c>
      <c r="C6986">
        <v>4860</v>
      </c>
      <c r="D6986" s="132" t="s">
        <v>168</v>
      </c>
      <c r="E6986">
        <v>0</v>
      </c>
    </row>
    <row r="6987" spans="1:5" x14ac:dyDescent="0.2">
      <c r="A6987" s="21">
        <v>44646</v>
      </c>
      <c r="B6987" s="132" t="s">
        <v>188</v>
      </c>
      <c r="C6987">
        <v>4860</v>
      </c>
      <c r="D6987" s="132" t="s">
        <v>169</v>
      </c>
      <c r="E6987">
        <v>2608</v>
      </c>
    </row>
    <row r="6988" spans="1:5" x14ac:dyDescent="0.2">
      <c r="A6988" s="21">
        <v>44646</v>
      </c>
      <c r="B6988" s="132" t="s">
        <v>188</v>
      </c>
      <c r="C6988">
        <v>4860</v>
      </c>
      <c r="D6988" s="132" t="s">
        <v>150</v>
      </c>
      <c r="E6988">
        <v>115</v>
      </c>
    </row>
    <row r="6989" spans="1:5" x14ac:dyDescent="0.2">
      <c r="A6989" s="21">
        <v>44646</v>
      </c>
      <c r="B6989" s="132" t="s">
        <v>188</v>
      </c>
      <c r="C6989">
        <v>4860</v>
      </c>
      <c r="D6989" s="132" t="s">
        <v>151</v>
      </c>
      <c r="E6989">
        <v>2</v>
      </c>
    </row>
    <row r="6990" spans="1:5" x14ac:dyDescent="0.2">
      <c r="A6990" s="21">
        <v>44646</v>
      </c>
      <c r="B6990" s="132" t="s">
        <v>188</v>
      </c>
      <c r="C6990">
        <v>4860</v>
      </c>
      <c r="D6990" s="132" t="s">
        <v>149</v>
      </c>
      <c r="E6990">
        <v>412</v>
      </c>
    </row>
    <row r="6991" spans="1:5" x14ac:dyDescent="0.2">
      <c r="A6991" s="21">
        <v>44646</v>
      </c>
      <c r="B6991" s="132" t="s">
        <v>188</v>
      </c>
      <c r="C6991">
        <v>4860</v>
      </c>
      <c r="D6991" s="132" t="s">
        <v>189</v>
      </c>
      <c r="E6991">
        <v>1</v>
      </c>
    </row>
    <row r="6992" spans="1:5" x14ac:dyDescent="0.2">
      <c r="A6992" s="21">
        <v>44646</v>
      </c>
      <c r="B6992" s="132" t="s">
        <v>188</v>
      </c>
      <c r="C6992">
        <v>4860</v>
      </c>
      <c r="D6992" s="132" t="s">
        <v>173</v>
      </c>
      <c r="E6992">
        <v>0</v>
      </c>
    </row>
    <row r="6993" spans="1:5" x14ac:dyDescent="0.2">
      <c r="A6993" s="21">
        <v>44646</v>
      </c>
      <c r="B6993" s="132" t="s">
        <v>188</v>
      </c>
      <c r="C6993">
        <v>4860</v>
      </c>
      <c r="D6993" s="132" t="s">
        <v>190</v>
      </c>
      <c r="E6993">
        <v>1</v>
      </c>
    </row>
    <row r="6994" spans="1:5" x14ac:dyDescent="0.2">
      <c r="A6994" s="21">
        <v>44646</v>
      </c>
      <c r="B6994" s="132" t="s">
        <v>188</v>
      </c>
      <c r="C6994">
        <v>4860</v>
      </c>
      <c r="D6994" s="132" t="s">
        <v>175</v>
      </c>
      <c r="E6994">
        <v>1</v>
      </c>
    </row>
    <row r="6995" spans="1:5" x14ac:dyDescent="0.2">
      <c r="A6995" s="21">
        <v>44646</v>
      </c>
      <c r="B6995" s="132" t="s">
        <v>188</v>
      </c>
      <c r="C6995">
        <v>4860</v>
      </c>
      <c r="D6995" s="132" t="s">
        <v>176</v>
      </c>
      <c r="E6995">
        <v>1</v>
      </c>
    </row>
    <row r="6996" spans="1:5" x14ac:dyDescent="0.2">
      <c r="A6996" s="21">
        <v>44647</v>
      </c>
      <c r="B6996" s="132" t="s">
        <v>188</v>
      </c>
      <c r="C6996">
        <v>4903</v>
      </c>
      <c r="D6996" s="132" t="s">
        <v>166</v>
      </c>
      <c r="E6996">
        <v>0</v>
      </c>
    </row>
    <row r="6997" spans="1:5" x14ac:dyDescent="0.2">
      <c r="A6997" s="21">
        <v>44647</v>
      </c>
      <c r="B6997" s="132" t="s">
        <v>188</v>
      </c>
      <c r="C6997">
        <v>4903</v>
      </c>
      <c r="D6997" s="132" t="s">
        <v>165</v>
      </c>
      <c r="E6997">
        <v>0</v>
      </c>
    </row>
    <row r="6998" spans="1:5" x14ac:dyDescent="0.2">
      <c r="A6998" s="21">
        <v>44647</v>
      </c>
      <c r="B6998" s="132" t="s">
        <v>188</v>
      </c>
      <c r="C6998">
        <v>4903</v>
      </c>
      <c r="D6998" s="132" t="s">
        <v>159</v>
      </c>
      <c r="E6998">
        <v>132</v>
      </c>
    </row>
    <row r="6999" spans="1:5" x14ac:dyDescent="0.2">
      <c r="A6999" s="21">
        <v>44647</v>
      </c>
      <c r="B6999" s="132" t="s">
        <v>188</v>
      </c>
      <c r="C6999">
        <v>4903</v>
      </c>
      <c r="D6999" s="132" t="s">
        <v>154</v>
      </c>
      <c r="E6999">
        <v>4</v>
      </c>
    </row>
    <row r="7000" spans="1:5" x14ac:dyDescent="0.2">
      <c r="A7000" s="21">
        <v>44647</v>
      </c>
      <c r="B7000" s="132" t="s">
        <v>188</v>
      </c>
      <c r="C7000">
        <v>4903</v>
      </c>
      <c r="D7000" s="132" t="s">
        <v>153</v>
      </c>
      <c r="E7000">
        <v>68</v>
      </c>
    </row>
    <row r="7001" spans="1:5" x14ac:dyDescent="0.2">
      <c r="A7001" s="21">
        <v>44647</v>
      </c>
      <c r="B7001" s="132" t="s">
        <v>188</v>
      </c>
      <c r="C7001">
        <v>4903</v>
      </c>
      <c r="D7001" s="132" t="s">
        <v>163</v>
      </c>
      <c r="E7001">
        <v>0</v>
      </c>
    </row>
    <row r="7002" spans="1:5" x14ac:dyDescent="0.2">
      <c r="A7002" s="21">
        <v>44647</v>
      </c>
      <c r="B7002" s="132" t="s">
        <v>188</v>
      </c>
      <c r="C7002">
        <v>4903</v>
      </c>
      <c r="D7002" s="132" t="s">
        <v>160</v>
      </c>
      <c r="E7002">
        <v>83</v>
      </c>
    </row>
    <row r="7003" spans="1:5" x14ac:dyDescent="0.2">
      <c r="A7003" s="21">
        <v>44647</v>
      </c>
      <c r="B7003" s="132" t="s">
        <v>188</v>
      </c>
      <c r="C7003">
        <v>4903</v>
      </c>
      <c r="D7003" s="132" t="s">
        <v>161</v>
      </c>
      <c r="E7003">
        <v>159</v>
      </c>
    </row>
    <row r="7004" spans="1:5" x14ac:dyDescent="0.2">
      <c r="A7004" s="21">
        <v>44647</v>
      </c>
      <c r="B7004" s="132" t="s">
        <v>188</v>
      </c>
      <c r="C7004">
        <v>4903</v>
      </c>
      <c r="D7004" s="132" t="s">
        <v>156</v>
      </c>
      <c r="E7004">
        <v>83</v>
      </c>
    </row>
    <row r="7005" spans="1:5" x14ac:dyDescent="0.2">
      <c r="A7005" s="21">
        <v>44647</v>
      </c>
      <c r="B7005" s="132" t="s">
        <v>188</v>
      </c>
      <c r="C7005">
        <v>4903</v>
      </c>
      <c r="D7005" s="132" t="s">
        <v>157</v>
      </c>
      <c r="E7005">
        <v>0</v>
      </c>
    </row>
    <row r="7006" spans="1:5" x14ac:dyDescent="0.2">
      <c r="A7006" s="21">
        <v>44647</v>
      </c>
      <c r="B7006" s="132" t="s">
        <v>188</v>
      </c>
      <c r="C7006">
        <v>4903</v>
      </c>
      <c r="D7006" s="132" t="s">
        <v>155</v>
      </c>
      <c r="E7006">
        <v>87</v>
      </c>
    </row>
    <row r="7007" spans="1:5" x14ac:dyDescent="0.2">
      <c r="A7007" s="21">
        <v>44647</v>
      </c>
      <c r="B7007" s="132" t="s">
        <v>188</v>
      </c>
      <c r="C7007">
        <v>4903</v>
      </c>
      <c r="D7007" s="132" t="s">
        <v>167</v>
      </c>
      <c r="E7007">
        <v>138</v>
      </c>
    </row>
    <row r="7008" spans="1:5" x14ac:dyDescent="0.2">
      <c r="A7008" s="21">
        <v>44647</v>
      </c>
      <c r="B7008" s="132" t="s">
        <v>188</v>
      </c>
      <c r="C7008">
        <v>4903</v>
      </c>
      <c r="D7008" s="132" t="s">
        <v>162</v>
      </c>
      <c r="E7008">
        <v>7</v>
      </c>
    </row>
    <row r="7009" spans="1:5" x14ac:dyDescent="0.2">
      <c r="A7009" s="21">
        <v>44647</v>
      </c>
      <c r="B7009" s="132" t="s">
        <v>188</v>
      </c>
      <c r="C7009">
        <v>4903</v>
      </c>
      <c r="D7009" s="132" t="s">
        <v>152</v>
      </c>
      <c r="E7009">
        <v>796</v>
      </c>
    </row>
    <row r="7010" spans="1:5" x14ac:dyDescent="0.2">
      <c r="A7010" s="21">
        <v>44647</v>
      </c>
      <c r="B7010" s="132" t="s">
        <v>188</v>
      </c>
      <c r="C7010">
        <v>4903</v>
      </c>
      <c r="D7010" s="132" t="s">
        <v>158</v>
      </c>
      <c r="E7010">
        <v>20659</v>
      </c>
    </row>
    <row r="7011" spans="1:5" x14ac:dyDescent="0.2">
      <c r="A7011" s="21">
        <v>44647</v>
      </c>
      <c r="B7011" s="132" t="s">
        <v>188</v>
      </c>
      <c r="C7011">
        <v>4903</v>
      </c>
      <c r="D7011" s="132" t="s">
        <v>164</v>
      </c>
      <c r="E7011">
        <v>8915</v>
      </c>
    </row>
    <row r="7012" spans="1:5" x14ac:dyDescent="0.2">
      <c r="A7012" s="21">
        <v>44647</v>
      </c>
      <c r="B7012" s="132" t="s">
        <v>188</v>
      </c>
      <c r="C7012">
        <v>4903</v>
      </c>
      <c r="D7012" s="132" t="s">
        <v>168</v>
      </c>
      <c r="E7012">
        <v>0</v>
      </c>
    </row>
    <row r="7013" spans="1:5" x14ac:dyDescent="0.2">
      <c r="A7013" s="21">
        <v>44647</v>
      </c>
      <c r="B7013" s="132" t="s">
        <v>188</v>
      </c>
      <c r="C7013">
        <v>4903</v>
      </c>
      <c r="D7013" s="132" t="s">
        <v>169</v>
      </c>
      <c r="E7013">
        <v>2640</v>
      </c>
    </row>
    <row r="7014" spans="1:5" x14ac:dyDescent="0.2">
      <c r="A7014" s="21">
        <v>44647</v>
      </c>
      <c r="B7014" s="132" t="s">
        <v>188</v>
      </c>
      <c r="C7014">
        <v>4903</v>
      </c>
      <c r="D7014" s="132" t="s">
        <v>150</v>
      </c>
      <c r="E7014">
        <v>112</v>
      </c>
    </row>
    <row r="7015" spans="1:5" x14ac:dyDescent="0.2">
      <c r="A7015" s="21">
        <v>44647</v>
      </c>
      <c r="B7015" s="132" t="s">
        <v>188</v>
      </c>
      <c r="C7015">
        <v>4903</v>
      </c>
      <c r="D7015" s="132" t="s">
        <v>151</v>
      </c>
      <c r="E7015">
        <v>2</v>
      </c>
    </row>
    <row r="7016" spans="1:5" x14ac:dyDescent="0.2">
      <c r="A7016" s="21">
        <v>44647</v>
      </c>
      <c r="B7016" s="132" t="s">
        <v>188</v>
      </c>
      <c r="C7016">
        <v>4903</v>
      </c>
      <c r="D7016" s="132" t="s">
        <v>149</v>
      </c>
      <c r="E7016">
        <v>390</v>
      </c>
    </row>
    <row r="7017" spans="1:5" x14ac:dyDescent="0.2">
      <c r="A7017" s="21">
        <v>44647</v>
      </c>
      <c r="B7017" s="132" t="s">
        <v>188</v>
      </c>
      <c r="C7017">
        <v>4903</v>
      </c>
      <c r="D7017" s="132" t="s">
        <v>189</v>
      </c>
      <c r="E7017">
        <v>1</v>
      </c>
    </row>
    <row r="7018" spans="1:5" x14ac:dyDescent="0.2">
      <c r="A7018" s="21">
        <v>44647</v>
      </c>
      <c r="B7018" s="132" t="s">
        <v>188</v>
      </c>
      <c r="C7018">
        <v>4903</v>
      </c>
      <c r="D7018" s="132" t="s">
        <v>173</v>
      </c>
      <c r="E7018">
        <v>0</v>
      </c>
    </row>
    <row r="7019" spans="1:5" x14ac:dyDescent="0.2">
      <c r="A7019" s="21">
        <v>44647</v>
      </c>
      <c r="B7019" s="132" t="s">
        <v>188</v>
      </c>
      <c r="C7019">
        <v>4903</v>
      </c>
      <c r="D7019" s="132" t="s">
        <v>190</v>
      </c>
      <c r="E7019">
        <v>1</v>
      </c>
    </row>
    <row r="7020" spans="1:5" x14ac:dyDescent="0.2">
      <c r="A7020" s="21">
        <v>44647</v>
      </c>
      <c r="B7020" s="132" t="s">
        <v>188</v>
      </c>
      <c r="C7020">
        <v>4903</v>
      </c>
      <c r="D7020" s="132" t="s">
        <v>175</v>
      </c>
      <c r="E7020">
        <v>1</v>
      </c>
    </row>
    <row r="7021" spans="1:5" x14ac:dyDescent="0.2">
      <c r="A7021" s="21">
        <v>44647</v>
      </c>
      <c r="B7021" s="132" t="s">
        <v>188</v>
      </c>
      <c r="C7021">
        <v>4903</v>
      </c>
      <c r="D7021" s="132" t="s">
        <v>176</v>
      </c>
      <c r="E7021">
        <v>1</v>
      </c>
    </row>
    <row r="7022" spans="1:5" x14ac:dyDescent="0.2">
      <c r="A7022" s="21">
        <v>44648</v>
      </c>
      <c r="B7022" s="132" t="s">
        <v>188</v>
      </c>
      <c r="C7022">
        <v>4153</v>
      </c>
      <c r="D7022" s="132" t="s">
        <v>166</v>
      </c>
      <c r="E7022">
        <v>0</v>
      </c>
    </row>
    <row r="7023" spans="1:5" x14ac:dyDescent="0.2">
      <c r="A7023" s="21">
        <v>44648</v>
      </c>
      <c r="B7023" s="132" t="s">
        <v>188</v>
      </c>
      <c r="C7023">
        <v>4153</v>
      </c>
      <c r="D7023" s="132" t="s">
        <v>165</v>
      </c>
      <c r="E7023">
        <v>0</v>
      </c>
    </row>
    <row r="7024" spans="1:5" x14ac:dyDescent="0.2">
      <c r="A7024" s="21">
        <v>44648</v>
      </c>
      <c r="B7024" s="132" t="s">
        <v>188</v>
      </c>
      <c r="C7024">
        <v>4153</v>
      </c>
      <c r="D7024" s="132" t="s">
        <v>159</v>
      </c>
      <c r="E7024">
        <v>75</v>
      </c>
    </row>
    <row r="7025" spans="1:5" x14ac:dyDescent="0.2">
      <c r="A7025" s="21">
        <v>44648</v>
      </c>
      <c r="B7025" s="132" t="s">
        <v>188</v>
      </c>
      <c r="C7025">
        <v>4153</v>
      </c>
      <c r="D7025" s="132" t="s">
        <v>154</v>
      </c>
      <c r="E7025">
        <v>3</v>
      </c>
    </row>
    <row r="7026" spans="1:5" x14ac:dyDescent="0.2">
      <c r="A7026" s="21">
        <v>44648</v>
      </c>
      <c r="B7026" s="132" t="s">
        <v>188</v>
      </c>
      <c r="C7026">
        <v>4153</v>
      </c>
      <c r="D7026" s="132" t="s">
        <v>153</v>
      </c>
      <c r="E7026">
        <v>63</v>
      </c>
    </row>
    <row r="7027" spans="1:5" x14ac:dyDescent="0.2">
      <c r="A7027" s="21">
        <v>44648</v>
      </c>
      <c r="B7027" s="132" t="s">
        <v>188</v>
      </c>
      <c r="C7027">
        <v>4153</v>
      </c>
      <c r="D7027" s="132" t="s">
        <v>163</v>
      </c>
      <c r="E7027">
        <v>0</v>
      </c>
    </row>
    <row r="7028" spans="1:5" x14ac:dyDescent="0.2">
      <c r="A7028" s="21">
        <v>44648</v>
      </c>
      <c r="B7028" s="132" t="s">
        <v>188</v>
      </c>
      <c r="C7028">
        <v>4153</v>
      </c>
      <c r="D7028" s="132" t="s">
        <v>160</v>
      </c>
      <c r="E7028">
        <v>64</v>
      </c>
    </row>
    <row r="7029" spans="1:5" x14ac:dyDescent="0.2">
      <c r="A7029" s="21">
        <v>44648</v>
      </c>
      <c r="B7029" s="132" t="s">
        <v>188</v>
      </c>
      <c r="C7029">
        <v>4153</v>
      </c>
      <c r="D7029" s="132" t="s">
        <v>161</v>
      </c>
      <c r="E7029">
        <v>118</v>
      </c>
    </row>
    <row r="7030" spans="1:5" x14ac:dyDescent="0.2">
      <c r="A7030" s="21">
        <v>44648</v>
      </c>
      <c r="B7030" s="132" t="s">
        <v>188</v>
      </c>
      <c r="C7030">
        <v>4153</v>
      </c>
      <c r="D7030" s="132" t="s">
        <v>156</v>
      </c>
      <c r="E7030">
        <v>88</v>
      </c>
    </row>
    <row r="7031" spans="1:5" x14ac:dyDescent="0.2">
      <c r="A7031" s="21">
        <v>44648</v>
      </c>
      <c r="B7031" s="132" t="s">
        <v>188</v>
      </c>
      <c r="C7031">
        <v>4153</v>
      </c>
      <c r="D7031" s="132" t="s">
        <v>157</v>
      </c>
      <c r="E7031">
        <v>0</v>
      </c>
    </row>
    <row r="7032" spans="1:5" x14ac:dyDescent="0.2">
      <c r="A7032" s="21">
        <v>44648</v>
      </c>
      <c r="B7032" s="132" t="s">
        <v>188</v>
      </c>
      <c r="C7032">
        <v>4153</v>
      </c>
      <c r="D7032" s="132" t="s">
        <v>155</v>
      </c>
      <c r="E7032">
        <v>64</v>
      </c>
    </row>
    <row r="7033" spans="1:5" x14ac:dyDescent="0.2">
      <c r="A7033" s="21">
        <v>44648</v>
      </c>
      <c r="B7033" s="132" t="s">
        <v>188</v>
      </c>
      <c r="C7033">
        <v>4153</v>
      </c>
      <c r="D7033" s="132" t="s">
        <v>167</v>
      </c>
      <c r="E7033">
        <v>193</v>
      </c>
    </row>
    <row r="7034" spans="1:5" x14ac:dyDescent="0.2">
      <c r="A7034" s="21">
        <v>44648</v>
      </c>
      <c r="B7034" s="132" t="s">
        <v>188</v>
      </c>
      <c r="C7034">
        <v>4153</v>
      </c>
      <c r="D7034" s="132" t="s">
        <v>162</v>
      </c>
      <c r="E7034">
        <v>6</v>
      </c>
    </row>
    <row r="7035" spans="1:5" x14ac:dyDescent="0.2">
      <c r="A7035" s="21">
        <v>44648</v>
      </c>
      <c r="B7035" s="132" t="s">
        <v>188</v>
      </c>
      <c r="C7035">
        <v>4153</v>
      </c>
      <c r="D7035" s="132" t="s">
        <v>152</v>
      </c>
      <c r="E7035">
        <v>812</v>
      </c>
    </row>
    <row r="7036" spans="1:5" x14ac:dyDescent="0.2">
      <c r="A7036" s="21">
        <v>44648</v>
      </c>
      <c r="B7036" s="132" t="s">
        <v>188</v>
      </c>
      <c r="C7036">
        <v>4153</v>
      </c>
      <c r="D7036" s="132" t="s">
        <v>158</v>
      </c>
      <c r="E7036">
        <v>19396</v>
      </c>
    </row>
    <row r="7037" spans="1:5" x14ac:dyDescent="0.2">
      <c r="A7037" s="21">
        <v>44648</v>
      </c>
      <c r="B7037" s="132" t="s">
        <v>188</v>
      </c>
      <c r="C7037">
        <v>4153</v>
      </c>
      <c r="D7037" s="132" t="s">
        <v>164</v>
      </c>
      <c r="E7037">
        <v>12027</v>
      </c>
    </row>
    <row r="7038" spans="1:5" x14ac:dyDescent="0.2">
      <c r="A7038" s="21">
        <v>44648</v>
      </c>
      <c r="B7038" s="132" t="s">
        <v>188</v>
      </c>
      <c r="C7038">
        <v>4153</v>
      </c>
      <c r="D7038" s="132" t="s">
        <v>168</v>
      </c>
      <c r="E7038">
        <v>0</v>
      </c>
    </row>
    <row r="7039" spans="1:5" x14ac:dyDescent="0.2">
      <c r="A7039" s="21">
        <v>44648</v>
      </c>
      <c r="B7039" s="132" t="s">
        <v>188</v>
      </c>
      <c r="C7039">
        <v>4153</v>
      </c>
      <c r="D7039" s="132" t="s">
        <v>169</v>
      </c>
      <c r="E7039">
        <v>1588</v>
      </c>
    </row>
    <row r="7040" spans="1:5" x14ac:dyDescent="0.2">
      <c r="A7040" s="21">
        <v>44648</v>
      </c>
      <c r="B7040" s="132" t="s">
        <v>188</v>
      </c>
      <c r="C7040">
        <v>4153</v>
      </c>
      <c r="D7040" s="132" t="s">
        <v>150</v>
      </c>
      <c r="E7040">
        <v>124</v>
      </c>
    </row>
    <row r="7041" spans="1:5" x14ac:dyDescent="0.2">
      <c r="A7041" s="21">
        <v>44648</v>
      </c>
      <c r="B7041" s="132" t="s">
        <v>188</v>
      </c>
      <c r="C7041">
        <v>4153</v>
      </c>
      <c r="D7041" s="132" t="s">
        <v>151</v>
      </c>
      <c r="E7041">
        <v>2</v>
      </c>
    </row>
    <row r="7042" spans="1:5" x14ac:dyDescent="0.2">
      <c r="A7042" s="21">
        <v>44648</v>
      </c>
      <c r="B7042" s="132" t="s">
        <v>188</v>
      </c>
      <c r="C7042">
        <v>4153</v>
      </c>
      <c r="D7042" s="132" t="s">
        <v>149</v>
      </c>
      <c r="E7042">
        <v>435</v>
      </c>
    </row>
    <row r="7043" spans="1:5" x14ac:dyDescent="0.2">
      <c r="A7043" s="21">
        <v>44648</v>
      </c>
      <c r="B7043" s="132" t="s">
        <v>188</v>
      </c>
      <c r="C7043">
        <v>4153</v>
      </c>
      <c r="D7043" s="132" t="s">
        <v>189</v>
      </c>
      <c r="E7043">
        <v>0</v>
      </c>
    </row>
    <row r="7044" spans="1:5" x14ac:dyDescent="0.2">
      <c r="A7044" s="21">
        <v>44648</v>
      </c>
      <c r="B7044" s="132" t="s">
        <v>188</v>
      </c>
      <c r="C7044">
        <v>4153</v>
      </c>
      <c r="D7044" s="132" t="s">
        <v>173</v>
      </c>
      <c r="E7044">
        <v>0</v>
      </c>
    </row>
    <row r="7045" spans="1:5" x14ac:dyDescent="0.2">
      <c r="A7045" s="21">
        <v>44648</v>
      </c>
      <c r="B7045" s="132" t="s">
        <v>188</v>
      </c>
      <c r="C7045">
        <v>4153</v>
      </c>
      <c r="D7045" s="132" t="s">
        <v>190</v>
      </c>
      <c r="E7045">
        <v>1</v>
      </c>
    </row>
    <row r="7046" spans="1:5" x14ac:dyDescent="0.2">
      <c r="A7046" s="21">
        <v>44648</v>
      </c>
      <c r="B7046" s="132" t="s">
        <v>188</v>
      </c>
      <c r="C7046">
        <v>4153</v>
      </c>
      <c r="D7046" s="132" t="s">
        <v>175</v>
      </c>
      <c r="E7046">
        <v>1</v>
      </c>
    </row>
    <row r="7047" spans="1:5" x14ac:dyDescent="0.2">
      <c r="A7047" s="21">
        <v>44648</v>
      </c>
      <c r="B7047" s="132" t="s">
        <v>188</v>
      </c>
      <c r="C7047">
        <v>4153</v>
      </c>
      <c r="D7047" s="132" t="s">
        <v>176</v>
      </c>
      <c r="E7047">
        <v>1</v>
      </c>
    </row>
    <row r="7048" spans="1:5" x14ac:dyDescent="0.2">
      <c r="A7048" s="21">
        <v>44649</v>
      </c>
      <c r="B7048" s="132" t="s">
        <v>188</v>
      </c>
      <c r="C7048">
        <v>3864</v>
      </c>
      <c r="D7048" s="132" t="s">
        <v>166</v>
      </c>
      <c r="E7048">
        <v>0</v>
      </c>
    </row>
    <row r="7049" spans="1:5" x14ac:dyDescent="0.2">
      <c r="A7049" s="21">
        <v>44649</v>
      </c>
      <c r="B7049" s="132" t="s">
        <v>188</v>
      </c>
      <c r="C7049">
        <v>3864</v>
      </c>
      <c r="D7049" s="132" t="s">
        <v>165</v>
      </c>
      <c r="E7049">
        <v>0</v>
      </c>
    </row>
    <row r="7050" spans="1:5" x14ac:dyDescent="0.2">
      <c r="A7050" s="21">
        <v>44649</v>
      </c>
      <c r="B7050" s="132" t="s">
        <v>188</v>
      </c>
      <c r="C7050">
        <v>3864</v>
      </c>
      <c r="D7050" s="132" t="s">
        <v>159</v>
      </c>
      <c r="E7050">
        <v>66</v>
      </c>
    </row>
    <row r="7051" spans="1:5" x14ac:dyDescent="0.2">
      <c r="A7051" s="21">
        <v>44649</v>
      </c>
      <c r="B7051" s="132" t="s">
        <v>188</v>
      </c>
      <c r="C7051">
        <v>3864</v>
      </c>
      <c r="D7051" s="132" t="s">
        <v>154</v>
      </c>
      <c r="E7051">
        <v>4</v>
      </c>
    </row>
    <row r="7052" spans="1:5" x14ac:dyDescent="0.2">
      <c r="A7052" s="21">
        <v>44649</v>
      </c>
      <c r="B7052" s="132" t="s">
        <v>188</v>
      </c>
      <c r="C7052">
        <v>3864</v>
      </c>
      <c r="D7052" s="132" t="s">
        <v>153</v>
      </c>
      <c r="E7052">
        <v>63</v>
      </c>
    </row>
    <row r="7053" spans="1:5" x14ac:dyDescent="0.2">
      <c r="A7053" s="21">
        <v>44649</v>
      </c>
      <c r="B7053" s="132" t="s">
        <v>188</v>
      </c>
      <c r="C7053">
        <v>3864</v>
      </c>
      <c r="D7053" s="132" t="s">
        <v>163</v>
      </c>
      <c r="E7053">
        <v>0</v>
      </c>
    </row>
    <row r="7054" spans="1:5" x14ac:dyDescent="0.2">
      <c r="A7054" s="21">
        <v>44649</v>
      </c>
      <c r="B7054" s="132" t="s">
        <v>188</v>
      </c>
      <c r="C7054">
        <v>3864</v>
      </c>
      <c r="D7054" s="132" t="s">
        <v>160</v>
      </c>
      <c r="E7054">
        <v>32</v>
      </c>
    </row>
    <row r="7055" spans="1:5" x14ac:dyDescent="0.2">
      <c r="A7055" s="21">
        <v>44649</v>
      </c>
      <c r="B7055" s="132" t="s">
        <v>188</v>
      </c>
      <c r="C7055">
        <v>3864</v>
      </c>
      <c r="D7055" s="132" t="s">
        <v>161</v>
      </c>
      <c r="E7055">
        <v>129</v>
      </c>
    </row>
    <row r="7056" spans="1:5" x14ac:dyDescent="0.2">
      <c r="A7056" s="21">
        <v>44649</v>
      </c>
      <c r="B7056" s="132" t="s">
        <v>188</v>
      </c>
      <c r="C7056">
        <v>3864</v>
      </c>
      <c r="D7056" s="132" t="s">
        <v>156</v>
      </c>
      <c r="E7056">
        <v>56</v>
      </c>
    </row>
    <row r="7057" spans="1:5" x14ac:dyDescent="0.2">
      <c r="A7057" s="21">
        <v>44649</v>
      </c>
      <c r="B7057" s="132" t="s">
        <v>188</v>
      </c>
      <c r="C7057">
        <v>3864</v>
      </c>
      <c r="D7057" s="132" t="s">
        <v>157</v>
      </c>
      <c r="E7057">
        <v>0</v>
      </c>
    </row>
    <row r="7058" spans="1:5" x14ac:dyDescent="0.2">
      <c r="A7058" s="21">
        <v>44649</v>
      </c>
      <c r="B7058" s="132" t="s">
        <v>188</v>
      </c>
      <c r="C7058">
        <v>3864</v>
      </c>
      <c r="D7058" s="132" t="s">
        <v>155</v>
      </c>
      <c r="E7058">
        <v>64</v>
      </c>
    </row>
    <row r="7059" spans="1:5" x14ac:dyDescent="0.2">
      <c r="A7059" s="21">
        <v>44649</v>
      </c>
      <c r="B7059" s="132" t="s">
        <v>188</v>
      </c>
      <c r="C7059">
        <v>3864</v>
      </c>
      <c r="D7059" s="132" t="s">
        <v>167</v>
      </c>
      <c r="E7059">
        <v>140</v>
      </c>
    </row>
    <row r="7060" spans="1:5" x14ac:dyDescent="0.2">
      <c r="A7060" s="21">
        <v>44649</v>
      </c>
      <c r="B7060" s="132" t="s">
        <v>188</v>
      </c>
      <c r="C7060">
        <v>3864</v>
      </c>
      <c r="D7060" s="132" t="s">
        <v>162</v>
      </c>
      <c r="E7060">
        <v>6</v>
      </c>
    </row>
    <row r="7061" spans="1:5" x14ac:dyDescent="0.2">
      <c r="A7061" s="21">
        <v>44649</v>
      </c>
      <c r="B7061" s="132" t="s">
        <v>188</v>
      </c>
      <c r="C7061">
        <v>3864</v>
      </c>
      <c r="D7061" s="132" t="s">
        <v>152</v>
      </c>
      <c r="E7061">
        <v>878</v>
      </c>
    </row>
    <row r="7062" spans="1:5" x14ac:dyDescent="0.2">
      <c r="A7062" s="21">
        <v>44649</v>
      </c>
      <c r="B7062" s="132" t="s">
        <v>188</v>
      </c>
      <c r="C7062">
        <v>3864</v>
      </c>
      <c r="D7062" s="132" t="s">
        <v>158</v>
      </c>
      <c r="E7062">
        <v>20626</v>
      </c>
    </row>
    <row r="7063" spans="1:5" x14ac:dyDescent="0.2">
      <c r="A7063" s="21">
        <v>44649</v>
      </c>
      <c r="B7063" s="132" t="s">
        <v>188</v>
      </c>
      <c r="C7063">
        <v>3864</v>
      </c>
      <c r="D7063" s="132" t="s">
        <v>164</v>
      </c>
      <c r="E7063">
        <v>8566</v>
      </c>
    </row>
    <row r="7064" spans="1:5" x14ac:dyDescent="0.2">
      <c r="A7064" s="21">
        <v>44649</v>
      </c>
      <c r="B7064" s="132" t="s">
        <v>188</v>
      </c>
      <c r="C7064">
        <v>3864</v>
      </c>
      <c r="D7064" s="132" t="s">
        <v>168</v>
      </c>
      <c r="E7064">
        <v>1616</v>
      </c>
    </row>
    <row r="7065" spans="1:5" x14ac:dyDescent="0.2">
      <c r="A7065" s="21">
        <v>44649</v>
      </c>
      <c r="B7065" s="132" t="s">
        <v>188</v>
      </c>
      <c r="C7065">
        <v>3864</v>
      </c>
      <c r="D7065" s="132" t="s">
        <v>169</v>
      </c>
      <c r="E7065">
        <v>807</v>
      </c>
    </row>
    <row r="7066" spans="1:5" x14ac:dyDescent="0.2">
      <c r="A7066" s="21">
        <v>44649</v>
      </c>
      <c r="B7066" s="132" t="s">
        <v>188</v>
      </c>
      <c r="C7066">
        <v>3864</v>
      </c>
      <c r="D7066" s="132" t="s">
        <v>150</v>
      </c>
      <c r="E7066">
        <v>123</v>
      </c>
    </row>
    <row r="7067" spans="1:5" x14ac:dyDescent="0.2">
      <c r="A7067" s="21">
        <v>44649</v>
      </c>
      <c r="B7067" s="132" t="s">
        <v>188</v>
      </c>
      <c r="C7067">
        <v>3864</v>
      </c>
      <c r="D7067" s="132" t="s">
        <v>151</v>
      </c>
      <c r="E7067">
        <v>2</v>
      </c>
    </row>
    <row r="7068" spans="1:5" x14ac:dyDescent="0.2">
      <c r="A7068" s="21">
        <v>44649</v>
      </c>
      <c r="B7068" s="132" t="s">
        <v>188</v>
      </c>
      <c r="C7068">
        <v>3864</v>
      </c>
      <c r="D7068" s="132" t="s">
        <v>149</v>
      </c>
      <c r="E7068">
        <v>378</v>
      </c>
    </row>
    <row r="7069" spans="1:5" x14ac:dyDescent="0.2">
      <c r="A7069" s="21">
        <v>44649</v>
      </c>
      <c r="B7069" s="132" t="s">
        <v>188</v>
      </c>
      <c r="C7069">
        <v>3864</v>
      </c>
      <c r="D7069" s="132" t="s">
        <v>189</v>
      </c>
      <c r="E7069">
        <v>0</v>
      </c>
    </row>
    <row r="7070" spans="1:5" x14ac:dyDescent="0.2">
      <c r="A7070" s="21">
        <v>44649</v>
      </c>
      <c r="B7070" s="132" t="s">
        <v>188</v>
      </c>
      <c r="C7070">
        <v>3864</v>
      </c>
      <c r="D7070" s="132" t="s">
        <v>173</v>
      </c>
      <c r="E7070">
        <v>0</v>
      </c>
    </row>
    <row r="7071" spans="1:5" x14ac:dyDescent="0.2">
      <c r="A7071" s="21">
        <v>44649</v>
      </c>
      <c r="B7071" s="132" t="s">
        <v>188</v>
      </c>
      <c r="C7071">
        <v>3864</v>
      </c>
      <c r="D7071" s="132" t="s">
        <v>190</v>
      </c>
      <c r="E7071">
        <v>1</v>
      </c>
    </row>
    <row r="7072" spans="1:5" x14ac:dyDescent="0.2">
      <c r="A7072" s="21">
        <v>44649</v>
      </c>
      <c r="B7072" s="132" t="s">
        <v>188</v>
      </c>
      <c r="C7072">
        <v>3864</v>
      </c>
      <c r="D7072" s="132" t="s">
        <v>175</v>
      </c>
      <c r="E7072">
        <v>1</v>
      </c>
    </row>
    <row r="7073" spans="1:5" x14ac:dyDescent="0.2">
      <c r="A7073" s="21">
        <v>44649</v>
      </c>
      <c r="B7073" s="132" t="s">
        <v>188</v>
      </c>
      <c r="C7073">
        <v>3864</v>
      </c>
      <c r="D7073" s="132" t="s">
        <v>176</v>
      </c>
      <c r="E7073">
        <v>1</v>
      </c>
    </row>
    <row r="7074" spans="1:5" x14ac:dyDescent="0.2">
      <c r="A7074" s="21">
        <v>44650</v>
      </c>
      <c r="B7074" s="132" t="s">
        <v>188</v>
      </c>
      <c r="C7074">
        <v>3667</v>
      </c>
      <c r="D7074" s="132" t="s">
        <v>166</v>
      </c>
      <c r="E7074">
        <v>0</v>
      </c>
    </row>
    <row r="7075" spans="1:5" x14ac:dyDescent="0.2">
      <c r="A7075" s="21">
        <v>44650</v>
      </c>
      <c r="B7075" s="132" t="s">
        <v>188</v>
      </c>
      <c r="C7075">
        <v>3667</v>
      </c>
      <c r="D7075" s="132" t="s">
        <v>165</v>
      </c>
      <c r="E7075">
        <v>0</v>
      </c>
    </row>
    <row r="7076" spans="1:5" x14ac:dyDescent="0.2">
      <c r="A7076" s="21">
        <v>44650</v>
      </c>
      <c r="B7076" s="132" t="s">
        <v>188</v>
      </c>
      <c r="C7076">
        <v>3667</v>
      </c>
      <c r="D7076" s="132" t="s">
        <v>159</v>
      </c>
      <c r="E7076">
        <v>70</v>
      </c>
    </row>
    <row r="7077" spans="1:5" x14ac:dyDescent="0.2">
      <c r="A7077" s="21">
        <v>44650</v>
      </c>
      <c r="B7077" s="132" t="s">
        <v>188</v>
      </c>
      <c r="C7077">
        <v>3667</v>
      </c>
      <c r="D7077" s="132" t="s">
        <v>154</v>
      </c>
      <c r="E7077">
        <v>4</v>
      </c>
    </row>
    <row r="7078" spans="1:5" x14ac:dyDescent="0.2">
      <c r="A7078" s="21">
        <v>44650</v>
      </c>
      <c r="B7078" s="132" t="s">
        <v>188</v>
      </c>
      <c r="C7078">
        <v>3667</v>
      </c>
      <c r="D7078" s="132" t="s">
        <v>153</v>
      </c>
      <c r="E7078">
        <v>60</v>
      </c>
    </row>
    <row r="7079" spans="1:5" x14ac:dyDescent="0.2">
      <c r="A7079" s="21">
        <v>44650</v>
      </c>
      <c r="B7079" s="132" t="s">
        <v>188</v>
      </c>
      <c r="C7079">
        <v>3667</v>
      </c>
      <c r="D7079" s="132" t="s">
        <v>163</v>
      </c>
      <c r="E7079">
        <v>0</v>
      </c>
    </row>
    <row r="7080" spans="1:5" x14ac:dyDescent="0.2">
      <c r="A7080" s="21">
        <v>44650</v>
      </c>
      <c r="B7080" s="132" t="s">
        <v>188</v>
      </c>
      <c r="C7080">
        <v>3667</v>
      </c>
      <c r="D7080" s="132" t="s">
        <v>160</v>
      </c>
      <c r="E7080">
        <v>1</v>
      </c>
    </row>
    <row r="7081" spans="1:5" x14ac:dyDescent="0.2">
      <c r="A7081" s="21">
        <v>44650</v>
      </c>
      <c r="B7081" s="132" t="s">
        <v>188</v>
      </c>
      <c r="C7081">
        <v>3667</v>
      </c>
      <c r="D7081" s="132" t="s">
        <v>161</v>
      </c>
      <c r="E7081">
        <v>130</v>
      </c>
    </row>
    <row r="7082" spans="1:5" x14ac:dyDescent="0.2">
      <c r="A7082" s="21">
        <v>44650</v>
      </c>
      <c r="B7082" s="132" t="s">
        <v>188</v>
      </c>
      <c r="C7082">
        <v>3667</v>
      </c>
      <c r="D7082" s="132" t="s">
        <v>156</v>
      </c>
      <c r="E7082">
        <v>56</v>
      </c>
    </row>
    <row r="7083" spans="1:5" x14ac:dyDescent="0.2">
      <c r="A7083" s="21">
        <v>44650</v>
      </c>
      <c r="B7083" s="132" t="s">
        <v>188</v>
      </c>
      <c r="C7083">
        <v>3667</v>
      </c>
      <c r="D7083" s="132" t="s">
        <v>157</v>
      </c>
      <c r="E7083">
        <v>0</v>
      </c>
    </row>
    <row r="7084" spans="1:5" x14ac:dyDescent="0.2">
      <c r="A7084" s="21">
        <v>44650</v>
      </c>
      <c r="B7084" s="132" t="s">
        <v>188</v>
      </c>
      <c r="C7084">
        <v>3667</v>
      </c>
      <c r="D7084" s="132" t="s">
        <v>155</v>
      </c>
      <c r="E7084">
        <v>60</v>
      </c>
    </row>
    <row r="7085" spans="1:5" x14ac:dyDescent="0.2">
      <c r="A7085" s="21">
        <v>44650</v>
      </c>
      <c r="B7085" s="132" t="s">
        <v>188</v>
      </c>
      <c r="C7085">
        <v>3667</v>
      </c>
      <c r="D7085" s="132" t="s">
        <v>167</v>
      </c>
      <c r="E7085">
        <v>111</v>
      </c>
    </row>
    <row r="7086" spans="1:5" x14ac:dyDescent="0.2">
      <c r="A7086" s="21">
        <v>44650</v>
      </c>
      <c r="B7086" s="132" t="s">
        <v>188</v>
      </c>
      <c r="C7086">
        <v>3667</v>
      </c>
      <c r="D7086" s="132" t="s">
        <v>162</v>
      </c>
      <c r="E7086">
        <v>6</v>
      </c>
    </row>
    <row r="7087" spans="1:5" x14ac:dyDescent="0.2">
      <c r="A7087" s="21">
        <v>44650</v>
      </c>
      <c r="B7087" s="132" t="s">
        <v>188</v>
      </c>
      <c r="C7087">
        <v>3667</v>
      </c>
      <c r="D7087" s="132" t="s">
        <v>152</v>
      </c>
      <c r="E7087">
        <v>884</v>
      </c>
    </row>
    <row r="7088" spans="1:5" x14ac:dyDescent="0.2">
      <c r="A7088" s="21">
        <v>44650</v>
      </c>
      <c r="B7088" s="132" t="s">
        <v>188</v>
      </c>
      <c r="C7088">
        <v>3667</v>
      </c>
      <c r="D7088" s="132" t="s">
        <v>158</v>
      </c>
      <c r="E7088">
        <v>21178</v>
      </c>
    </row>
    <row r="7089" spans="1:5" x14ac:dyDescent="0.2">
      <c r="A7089" s="21">
        <v>44650</v>
      </c>
      <c r="B7089" s="132" t="s">
        <v>188</v>
      </c>
      <c r="C7089">
        <v>3667</v>
      </c>
      <c r="D7089" s="132" t="s">
        <v>164</v>
      </c>
      <c r="E7089">
        <v>12485</v>
      </c>
    </row>
    <row r="7090" spans="1:5" x14ac:dyDescent="0.2">
      <c r="A7090" s="21">
        <v>44650</v>
      </c>
      <c r="B7090" s="132" t="s">
        <v>188</v>
      </c>
      <c r="C7090">
        <v>3667</v>
      </c>
      <c r="D7090" s="132" t="s">
        <v>168</v>
      </c>
      <c r="E7090">
        <v>0</v>
      </c>
    </row>
    <row r="7091" spans="1:5" x14ac:dyDescent="0.2">
      <c r="A7091" s="21">
        <v>44650</v>
      </c>
      <c r="B7091" s="132" t="s">
        <v>188</v>
      </c>
      <c r="C7091">
        <v>3667</v>
      </c>
      <c r="D7091" s="132" t="s">
        <v>169</v>
      </c>
      <c r="E7091">
        <v>530</v>
      </c>
    </row>
    <row r="7092" spans="1:5" x14ac:dyDescent="0.2">
      <c r="A7092" s="21">
        <v>44650</v>
      </c>
      <c r="B7092" s="132" t="s">
        <v>188</v>
      </c>
      <c r="C7092">
        <v>3667</v>
      </c>
      <c r="D7092" s="132" t="s">
        <v>150</v>
      </c>
      <c r="E7092">
        <v>164</v>
      </c>
    </row>
    <row r="7093" spans="1:5" x14ac:dyDescent="0.2">
      <c r="A7093" s="21">
        <v>44650</v>
      </c>
      <c r="B7093" s="132" t="s">
        <v>188</v>
      </c>
      <c r="C7093">
        <v>3667</v>
      </c>
      <c r="D7093" s="132" t="s">
        <v>151</v>
      </c>
      <c r="E7093">
        <v>2</v>
      </c>
    </row>
    <row r="7094" spans="1:5" x14ac:dyDescent="0.2">
      <c r="A7094" s="21">
        <v>44650</v>
      </c>
      <c r="B7094" s="132" t="s">
        <v>188</v>
      </c>
      <c r="C7094">
        <v>3667</v>
      </c>
      <c r="D7094" s="132" t="s">
        <v>149</v>
      </c>
      <c r="E7094">
        <v>400</v>
      </c>
    </row>
    <row r="7095" spans="1:5" x14ac:dyDescent="0.2">
      <c r="A7095" s="21">
        <v>44650</v>
      </c>
      <c r="B7095" s="132" t="s">
        <v>188</v>
      </c>
      <c r="C7095">
        <v>3667</v>
      </c>
      <c r="D7095" s="132" t="s">
        <v>189</v>
      </c>
      <c r="E7095">
        <v>1</v>
      </c>
    </row>
    <row r="7096" spans="1:5" x14ac:dyDescent="0.2">
      <c r="A7096" s="21">
        <v>44650</v>
      </c>
      <c r="B7096" s="132" t="s">
        <v>188</v>
      </c>
      <c r="C7096">
        <v>3667</v>
      </c>
      <c r="D7096" s="132" t="s">
        <v>173</v>
      </c>
      <c r="E7096">
        <v>0</v>
      </c>
    </row>
    <row r="7097" spans="1:5" x14ac:dyDescent="0.2">
      <c r="A7097" s="21">
        <v>44650</v>
      </c>
      <c r="B7097" s="132" t="s">
        <v>188</v>
      </c>
      <c r="C7097">
        <v>3667</v>
      </c>
      <c r="D7097" s="132" t="s">
        <v>190</v>
      </c>
      <c r="E7097">
        <v>1</v>
      </c>
    </row>
    <row r="7098" spans="1:5" x14ac:dyDescent="0.2">
      <c r="A7098" s="21">
        <v>44650</v>
      </c>
      <c r="B7098" s="132" t="s">
        <v>188</v>
      </c>
      <c r="C7098">
        <v>3667</v>
      </c>
      <c r="D7098" s="132" t="s">
        <v>175</v>
      </c>
      <c r="E7098">
        <v>1</v>
      </c>
    </row>
    <row r="7099" spans="1:5" x14ac:dyDescent="0.2">
      <c r="A7099" s="21">
        <v>44650</v>
      </c>
      <c r="B7099" s="132" t="s">
        <v>188</v>
      </c>
      <c r="C7099">
        <v>3667</v>
      </c>
      <c r="D7099" s="132" t="s">
        <v>176</v>
      </c>
      <c r="E7099">
        <v>1</v>
      </c>
    </row>
    <row r="7100" spans="1:5" x14ac:dyDescent="0.2">
      <c r="A7100" s="21">
        <v>44651</v>
      </c>
      <c r="B7100" s="132" t="s">
        <v>188</v>
      </c>
      <c r="C7100">
        <v>3478</v>
      </c>
      <c r="D7100" s="132" t="s">
        <v>166</v>
      </c>
      <c r="E7100">
        <v>0</v>
      </c>
    </row>
    <row r="7101" spans="1:5" x14ac:dyDescent="0.2">
      <c r="A7101" s="21">
        <v>44651</v>
      </c>
      <c r="B7101" s="132" t="s">
        <v>188</v>
      </c>
      <c r="C7101">
        <v>3478</v>
      </c>
      <c r="D7101" s="132" t="s">
        <v>165</v>
      </c>
      <c r="E7101">
        <v>0</v>
      </c>
    </row>
    <row r="7102" spans="1:5" x14ac:dyDescent="0.2">
      <c r="A7102" s="21">
        <v>44651</v>
      </c>
      <c r="B7102" s="132" t="s">
        <v>188</v>
      </c>
      <c r="C7102">
        <v>3478</v>
      </c>
      <c r="D7102" s="132" t="s">
        <v>159</v>
      </c>
      <c r="E7102">
        <v>69</v>
      </c>
    </row>
    <row r="7103" spans="1:5" x14ac:dyDescent="0.2">
      <c r="A7103" s="21">
        <v>44651</v>
      </c>
      <c r="B7103" s="132" t="s">
        <v>188</v>
      </c>
      <c r="C7103">
        <v>3478</v>
      </c>
      <c r="D7103" s="132" t="s">
        <v>154</v>
      </c>
      <c r="E7103">
        <v>4</v>
      </c>
    </row>
    <row r="7104" spans="1:5" x14ac:dyDescent="0.2">
      <c r="A7104" s="21">
        <v>44651</v>
      </c>
      <c r="B7104" s="132" t="s">
        <v>188</v>
      </c>
      <c r="C7104">
        <v>3478</v>
      </c>
      <c r="D7104" s="132" t="s">
        <v>153</v>
      </c>
      <c r="E7104">
        <v>53</v>
      </c>
    </row>
    <row r="7105" spans="1:5" x14ac:dyDescent="0.2">
      <c r="A7105" s="21">
        <v>44651</v>
      </c>
      <c r="B7105" s="132" t="s">
        <v>188</v>
      </c>
      <c r="C7105">
        <v>3478</v>
      </c>
      <c r="D7105" s="132" t="s">
        <v>163</v>
      </c>
      <c r="E7105">
        <v>0</v>
      </c>
    </row>
    <row r="7106" spans="1:5" x14ac:dyDescent="0.2">
      <c r="A7106" s="21">
        <v>44651</v>
      </c>
      <c r="B7106" s="132" t="s">
        <v>188</v>
      </c>
      <c r="C7106">
        <v>3478</v>
      </c>
      <c r="D7106" s="132" t="s">
        <v>160</v>
      </c>
      <c r="E7106">
        <v>0</v>
      </c>
    </row>
    <row r="7107" spans="1:5" x14ac:dyDescent="0.2">
      <c r="A7107" s="21">
        <v>44651</v>
      </c>
      <c r="B7107" s="132" t="s">
        <v>188</v>
      </c>
      <c r="C7107">
        <v>3478</v>
      </c>
      <c r="D7107" s="132" t="s">
        <v>161</v>
      </c>
      <c r="E7107">
        <v>119</v>
      </c>
    </row>
    <row r="7108" spans="1:5" x14ac:dyDescent="0.2">
      <c r="A7108" s="21">
        <v>44651</v>
      </c>
      <c r="B7108" s="132" t="s">
        <v>188</v>
      </c>
      <c r="C7108">
        <v>3478</v>
      </c>
      <c r="D7108" s="132" t="s">
        <v>156</v>
      </c>
      <c r="E7108">
        <v>66</v>
      </c>
    </row>
    <row r="7109" spans="1:5" x14ac:dyDescent="0.2">
      <c r="A7109" s="21">
        <v>44651</v>
      </c>
      <c r="B7109" s="132" t="s">
        <v>188</v>
      </c>
      <c r="C7109">
        <v>3478</v>
      </c>
      <c r="D7109" s="132" t="s">
        <v>157</v>
      </c>
      <c r="E7109">
        <v>0</v>
      </c>
    </row>
    <row r="7110" spans="1:5" x14ac:dyDescent="0.2">
      <c r="A7110" s="21">
        <v>44651</v>
      </c>
      <c r="B7110" s="132" t="s">
        <v>188</v>
      </c>
      <c r="C7110">
        <v>3478</v>
      </c>
      <c r="D7110" s="132" t="s">
        <v>155</v>
      </c>
      <c r="E7110">
        <v>56</v>
      </c>
    </row>
    <row r="7111" spans="1:5" x14ac:dyDescent="0.2">
      <c r="A7111" s="21">
        <v>44651</v>
      </c>
      <c r="B7111" s="132" t="s">
        <v>188</v>
      </c>
      <c r="C7111">
        <v>3478</v>
      </c>
      <c r="D7111" s="132" t="s">
        <v>167</v>
      </c>
      <c r="E7111">
        <v>130</v>
      </c>
    </row>
    <row r="7112" spans="1:5" x14ac:dyDescent="0.2">
      <c r="A7112" s="21">
        <v>44651</v>
      </c>
      <c r="B7112" s="132" t="s">
        <v>188</v>
      </c>
      <c r="C7112">
        <v>3478</v>
      </c>
      <c r="D7112" s="132" t="s">
        <v>162</v>
      </c>
      <c r="E7112">
        <v>5</v>
      </c>
    </row>
    <row r="7113" spans="1:5" x14ac:dyDescent="0.2">
      <c r="A7113" s="21">
        <v>44651</v>
      </c>
      <c r="B7113" s="132" t="s">
        <v>188</v>
      </c>
      <c r="C7113">
        <v>3478</v>
      </c>
      <c r="D7113" s="132" t="s">
        <v>152</v>
      </c>
      <c r="E7113">
        <v>888</v>
      </c>
    </row>
    <row r="7114" spans="1:5" x14ac:dyDescent="0.2">
      <c r="A7114" s="21">
        <v>44651</v>
      </c>
      <c r="B7114" s="132" t="s">
        <v>188</v>
      </c>
      <c r="C7114">
        <v>3478</v>
      </c>
      <c r="D7114" s="132" t="s">
        <v>158</v>
      </c>
      <c r="E7114">
        <v>21857</v>
      </c>
    </row>
    <row r="7115" spans="1:5" x14ac:dyDescent="0.2">
      <c r="A7115" s="21">
        <v>44651</v>
      </c>
      <c r="B7115" s="132" t="s">
        <v>188</v>
      </c>
      <c r="C7115">
        <v>3478</v>
      </c>
      <c r="D7115" s="132" t="s">
        <v>164</v>
      </c>
      <c r="E7115">
        <v>5745</v>
      </c>
    </row>
    <row r="7116" spans="1:5" x14ac:dyDescent="0.2">
      <c r="A7116" s="21">
        <v>44651</v>
      </c>
      <c r="B7116" s="132" t="s">
        <v>188</v>
      </c>
      <c r="C7116">
        <v>3478</v>
      </c>
      <c r="D7116" s="132" t="s">
        <v>168</v>
      </c>
      <c r="E7116">
        <v>0</v>
      </c>
    </row>
    <row r="7117" spans="1:5" x14ac:dyDescent="0.2">
      <c r="A7117" s="21">
        <v>44651</v>
      </c>
      <c r="B7117" s="132" t="s">
        <v>188</v>
      </c>
      <c r="C7117">
        <v>3478</v>
      </c>
      <c r="D7117" s="132" t="s">
        <v>169</v>
      </c>
      <c r="E7117">
        <v>1214</v>
      </c>
    </row>
    <row r="7118" spans="1:5" x14ac:dyDescent="0.2">
      <c r="A7118" s="21">
        <v>44651</v>
      </c>
      <c r="B7118" s="132" t="s">
        <v>188</v>
      </c>
      <c r="C7118">
        <v>3478</v>
      </c>
      <c r="D7118" s="132" t="s">
        <v>150</v>
      </c>
      <c r="E7118">
        <v>155</v>
      </c>
    </row>
    <row r="7119" spans="1:5" x14ac:dyDescent="0.2">
      <c r="A7119" s="21">
        <v>44651</v>
      </c>
      <c r="B7119" s="132" t="s">
        <v>188</v>
      </c>
      <c r="C7119">
        <v>3478</v>
      </c>
      <c r="D7119" s="132" t="s">
        <v>151</v>
      </c>
      <c r="E7119">
        <v>3</v>
      </c>
    </row>
    <row r="7120" spans="1:5" x14ac:dyDescent="0.2">
      <c r="A7120" s="21">
        <v>44651</v>
      </c>
      <c r="B7120" s="132" t="s">
        <v>188</v>
      </c>
      <c r="C7120">
        <v>3478</v>
      </c>
      <c r="D7120" s="132" t="s">
        <v>149</v>
      </c>
      <c r="E7120">
        <v>358</v>
      </c>
    </row>
    <row r="7121" spans="1:5" x14ac:dyDescent="0.2">
      <c r="A7121" s="21">
        <v>44651</v>
      </c>
      <c r="B7121" s="132" t="s">
        <v>188</v>
      </c>
      <c r="C7121">
        <v>3478</v>
      </c>
      <c r="D7121" s="132" t="s">
        <v>189</v>
      </c>
      <c r="E7121">
        <v>0</v>
      </c>
    </row>
    <row r="7122" spans="1:5" x14ac:dyDescent="0.2">
      <c r="A7122" s="21">
        <v>44651</v>
      </c>
      <c r="B7122" s="132" t="s">
        <v>188</v>
      </c>
      <c r="C7122">
        <v>3478</v>
      </c>
      <c r="D7122" s="132" t="s">
        <v>173</v>
      </c>
      <c r="E7122">
        <v>0</v>
      </c>
    </row>
    <row r="7123" spans="1:5" x14ac:dyDescent="0.2">
      <c r="A7123" s="21">
        <v>44651</v>
      </c>
      <c r="B7123" s="132" t="s">
        <v>188</v>
      </c>
      <c r="C7123">
        <v>3478</v>
      </c>
      <c r="D7123" s="132" t="s">
        <v>190</v>
      </c>
      <c r="E7123">
        <v>1</v>
      </c>
    </row>
    <row r="7124" spans="1:5" x14ac:dyDescent="0.2">
      <c r="A7124" s="21">
        <v>44651</v>
      </c>
      <c r="B7124" s="132" t="s">
        <v>188</v>
      </c>
      <c r="C7124">
        <v>3478</v>
      </c>
      <c r="D7124" s="132" t="s">
        <v>175</v>
      </c>
      <c r="E7124">
        <v>1</v>
      </c>
    </row>
    <row r="7125" spans="1:5" x14ac:dyDescent="0.2">
      <c r="A7125" s="21">
        <v>44651</v>
      </c>
      <c r="B7125" s="132" t="s">
        <v>188</v>
      </c>
      <c r="C7125">
        <v>3478</v>
      </c>
      <c r="D7125" s="132" t="s">
        <v>176</v>
      </c>
      <c r="E7125">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F46D-1C8F-40C5-BE1B-9CC9616C1E11}">
  <sheetPr>
    <tabColor theme="8" tint="-0.249977111117893"/>
  </sheetPr>
  <dimension ref="A1"/>
  <sheetViews>
    <sheetView showGridLines="0" workbookViewId="0">
      <selection activeCell="J21" sqref="J21"/>
    </sheetView>
  </sheetViews>
  <sheetFormatPr defaultRowHeight="14.25" x14ac:dyDescent="0.2"/>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5C70-8C79-4664-B584-5EA90D4CD7A3}">
  <sheetPr>
    <tabColor theme="8" tint="-0.249977111117893"/>
  </sheetPr>
  <dimension ref="B4:O14"/>
  <sheetViews>
    <sheetView showGridLines="0" topLeftCell="B1" workbookViewId="0">
      <selection activeCell="J19" sqref="J19"/>
    </sheetView>
  </sheetViews>
  <sheetFormatPr defaultRowHeight="14.25" x14ac:dyDescent="0.2"/>
  <cols>
    <col min="1" max="1" width="0" hidden="1" customWidth="1"/>
    <col min="2" max="2" width="18.21875" bestFit="1" customWidth="1"/>
    <col min="3" max="5" width="8.88671875" customWidth="1"/>
    <col min="6" max="6" width="9.21875" bestFit="1" customWidth="1"/>
    <col min="7" max="7" width="9.6640625" bestFit="1" customWidth="1"/>
    <col min="14" max="14" width="0" hidden="1" customWidth="1"/>
    <col min="15" max="15" width="9.21875" hidden="1" customWidth="1"/>
  </cols>
  <sheetData>
    <row r="4" spans="2:15" ht="15" thickBot="1" x14ac:dyDescent="0.25">
      <c r="C4" s="21">
        <v>44837</v>
      </c>
      <c r="D4" s="21">
        <v>44844</v>
      </c>
      <c r="E4" s="21">
        <f>D4+7</f>
        <v>44851</v>
      </c>
      <c r="F4" s="21">
        <f t="shared" ref="F4:N4" si="0">E4+7</f>
        <v>44858</v>
      </c>
      <c r="G4" s="21">
        <f t="shared" si="0"/>
        <v>44865</v>
      </c>
      <c r="H4" s="21">
        <f t="shared" si="0"/>
        <v>44872</v>
      </c>
      <c r="I4" s="21">
        <f t="shared" si="0"/>
        <v>44879</v>
      </c>
      <c r="J4" s="21">
        <f t="shared" si="0"/>
        <v>44886</v>
      </c>
      <c r="K4" s="21">
        <f t="shared" si="0"/>
        <v>44893</v>
      </c>
      <c r="L4" s="21">
        <f t="shared" si="0"/>
        <v>44900</v>
      </c>
      <c r="M4" s="21">
        <f t="shared" si="0"/>
        <v>44907</v>
      </c>
      <c r="N4" s="21">
        <f t="shared" si="0"/>
        <v>44914</v>
      </c>
      <c r="O4" s="21">
        <f t="shared" ref="O4" si="1">N4+7</f>
        <v>44921</v>
      </c>
    </row>
    <row r="5" spans="2:15" ht="23.25" customHeight="1" x14ac:dyDescent="0.2">
      <c r="B5" s="178" t="s">
        <v>193</v>
      </c>
      <c r="C5" s="77" t="s">
        <v>109</v>
      </c>
      <c r="D5" s="77" t="s">
        <v>110</v>
      </c>
      <c r="E5" s="77" t="s">
        <v>110</v>
      </c>
      <c r="F5" s="77" t="s">
        <v>110</v>
      </c>
      <c r="G5" s="77" t="s">
        <v>110</v>
      </c>
      <c r="H5" s="77" t="s">
        <v>110</v>
      </c>
      <c r="I5" s="77" t="s">
        <v>110</v>
      </c>
      <c r="J5" s="77" t="s">
        <v>110</v>
      </c>
      <c r="K5" s="77" t="s">
        <v>110</v>
      </c>
      <c r="L5" s="77" t="s">
        <v>110</v>
      </c>
      <c r="M5" s="77" t="s">
        <v>110</v>
      </c>
      <c r="N5" s="77" t="s">
        <v>110</v>
      </c>
      <c r="O5" s="77" t="s">
        <v>110</v>
      </c>
    </row>
    <row r="6" spans="2:15" ht="15" thickBot="1" x14ac:dyDescent="0.25">
      <c r="B6" s="179"/>
      <c r="C6" s="78">
        <v>0</v>
      </c>
      <c r="D6" s="78">
        <v>1</v>
      </c>
      <c r="E6" s="78">
        <v>2</v>
      </c>
      <c r="F6" s="78">
        <v>3</v>
      </c>
      <c r="G6" s="78">
        <v>4</v>
      </c>
      <c r="H6" s="78">
        <v>5</v>
      </c>
      <c r="I6" s="78">
        <v>6</v>
      </c>
      <c r="J6" s="78">
        <v>7</v>
      </c>
      <c r="K6" s="78">
        <v>8</v>
      </c>
      <c r="L6" s="78">
        <v>9</v>
      </c>
      <c r="M6" s="78">
        <v>10</v>
      </c>
      <c r="N6" s="78">
        <v>11</v>
      </c>
      <c r="O6" s="78">
        <v>12</v>
      </c>
    </row>
    <row r="7" spans="2:15" ht="24" hidden="1" customHeight="1" thickBot="1" x14ac:dyDescent="0.25">
      <c r="B7" s="79" t="s">
        <v>111</v>
      </c>
      <c r="C7" s="83"/>
      <c r="D7" s="134">
        <v>1</v>
      </c>
      <c r="E7" s="80"/>
      <c r="F7" s="80"/>
      <c r="G7" s="80"/>
      <c r="H7" s="80"/>
      <c r="I7" s="81"/>
      <c r="J7" s="80"/>
      <c r="K7" s="80"/>
      <c r="L7" s="80"/>
      <c r="M7" s="80"/>
      <c r="N7" s="80"/>
      <c r="O7" s="80"/>
    </row>
    <row r="8" spans="2:15" ht="24" thickBot="1" x14ac:dyDescent="0.25">
      <c r="B8" s="79" t="s">
        <v>118</v>
      </c>
      <c r="C8" s="82"/>
      <c r="D8" s="82"/>
      <c r="E8" s="80"/>
      <c r="F8" s="80"/>
      <c r="G8" s="80"/>
      <c r="H8" s="80"/>
      <c r="I8" s="81"/>
      <c r="J8" s="80"/>
      <c r="K8" s="80"/>
      <c r="L8" s="80"/>
      <c r="M8" s="80"/>
      <c r="N8" s="80"/>
      <c r="O8" s="80"/>
    </row>
    <row r="9" spans="2:15" ht="24" thickBot="1" x14ac:dyDescent="0.25">
      <c r="B9" s="79" t="s">
        <v>115</v>
      </c>
      <c r="C9" s="81"/>
      <c r="D9" s="81"/>
      <c r="E9" s="82"/>
      <c r="F9" s="81"/>
      <c r="G9" s="81"/>
      <c r="H9" s="81"/>
      <c r="I9" s="81"/>
      <c r="J9" s="81"/>
      <c r="K9" s="81"/>
      <c r="L9" s="81"/>
      <c r="M9" s="81"/>
      <c r="N9" s="81"/>
      <c r="O9" s="81"/>
    </row>
    <row r="10" spans="2:15" ht="24" thickBot="1" x14ac:dyDescent="0.25">
      <c r="B10" s="79" t="s">
        <v>112</v>
      </c>
      <c r="C10" s="81"/>
      <c r="D10" s="81"/>
      <c r="E10" s="81"/>
      <c r="F10" s="135" t="s">
        <v>194</v>
      </c>
      <c r="G10" s="82"/>
      <c r="H10" s="82"/>
      <c r="I10" s="82"/>
      <c r="J10" s="82"/>
      <c r="K10" s="81"/>
      <c r="L10" s="81"/>
      <c r="M10" s="81"/>
      <c r="N10" s="81"/>
      <c r="O10" s="81"/>
    </row>
    <row r="11" spans="2:15" ht="36.75" thickBot="1" x14ac:dyDescent="0.25">
      <c r="B11" s="79" t="s">
        <v>113</v>
      </c>
      <c r="C11" s="81"/>
      <c r="D11" s="81"/>
      <c r="E11" s="81"/>
      <c r="F11" s="81"/>
      <c r="G11" s="136" t="s">
        <v>195</v>
      </c>
      <c r="H11" s="136" t="s">
        <v>196</v>
      </c>
      <c r="I11" s="136" t="s">
        <v>197</v>
      </c>
      <c r="J11" s="136" t="s">
        <v>198</v>
      </c>
      <c r="K11" s="81"/>
      <c r="L11" s="81"/>
      <c r="M11" s="81"/>
      <c r="N11" s="81"/>
      <c r="O11" s="81"/>
    </row>
    <row r="12" spans="2:15" ht="24" thickBot="1" x14ac:dyDescent="0.25">
      <c r="B12" s="79" t="s">
        <v>116</v>
      </c>
      <c r="C12" s="81"/>
      <c r="D12" s="81"/>
      <c r="E12" s="81"/>
      <c r="F12" s="81"/>
      <c r="G12" s="81"/>
      <c r="H12" s="81"/>
      <c r="J12" s="136" t="s">
        <v>199</v>
      </c>
      <c r="K12" s="136" t="s">
        <v>200</v>
      </c>
      <c r="L12" s="136" t="s">
        <v>201</v>
      </c>
      <c r="M12" s="81"/>
      <c r="N12" s="81"/>
      <c r="O12" s="81"/>
    </row>
    <row r="13" spans="2:15" ht="25.5" customHeight="1" thickBot="1" x14ac:dyDescent="0.25">
      <c r="B13" s="79" t="s">
        <v>117</v>
      </c>
      <c r="C13" s="81"/>
      <c r="D13" s="81"/>
      <c r="E13" s="81"/>
      <c r="F13" s="81"/>
      <c r="G13" s="81"/>
      <c r="H13" s="81"/>
      <c r="I13" s="81"/>
      <c r="J13" s="81"/>
      <c r="K13" s="81"/>
      <c r="L13" s="81"/>
      <c r="M13" s="82"/>
      <c r="O13" s="81"/>
    </row>
    <row r="14" spans="2:15" ht="46.5" hidden="1" customHeight="1" thickBot="1" x14ac:dyDescent="0.25">
      <c r="B14" s="79" t="s">
        <v>114</v>
      </c>
      <c r="C14" s="81"/>
      <c r="D14" s="81"/>
      <c r="E14" s="81"/>
      <c r="F14" s="81"/>
      <c r="G14" s="81"/>
      <c r="H14" s="81"/>
      <c r="I14" s="81"/>
      <c r="J14" s="81"/>
      <c r="K14" s="81"/>
      <c r="L14" s="81"/>
      <c r="M14" s="81"/>
      <c r="N14" s="82"/>
      <c r="O14" s="82"/>
    </row>
  </sheetData>
  <mergeCells count="1">
    <mergeCell ref="B5:B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12B1-320F-4376-A61C-5B613ECBE772}">
  <dimension ref="A1:D9351"/>
  <sheetViews>
    <sheetView topLeftCell="A9329" workbookViewId="0">
      <selection activeCell="D9351" sqref="D9351"/>
    </sheetView>
  </sheetViews>
  <sheetFormatPr defaultRowHeight="14.25" x14ac:dyDescent="0.2"/>
  <cols>
    <col min="1" max="1" width="8.88671875" bestFit="1" customWidth="1"/>
    <col min="2" max="2" width="13.109375" bestFit="1" customWidth="1"/>
    <col min="3" max="3" width="26.6640625" bestFit="1" customWidth="1"/>
    <col min="4" max="4" width="12" bestFit="1" customWidth="1"/>
  </cols>
  <sheetData>
    <row r="1" spans="1:4" x14ac:dyDescent="0.2">
      <c r="A1" s="21" t="s">
        <v>14</v>
      </c>
      <c r="B1" t="s">
        <v>25</v>
      </c>
      <c r="C1" t="s">
        <v>76</v>
      </c>
      <c r="D1" t="s">
        <v>77</v>
      </c>
    </row>
    <row r="2" spans="1:4" hidden="1" x14ac:dyDescent="0.2">
      <c r="A2" s="21">
        <v>44409</v>
      </c>
      <c r="B2">
        <v>34630.019999999997</v>
      </c>
      <c r="C2" t="s">
        <v>59</v>
      </c>
      <c r="D2">
        <v>249</v>
      </c>
    </row>
    <row r="3" spans="1:4" hidden="1" x14ac:dyDescent="0.2">
      <c r="A3" s="21">
        <v>44409</v>
      </c>
      <c r="B3">
        <v>34630.019999999997</v>
      </c>
      <c r="C3" t="s">
        <v>60</v>
      </c>
      <c r="D3">
        <v>833.65000000000009</v>
      </c>
    </row>
    <row r="4" spans="1:4" x14ac:dyDescent="0.2">
      <c r="A4" s="21">
        <v>44409</v>
      </c>
      <c r="B4">
        <v>34630.019999999997</v>
      </c>
      <c r="C4" t="s">
        <v>61</v>
      </c>
      <c r="D4">
        <v>16428</v>
      </c>
    </row>
    <row r="5" spans="1:4" hidden="1" x14ac:dyDescent="0.2">
      <c r="A5" s="21">
        <v>44409</v>
      </c>
      <c r="B5">
        <v>34630.019999999997</v>
      </c>
      <c r="C5" t="s">
        <v>62</v>
      </c>
      <c r="D5">
        <v>13867</v>
      </c>
    </row>
    <row r="6" spans="1:4" hidden="1" x14ac:dyDescent="0.2">
      <c r="A6" s="21">
        <v>44409</v>
      </c>
      <c r="B6">
        <v>34630.019999999997</v>
      </c>
      <c r="C6" t="s">
        <v>63</v>
      </c>
      <c r="D6">
        <v>1370</v>
      </c>
    </row>
    <row r="7" spans="1:4" hidden="1" x14ac:dyDescent="0.2">
      <c r="A7" s="21">
        <v>44409</v>
      </c>
      <c r="B7">
        <v>34630.019999999997</v>
      </c>
      <c r="C7" t="s">
        <v>64</v>
      </c>
      <c r="D7">
        <v>528</v>
      </c>
    </row>
    <row r="8" spans="1:4" hidden="1" x14ac:dyDescent="0.2">
      <c r="A8" s="21">
        <v>44409</v>
      </c>
      <c r="B8">
        <v>34630.019999999997</v>
      </c>
      <c r="C8" t="s">
        <v>65</v>
      </c>
      <c r="D8">
        <v>2145</v>
      </c>
    </row>
    <row r="9" spans="1:4" hidden="1" x14ac:dyDescent="0.2">
      <c r="A9" s="21">
        <v>44409</v>
      </c>
      <c r="B9">
        <v>34630.019999999997</v>
      </c>
      <c r="C9" t="s">
        <v>79</v>
      </c>
      <c r="D9">
        <v>1908</v>
      </c>
    </row>
    <row r="10" spans="1:4" hidden="1" x14ac:dyDescent="0.2">
      <c r="A10" s="21">
        <v>44409</v>
      </c>
      <c r="B10">
        <v>34630.019999999997</v>
      </c>
      <c r="C10" t="s">
        <v>80</v>
      </c>
      <c r="D10">
        <v>55206</v>
      </c>
    </row>
    <row r="11" spans="1:4" hidden="1" x14ac:dyDescent="0.2">
      <c r="A11" s="21">
        <v>44409</v>
      </c>
      <c r="B11">
        <v>34630.019999999997</v>
      </c>
      <c r="C11" t="s">
        <v>83</v>
      </c>
      <c r="D11">
        <v>19675</v>
      </c>
    </row>
    <row r="12" spans="1:4" hidden="1" x14ac:dyDescent="0.2">
      <c r="A12" s="21">
        <v>44409</v>
      </c>
      <c r="B12">
        <v>34630.019999999997</v>
      </c>
      <c r="C12" t="s">
        <v>81</v>
      </c>
      <c r="D12">
        <v>14413</v>
      </c>
    </row>
    <row r="13" spans="1:4" hidden="1" x14ac:dyDescent="0.2">
      <c r="A13" s="21">
        <v>44409</v>
      </c>
      <c r="B13">
        <v>34630.019999999997</v>
      </c>
      <c r="C13" t="s">
        <v>82</v>
      </c>
      <c r="D13">
        <v>384078</v>
      </c>
    </row>
    <row r="14" spans="1:4" hidden="1" x14ac:dyDescent="0.2">
      <c r="A14" s="21">
        <v>44409</v>
      </c>
      <c r="B14">
        <v>34630.019999999997</v>
      </c>
      <c r="C14" t="s">
        <v>92</v>
      </c>
      <c r="D14">
        <v>0</v>
      </c>
    </row>
    <row r="15" spans="1:4" hidden="1" x14ac:dyDescent="0.2">
      <c r="A15" s="21">
        <v>44409</v>
      </c>
      <c r="B15">
        <v>34630.019999999997</v>
      </c>
      <c r="C15" t="s">
        <v>66</v>
      </c>
      <c r="D15">
        <v>119</v>
      </c>
    </row>
    <row r="16" spans="1:4" hidden="1" x14ac:dyDescent="0.2">
      <c r="A16" s="21">
        <v>44409</v>
      </c>
      <c r="B16">
        <v>34630.019999999997</v>
      </c>
      <c r="C16" t="s">
        <v>67</v>
      </c>
      <c r="D16">
        <v>0</v>
      </c>
    </row>
    <row r="17" spans="1:4" hidden="1" x14ac:dyDescent="0.2">
      <c r="A17" s="21">
        <v>44409</v>
      </c>
      <c r="B17">
        <v>34630.019999999997</v>
      </c>
      <c r="C17" t="s">
        <v>68</v>
      </c>
      <c r="D17">
        <v>0</v>
      </c>
    </row>
    <row r="18" spans="1:4" hidden="1" x14ac:dyDescent="0.2">
      <c r="A18" s="21">
        <v>44409</v>
      </c>
      <c r="B18">
        <v>34630.019999999997</v>
      </c>
      <c r="C18" t="s">
        <v>91</v>
      </c>
      <c r="D18">
        <v>0</v>
      </c>
    </row>
    <row r="19" spans="1:4" hidden="1" x14ac:dyDescent="0.2">
      <c r="A19" s="21">
        <v>44409</v>
      </c>
      <c r="B19">
        <v>34630.019999999997</v>
      </c>
      <c r="C19" t="s">
        <v>69</v>
      </c>
      <c r="D19">
        <v>0</v>
      </c>
    </row>
    <row r="20" spans="1:4" hidden="1" x14ac:dyDescent="0.2">
      <c r="A20" s="21">
        <v>44409</v>
      </c>
      <c r="B20">
        <v>34630.019999999997</v>
      </c>
      <c r="C20" t="s">
        <v>70</v>
      </c>
      <c r="D20">
        <v>0</v>
      </c>
    </row>
    <row r="21" spans="1:4" hidden="1" x14ac:dyDescent="0.2">
      <c r="A21" s="21">
        <v>44409</v>
      </c>
      <c r="B21">
        <v>34630.019999999997</v>
      </c>
      <c r="C21" t="s">
        <v>71</v>
      </c>
      <c r="D21">
        <v>35534</v>
      </c>
    </row>
    <row r="22" spans="1:4" hidden="1" x14ac:dyDescent="0.2">
      <c r="A22" s="21">
        <v>44409</v>
      </c>
      <c r="B22">
        <v>34630.019999999997</v>
      </c>
      <c r="C22" t="s">
        <v>72</v>
      </c>
      <c r="D22">
        <v>0</v>
      </c>
    </row>
    <row r="23" spans="1:4" hidden="1" x14ac:dyDescent="0.2">
      <c r="A23" s="21">
        <v>44409</v>
      </c>
      <c r="B23">
        <v>34630.019999999997</v>
      </c>
      <c r="C23" t="s">
        <v>73</v>
      </c>
      <c r="D23">
        <v>0</v>
      </c>
    </row>
    <row r="24" spans="1:4" hidden="1" x14ac:dyDescent="0.2">
      <c r="A24" s="21">
        <v>44409</v>
      </c>
      <c r="B24">
        <v>34630.019999999997</v>
      </c>
      <c r="C24" t="s">
        <v>74</v>
      </c>
      <c r="D24">
        <v>685430</v>
      </c>
    </row>
    <row r="25" spans="1:4" hidden="1" x14ac:dyDescent="0.2">
      <c r="A25" s="21">
        <v>44409</v>
      </c>
      <c r="B25">
        <v>34630.019999999997</v>
      </c>
      <c r="C25" t="s">
        <v>75</v>
      </c>
      <c r="D25">
        <v>567</v>
      </c>
    </row>
    <row r="26" spans="1:4" hidden="1" x14ac:dyDescent="0.2">
      <c r="A26" s="21">
        <v>44409</v>
      </c>
      <c r="B26">
        <v>34630.019999999997</v>
      </c>
      <c r="C26" t="s">
        <v>78</v>
      </c>
      <c r="D26">
        <v>28931</v>
      </c>
    </row>
    <row r="27" spans="1:4" hidden="1" x14ac:dyDescent="0.2">
      <c r="A27" s="21">
        <v>44410</v>
      </c>
      <c r="B27">
        <v>41074.239999999998</v>
      </c>
      <c r="C27" t="s">
        <v>59</v>
      </c>
      <c r="D27">
        <v>310</v>
      </c>
    </row>
    <row r="28" spans="1:4" hidden="1" x14ac:dyDescent="0.2">
      <c r="A28" s="21">
        <v>44410</v>
      </c>
      <c r="B28">
        <v>41074.239999999998</v>
      </c>
      <c r="C28" t="s">
        <v>60</v>
      </c>
      <c r="D28">
        <v>1191.0999999999999</v>
      </c>
    </row>
    <row r="29" spans="1:4" x14ac:dyDescent="0.2">
      <c r="A29" s="21">
        <v>44410</v>
      </c>
      <c r="B29">
        <v>41074.239999999998</v>
      </c>
      <c r="C29" t="s">
        <v>61</v>
      </c>
      <c r="D29">
        <v>17137</v>
      </c>
    </row>
    <row r="30" spans="1:4" hidden="1" x14ac:dyDescent="0.2">
      <c r="A30" s="21">
        <v>44410</v>
      </c>
      <c r="B30">
        <v>41074.239999999998</v>
      </c>
      <c r="C30" t="s">
        <v>62</v>
      </c>
      <c r="D30">
        <v>18555</v>
      </c>
    </row>
    <row r="31" spans="1:4" hidden="1" x14ac:dyDescent="0.2">
      <c r="A31" s="21">
        <v>44410</v>
      </c>
      <c r="B31">
        <v>41074.239999999998</v>
      </c>
      <c r="C31" t="s">
        <v>63</v>
      </c>
      <c r="D31">
        <v>1505</v>
      </c>
    </row>
    <row r="32" spans="1:4" hidden="1" x14ac:dyDescent="0.2">
      <c r="A32" s="21">
        <v>44410</v>
      </c>
      <c r="B32">
        <v>41074.239999999998</v>
      </c>
      <c r="C32" t="s">
        <v>64</v>
      </c>
      <c r="D32">
        <v>576</v>
      </c>
    </row>
    <row r="33" spans="1:4" hidden="1" x14ac:dyDescent="0.2">
      <c r="A33" s="21">
        <v>44410</v>
      </c>
      <c r="B33">
        <v>41074.239999999998</v>
      </c>
      <c r="C33" t="s">
        <v>65</v>
      </c>
      <c r="D33">
        <v>1944</v>
      </c>
    </row>
    <row r="34" spans="1:4" hidden="1" x14ac:dyDescent="0.2">
      <c r="A34" s="21">
        <v>44410</v>
      </c>
      <c r="B34">
        <v>41074.239999999998</v>
      </c>
      <c r="C34" t="s">
        <v>79</v>
      </c>
      <c r="D34">
        <v>2735</v>
      </c>
    </row>
    <row r="35" spans="1:4" hidden="1" x14ac:dyDescent="0.2">
      <c r="A35" s="21">
        <v>44410</v>
      </c>
      <c r="B35">
        <v>41074.239999999998</v>
      </c>
      <c r="C35" t="s">
        <v>80</v>
      </c>
      <c r="D35">
        <v>83276</v>
      </c>
    </row>
    <row r="36" spans="1:4" hidden="1" x14ac:dyDescent="0.2">
      <c r="A36" s="21">
        <v>44410</v>
      </c>
      <c r="B36">
        <v>41074.239999999998</v>
      </c>
      <c r="C36" t="s">
        <v>83</v>
      </c>
      <c r="D36">
        <v>43689</v>
      </c>
    </row>
    <row r="37" spans="1:4" hidden="1" x14ac:dyDescent="0.2">
      <c r="A37" s="21">
        <v>44410</v>
      </c>
      <c r="B37">
        <v>41074.239999999998</v>
      </c>
      <c r="C37" t="s">
        <v>81</v>
      </c>
      <c r="D37">
        <v>23677</v>
      </c>
    </row>
    <row r="38" spans="1:4" hidden="1" x14ac:dyDescent="0.2">
      <c r="A38" s="21">
        <v>44410</v>
      </c>
      <c r="B38">
        <v>41074.239999999998</v>
      </c>
      <c r="C38" t="s">
        <v>82</v>
      </c>
      <c r="D38">
        <v>438812</v>
      </c>
    </row>
    <row r="39" spans="1:4" hidden="1" x14ac:dyDescent="0.2">
      <c r="A39" s="21">
        <v>44410</v>
      </c>
      <c r="B39">
        <v>41074.239999999998</v>
      </c>
      <c r="C39" t="s">
        <v>92</v>
      </c>
      <c r="D39">
        <v>0</v>
      </c>
    </row>
    <row r="40" spans="1:4" hidden="1" x14ac:dyDescent="0.2">
      <c r="A40" s="21">
        <v>44410</v>
      </c>
      <c r="B40">
        <v>41074.239999999998</v>
      </c>
      <c r="C40" t="s">
        <v>66</v>
      </c>
      <c r="D40">
        <v>128</v>
      </c>
    </row>
    <row r="41" spans="1:4" hidden="1" x14ac:dyDescent="0.2">
      <c r="A41" s="21">
        <v>44410</v>
      </c>
      <c r="B41">
        <v>41074.239999999998</v>
      </c>
      <c r="C41" t="s">
        <v>67</v>
      </c>
      <c r="D41">
        <v>0</v>
      </c>
    </row>
    <row r="42" spans="1:4" hidden="1" x14ac:dyDescent="0.2">
      <c r="A42" s="21">
        <v>44410</v>
      </c>
      <c r="B42">
        <v>41074.239999999998</v>
      </c>
      <c r="C42" t="s">
        <v>68</v>
      </c>
      <c r="D42">
        <v>0</v>
      </c>
    </row>
    <row r="43" spans="1:4" hidden="1" x14ac:dyDescent="0.2">
      <c r="A43" s="21">
        <v>44410</v>
      </c>
      <c r="B43">
        <v>41074.239999999998</v>
      </c>
      <c r="C43" t="s">
        <v>91</v>
      </c>
      <c r="D43">
        <v>0</v>
      </c>
    </row>
    <row r="44" spans="1:4" hidden="1" x14ac:dyDescent="0.2">
      <c r="A44" s="21">
        <v>44410</v>
      </c>
      <c r="B44">
        <v>41074.239999999998</v>
      </c>
      <c r="C44" t="s">
        <v>69</v>
      </c>
      <c r="D44">
        <v>0</v>
      </c>
    </row>
    <row r="45" spans="1:4" hidden="1" x14ac:dyDescent="0.2">
      <c r="A45" s="21">
        <v>44410</v>
      </c>
      <c r="B45">
        <v>41074.239999999998</v>
      </c>
      <c r="C45" t="s">
        <v>70</v>
      </c>
      <c r="D45">
        <v>0</v>
      </c>
    </row>
    <row r="46" spans="1:4" hidden="1" x14ac:dyDescent="0.2">
      <c r="A46" s="21">
        <v>44410</v>
      </c>
      <c r="B46">
        <v>41074.239999999998</v>
      </c>
      <c r="C46" t="s">
        <v>71</v>
      </c>
      <c r="D46">
        <v>17574</v>
      </c>
    </row>
    <row r="47" spans="1:4" hidden="1" x14ac:dyDescent="0.2">
      <c r="A47" s="21">
        <v>44410</v>
      </c>
      <c r="B47">
        <v>41074.239999999998</v>
      </c>
      <c r="C47" t="s">
        <v>72</v>
      </c>
      <c r="D47">
        <v>0</v>
      </c>
    </row>
    <row r="48" spans="1:4" hidden="1" x14ac:dyDescent="0.2">
      <c r="A48" s="21">
        <v>44410</v>
      </c>
      <c r="B48">
        <v>41074.239999999998</v>
      </c>
      <c r="C48" t="s">
        <v>73</v>
      </c>
      <c r="D48">
        <v>0</v>
      </c>
    </row>
    <row r="49" spans="1:4" hidden="1" x14ac:dyDescent="0.2">
      <c r="A49" s="21">
        <v>44410</v>
      </c>
      <c r="B49">
        <v>41074.239999999998</v>
      </c>
      <c r="C49" t="s">
        <v>74</v>
      </c>
      <c r="D49">
        <v>821753</v>
      </c>
    </row>
    <row r="50" spans="1:4" hidden="1" x14ac:dyDescent="0.2">
      <c r="A50" s="21">
        <v>44410</v>
      </c>
      <c r="B50">
        <v>41074.239999999998</v>
      </c>
      <c r="C50" t="s">
        <v>75</v>
      </c>
      <c r="D50">
        <v>350</v>
      </c>
    </row>
    <row r="51" spans="1:4" hidden="1" x14ac:dyDescent="0.2">
      <c r="A51" s="21">
        <v>44410</v>
      </c>
      <c r="B51">
        <v>41074.239999999998</v>
      </c>
      <c r="C51" t="s">
        <v>78</v>
      </c>
      <c r="D51">
        <v>39279</v>
      </c>
    </row>
    <row r="52" spans="1:4" hidden="1" x14ac:dyDescent="0.2">
      <c r="A52" s="21">
        <v>44411</v>
      </c>
      <c r="B52">
        <v>40727.300000000003</v>
      </c>
      <c r="C52" t="s">
        <v>59</v>
      </c>
      <c r="D52">
        <v>306</v>
      </c>
    </row>
    <row r="53" spans="1:4" hidden="1" x14ac:dyDescent="0.2">
      <c r="A53" s="21">
        <v>44411</v>
      </c>
      <c r="B53">
        <v>40727.300000000003</v>
      </c>
      <c r="C53" t="s">
        <v>60</v>
      </c>
      <c r="D53">
        <v>1081.53</v>
      </c>
    </row>
    <row r="54" spans="1:4" x14ac:dyDescent="0.2">
      <c r="A54" s="21">
        <v>44411</v>
      </c>
      <c r="B54">
        <v>40727.300000000003</v>
      </c>
      <c r="C54" t="s">
        <v>61</v>
      </c>
      <c r="D54">
        <v>18060</v>
      </c>
    </row>
    <row r="55" spans="1:4" hidden="1" x14ac:dyDescent="0.2">
      <c r="A55" s="21">
        <v>44411</v>
      </c>
      <c r="B55">
        <v>40727.300000000003</v>
      </c>
      <c r="C55" t="s">
        <v>62</v>
      </c>
      <c r="D55">
        <v>20118</v>
      </c>
    </row>
    <row r="56" spans="1:4" hidden="1" x14ac:dyDescent="0.2">
      <c r="A56" s="21">
        <v>44411</v>
      </c>
      <c r="B56">
        <v>40727.300000000003</v>
      </c>
      <c r="C56" t="s">
        <v>63</v>
      </c>
      <c r="D56">
        <v>1478</v>
      </c>
    </row>
    <row r="57" spans="1:4" hidden="1" x14ac:dyDescent="0.2">
      <c r="A57" s="21">
        <v>44411</v>
      </c>
      <c r="B57">
        <v>40727.300000000003</v>
      </c>
      <c r="C57" t="s">
        <v>64</v>
      </c>
      <c r="D57">
        <v>585</v>
      </c>
    </row>
    <row r="58" spans="1:4" hidden="1" x14ac:dyDescent="0.2">
      <c r="A58" s="21">
        <v>44411</v>
      </c>
      <c r="B58">
        <v>40727.300000000003</v>
      </c>
      <c r="C58" t="s">
        <v>65</v>
      </c>
      <c r="D58">
        <v>2426</v>
      </c>
    </row>
    <row r="59" spans="1:4" hidden="1" x14ac:dyDescent="0.2">
      <c r="A59" s="21">
        <v>44411</v>
      </c>
      <c r="B59">
        <v>40727.300000000003</v>
      </c>
      <c r="C59" t="s">
        <v>79</v>
      </c>
      <c r="D59">
        <v>2577</v>
      </c>
    </row>
    <row r="60" spans="1:4" hidden="1" x14ac:dyDescent="0.2">
      <c r="A60" s="21">
        <v>44411</v>
      </c>
      <c r="B60">
        <v>40727.300000000003</v>
      </c>
      <c r="C60" t="s">
        <v>80</v>
      </c>
      <c r="D60">
        <v>47456</v>
      </c>
    </row>
    <row r="61" spans="1:4" hidden="1" x14ac:dyDescent="0.2">
      <c r="A61" s="21">
        <v>44411</v>
      </c>
      <c r="B61">
        <v>40727.300000000003</v>
      </c>
      <c r="C61" t="s">
        <v>83</v>
      </c>
      <c r="D61">
        <v>41557</v>
      </c>
    </row>
    <row r="62" spans="1:4" hidden="1" x14ac:dyDescent="0.2">
      <c r="A62" s="21">
        <v>44411</v>
      </c>
      <c r="B62">
        <v>40727.300000000003</v>
      </c>
      <c r="C62" t="s">
        <v>81</v>
      </c>
      <c r="D62">
        <v>28326</v>
      </c>
    </row>
    <row r="63" spans="1:4" hidden="1" x14ac:dyDescent="0.2">
      <c r="A63" s="21">
        <v>44411</v>
      </c>
      <c r="B63">
        <v>40727.300000000003</v>
      </c>
      <c r="C63" t="s">
        <v>82</v>
      </c>
      <c r="D63">
        <v>436952</v>
      </c>
    </row>
    <row r="64" spans="1:4" hidden="1" x14ac:dyDescent="0.2">
      <c r="A64" s="21">
        <v>44411</v>
      </c>
      <c r="B64">
        <v>40727.300000000003</v>
      </c>
      <c r="C64" t="s">
        <v>92</v>
      </c>
      <c r="D64">
        <v>0</v>
      </c>
    </row>
    <row r="65" spans="1:4" hidden="1" x14ac:dyDescent="0.2">
      <c r="A65" s="21">
        <v>44411</v>
      </c>
      <c r="B65">
        <v>40727.300000000003</v>
      </c>
      <c r="C65" t="s">
        <v>66</v>
      </c>
      <c r="D65">
        <v>127</v>
      </c>
    </row>
    <row r="66" spans="1:4" hidden="1" x14ac:dyDescent="0.2">
      <c r="A66" s="21">
        <v>44411</v>
      </c>
      <c r="B66">
        <v>40727.300000000003</v>
      </c>
      <c r="C66" t="s">
        <v>67</v>
      </c>
      <c r="D66">
        <v>0</v>
      </c>
    </row>
    <row r="67" spans="1:4" hidden="1" x14ac:dyDescent="0.2">
      <c r="A67" s="21">
        <v>44411</v>
      </c>
      <c r="B67">
        <v>40727.300000000003</v>
      </c>
      <c r="C67" t="s">
        <v>68</v>
      </c>
      <c r="D67">
        <v>0</v>
      </c>
    </row>
    <row r="68" spans="1:4" hidden="1" x14ac:dyDescent="0.2">
      <c r="A68" s="21">
        <v>44411</v>
      </c>
      <c r="B68">
        <v>40727.300000000003</v>
      </c>
      <c r="C68" t="s">
        <v>91</v>
      </c>
      <c r="D68">
        <v>0</v>
      </c>
    </row>
    <row r="69" spans="1:4" hidden="1" x14ac:dyDescent="0.2">
      <c r="A69" s="21">
        <v>44411</v>
      </c>
      <c r="B69">
        <v>40727.300000000003</v>
      </c>
      <c r="C69" t="s">
        <v>69</v>
      </c>
      <c r="D69">
        <v>0</v>
      </c>
    </row>
    <row r="70" spans="1:4" hidden="1" x14ac:dyDescent="0.2">
      <c r="A70" s="21">
        <v>44411</v>
      </c>
      <c r="B70">
        <v>40727.300000000003</v>
      </c>
      <c r="C70" t="s">
        <v>70</v>
      </c>
      <c r="D70">
        <v>0</v>
      </c>
    </row>
    <row r="71" spans="1:4" hidden="1" x14ac:dyDescent="0.2">
      <c r="A71" s="21">
        <v>44411</v>
      </c>
      <c r="B71">
        <v>40727.300000000003</v>
      </c>
      <c r="C71" t="s">
        <v>71</v>
      </c>
      <c r="D71">
        <v>0</v>
      </c>
    </row>
    <row r="72" spans="1:4" hidden="1" x14ac:dyDescent="0.2">
      <c r="A72" s="21">
        <v>44411</v>
      </c>
      <c r="B72">
        <v>40727.300000000003</v>
      </c>
      <c r="C72" t="s">
        <v>72</v>
      </c>
      <c r="D72">
        <v>0</v>
      </c>
    </row>
    <row r="73" spans="1:4" hidden="1" x14ac:dyDescent="0.2">
      <c r="A73" s="21">
        <v>44411</v>
      </c>
      <c r="B73">
        <v>40727.300000000003</v>
      </c>
      <c r="C73" t="s">
        <v>73</v>
      </c>
      <c r="D73">
        <v>0</v>
      </c>
    </row>
    <row r="74" spans="1:4" hidden="1" x14ac:dyDescent="0.2">
      <c r="A74" s="21">
        <v>44411</v>
      </c>
      <c r="B74">
        <v>40727.300000000003</v>
      </c>
      <c r="C74" t="s">
        <v>74</v>
      </c>
      <c r="D74">
        <v>758379</v>
      </c>
    </row>
    <row r="75" spans="1:4" hidden="1" x14ac:dyDescent="0.2">
      <c r="A75" s="21">
        <v>44411</v>
      </c>
      <c r="B75">
        <v>40727.300000000003</v>
      </c>
      <c r="C75" t="s">
        <v>75</v>
      </c>
      <c r="D75">
        <v>83</v>
      </c>
    </row>
    <row r="76" spans="1:4" hidden="1" x14ac:dyDescent="0.2">
      <c r="A76" s="21">
        <v>44411</v>
      </c>
      <c r="B76">
        <v>40727.300000000003</v>
      </c>
      <c r="C76" t="s">
        <v>78</v>
      </c>
      <c r="D76">
        <v>46236</v>
      </c>
    </row>
    <row r="77" spans="1:4" hidden="1" x14ac:dyDescent="0.2">
      <c r="A77" s="21">
        <v>44412</v>
      </c>
      <c r="B77">
        <v>38449.339999999997</v>
      </c>
      <c r="C77" t="s">
        <v>59</v>
      </c>
      <c r="D77">
        <v>297</v>
      </c>
    </row>
    <row r="78" spans="1:4" hidden="1" x14ac:dyDescent="0.2">
      <c r="A78" s="21">
        <v>44412</v>
      </c>
      <c r="B78">
        <v>38449.339999999997</v>
      </c>
      <c r="C78" t="s">
        <v>60</v>
      </c>
      <c r="D78">
        <v>993.55</v>
      </c>
    </row>
    <row r="79" spans="1:4" x14ac:dyDescent="0.2">
      <c r="A79" s="21">
        <v>44412</v>
      </c>
      <c r="B79">
        <v>38449.339999999997</v>
      </c>
      <c r="C79" t="s">
        <v>61</v>
      </c>
      <c r="D79">
        <v>19390</v>
      </c>
    </row>
    <row r="80" spans="1:4" hidden="1" x14ac:dyDescent="0.2">
      <c r="A80" s="21">
        <v>44412</v>
      </c>
      <c r="B80">
        <v>38449.339999999997</v>
      </c>
      <c r="C80" t="s">
        <v>62</v>
      </c>
      <c r="D80">
        <v>15297</v>
      </c>
    </row>
    <row r="81" spans="1:4" hidden="1" x14ac:dyDescent="0.2">
      <c r="A81" s="21">
        <v>44412</v>
      </c>
      <c r="B81">
        <v>38449.339999999997</v>
      </c>
      <c r="C81" t="s">
        <v>63</v>
      </c>
      <c r="D81">
        <v>1469</v>
      </c>
    </row>
    <row r="82" spans="1:4" hidden="1" x14ac:dyDescent="0.2">
      <c r="A82" s="21">
        <v>44412</v>
      </c>
      <c r="B82">
        <v>38449.339999999997</v>
      </c>
      <c r="C82" t="s">
        <v>64</v>
      </c>
      <c r="D82">
        <v>634</v>
      </c>
    </row>
    <row r="83" spans="1:4" hidden="1" x14ac:dyDescent="0.2">
      <c r="A83" s="21">
        <v>44412</v>
      </c>
      <c r="B83">
        <v>38449.339999999997</v>
      </c>
      <c r="C83" t="s">
        <v>65</v>
      </c>
      <c r="D83">
        <v>1925</v>
      </c>
    </row>
    <row r="84" spans="1:4" hidden="1" x14ac:dyDescent="0.2">
      <c r="A84" s="21">
        <v>44412</v>
      </c>
      <c r="B84">
        <v>38449.339999999997</v>
      </c>
      <c r="C84" t="s">
        <v>79</v>
      </c>
      <c r="D84">
        <v>2242</v>
      </c>
    </row>
    <row r="85" spans="1:4" hidden="1" x14ac:dyDescent="0.2">
      <c r="A85" s="21">
        <v>44412</v>
      </c>
      <c r="B85">
        <v>38449.339999999997</v>
      </c>
      <c r="C85" t="s">
        <v>80</v>
      </c>
      <c r="D85">
        <v>82042</v>
      </c>
    </row>
    <row r="86" spans="1:4" hidden="1" x14ac:dyDescent="0.2">
      <c r="A86" s="21">
        <v>44412</v>
      </c>
      <c r="B86">
        <v>38449.339999999997</v>
      </c>
      <c r="C86" t="s">
        <v>83</v>
      </c>
      <c r="D86">
        <v>21037</v>
      </c>
    </row>
    <row r="87" spans="1:4" hidden="1" x14ac:dyDescent="0.2">
      <c r="A87" s="21">
        <v>44412</v>
      </c>
      <c r="B87">
        <v>38449.339999999997</v>
      </c>
      <c r="C87" t="s">
        <v>81</v>
      </c>
      <c r="D87">
        <v>20268</v>
      </c>
    </row>
    <row r="88" spans="1:4" hidden="1" x14ac:dyDescent="0.2">
      <c r="A88" s="21">
        <v>44412</v>
      </c>
      <c r="B88">
        <v>38449.339999999997</v>
      </c>
      <c r="C88" t="s">
        <v>82</v>
      </c>
      <c r="D88">
        <v>450279</v>
      </c>
    </row>
    <row r="89" spans="1:4" hidden="1" x14ac:dyDescent="0.2">
      <c r="A89" s="21">
        <v>44412</v>
      </c>
      <c r="B89">
        <v>38449.339999999997</v>
      </c>
      <c r="C89" t="s">
        <v>92</v>
      </c>
      <c r="D89">
        <v>0</v>
      </c>
    </row>
    <row r="90" spans="1:4" hidden="1" x14ac:dyDescent="0.2">
      <c r="A90" s="21">
        <v>44412</v>
      </c>
      <c r="B90">
        <v>38449.339999999997</v>
      </c>
      <c r="C90" t="s">
        <v>66</v>
      </c>
      <c r="D90">
        <v>142</v>
      </c>
    </row>
    <row r="91" spans="1:4" hidden="1" x14ac:dyDescent="0.2">
      <c r="A91" s="21">
        <v>44412</v>
      </c>
      <c r="B91">
        <v>38449.339999999997</v>
      </c>
      <c r="C91" t="s">
        <v>67</v>
      </c>
      <c r="D91">
        <v>0</v>
      </c>
    </row>
    <row r="92" spans="1:4" hidden="1" x14ac:dyDescent="0.2">
      <c r="A92" s="21">
        <v>44412</v>
      </c>
      <c r="B92">
        <v>38449.339999999997</v>
      </c>
      <c r="C92" t="s">
        <v>68</v>
      </c>
      <c r="D92">
        <v>0</v>
      </c>
    </row>
    <row r="93" spans="1:4" hidden="1" x14ac:dyDescent="0.2">
      <c r="A93" s="21">
        <v>44412</v>
      </c>
      <c r="B93">
        <v>38449.339999999997</v>
      </c>
      <c r="C93" t="s">
        <v>91</v>
      </c>
      <c r="D93">
        <v>0</v>
      </c>
    </row>
    <row r="94" spans="1:4" hidden="1" x14ac:dyDescent="0.2">
      <c r="A94" s="21">
        <v>44412</v>
      </c>
      <c r="B94">
        <v>38449.339999999997</v>
      </c>
      <c r="C94" t="s">
        <v>69</v>
      </c>
      <c r="D94">
        <v>0</v>
      </c>
    </row>
    <row r="95" spans="1:4" hidden="1" x14ac:dyDescent="0.2">
      <c r="A95" s="21">
        <v>44412</v>
      </c>
      <c r="B95">
        <v>38449.339999999997</v>
      </c>
      <c r="C95" t="s">
        <v>70</v>
      </c>
      <c r="D95">
        <v>0</v>
      </c>
    </row>
    <row r="96" spans="1:4" hidden="1" x14ac:dyDescent="0.2">
      <c r="A96" s="21">
        <v>44412</v>
      </c>
      <c r="B96">
        <v>38449.339999999997</v>
      </c>
      <c r="C96" t="s">
        <v>71</v>
      </c>
      <c r="D96">
        <v>0</v>
      </c>
    </row>
    <row r="97" spans="1:4" hidden="1" x14ac:dyDescent="0.2">
      <c r="A97" s="21">
        <v>44412</v>
      </c>
      <c r="B97">
        <v>38449.339999999997</v>
      </c>
      <c r="C97" t="s">
        <v>72</v>
      </c>
      <c r="D97">
        <v>0</v>
      </c>
    </row>
    <row r="98" spans="1:4" hidden="1" x14ac:dyDescent="0.2">
      <c r="A98" s="21">
        <v>44412</v>
      </c>
      <c r="B98">
        <v>38449.339999999997</v>
      </c>
      <c r="C98" t="s">
        <v>73</v>
      </c>
      <c r="D98">
        <v>0</v>
      </c>
    </row>
    <row r="99" spans="1:4" hidden="1" x14ac:dyDescent="0.2">
      <c r="A99" s="21">
        <v>44412</v>
      </c>
      <c r="B99">
        <v>38449.339999999997</v>
      </c>
      <c r="C99" t="s">
        <v>74</v>
      </c>
      <c r="D99">
        <v>735035</v>
      </c>
    </row>
    <row r="100" spans="1:4" hidden="1" x14ac:dyDescent="0.2">
      <c r="A100" s="21">
        <v>44412</v>
      </c>
      <c r="B100">
        <v>38449.339999999997</v>
      </c>
      <c r="C100" t="s">
        <v>75</v>
      </c>
      <c r="D100">
        <v>733</v>
      </c>
    </row>
    <row r="101" spans="1:4" hidden="1" x14ac:dyDescent="0.2">
      <c r="A101" s="21">
        <v>44412</v>
      </c>
      <c r="B101">
        <v>38449.339999999997</v>
      </c>
      <c r="C101" t="s">
        <v>78</v>
      </c>
      <c r="D101">
        <v>48961</v>
      </c>
    </row>
    <row r="102" spans="1:4" hidden="1" x14ac:dyDescent="0.2">
      <c r="A102" s="21">
        <v>44413</v>
      </c>
      <c r="B102">
        <v>39780.61</v>
      </c>
      <c r="C102" t="s">
        <v>59</v>
      </c>
      <c r="D102">
        <v>296</v>
      </c>
    </row>
    <row r="103" spans="1:4" hidden="1" x14ac:dyDescent="0.2">
      <c r="A103" s="21">
        <v>44413</v>
      </c>
      <c r="B103">
        <v>39780.61</v>
      </c>
      <c r="C103" t="s">
        <v>60</v>
      </c>
      <c r="D103">
        <v>904.92000000000007</v>
      </c>
    </row>
    <row r="104" spans="1:4" x14ac:dyDescent="0.2">
      <c r="A104" s="21">
        <v>44413</v>
      </c>
      <c r="B104">
        <v>39780.61</v>
      </c>
      <c r="C104" t="s">
        <v>61</v>
      </c>
      <c r="D104">
        <v>23994</v>
      </c>
    </row>
    <row r="105" spans="1:4" hidden="1" x14ac:dyDescent="0.2">
      <c r="A105" s="21">
        <v>44413</v>
      </c>
      <c r="B105">
        <v>39780.61</v>
      </c>
      <c r="C105" t="s">
        <v>62</v>
      </c>
      <c r="D105">
        <v>9603</v>
      </c>
    </row>
    <row r="106" spans="1:4" hidden="1" x14ac:dyDescent="0.2">
      <c r="A106" s="21">
        <v>44413</v>
      </c>
      <c r="B106">
        <v>39780.61</v>
      </c>
      <c r="C106" t="s">
        <v>63</v>
      </c>
      <c r="D106">
        <v>1405</v>
      </c>
    </row>
    <row r="107" spans="1:4" hidden="1" x14ac:dyDescent="0.2">
      <c r="A107" s="21">
        <v>44413</v>
      </c>
      <c r="B107">
        <v>39780.61</v>
      </c>
      <c r="C107" t="s">
        <v>64</v>
      </c>
      <c r="D107">
        <v>599</v>
      </c>
    </row>
    <row r="108" spans="1:4" hidden="1" x14ac:dyDescent="0.2">
      <c r="A108" s="21">
        <v>44413</v>
      </c>
      <c r="B108">
        <v>39780.61</v>
      </c>
      <c r="C108" t="s">
        <v>65</v>
      </c>
      <c r="D108">
        <v>1558</v>
      </c>
    </row>
    <row r="109" spans="1:4" hidden="1" x14ac:dyDescent="0.2">
      <c r="A109" s="21">
        <v>44413</v>
      </c>
      <c r="B109">
        <v>39780.61</v>
      </c>
      <c r="C109" t="s">
        <v>79</v>
      </c>
      <c r="D109">
        <v>1967</v>
      </c>
    </row>
    <row r="110" spans="1:4" hidden="1" x14ac:dyDescent="0.2">
      <c r="A110" s="21">
        <v>44413</v>
      </c>
      <c r="B110">
        <v>39780.61</v>
      </c>
      <c r="C110" t="s">
        <v>80</v>
      </c>
      <c r="D110">
        <v>46886</v>
      </c>
    </row>
    <row r="111" spans="1:4" hidden="1" x14ac:dyDescent="0.2">
      <c r="A111" s="21">
        <v>44413</v>
      </c>
      <c r="B111">
        <v>39780.61</v>
      </c>
      <c r="C111" t="s">
        <v>83</v>
      </c>
      <c r="D111">
        <v>29037</v>
      </c>
    </row>
    <row r="112" spans="1:4" hidden="1" x14ac:dyDescent="0.2">
      <c r="A112" s="21">
        <v>44413</v>
      </c>
      <c r="B112">
        <v>39780.61</v>
      </c>
      <c r="C112" t="s">
        <v>81</v>
      </c>
      <c r="D112">
        <v>20277</v>
      </c>
    </row>
    <row r="113" spans="1:4" hidden="1" x14ac:dyDescent="0.2">
      <c r="A113" s="21">
        <v>44413</v>
      </c>
      <c r="B113">
        <v>39780.61</v>
      </c>
      <c r="C113" t="s">
        <v>82</v>
      </c>
      <c r="D113">
        <v>487104</v>
      </c>
    </row>
    <row r="114" spans="1:4" hidden="1" x14ac:dyDescent="0.2">
      <c r="A114" s="21">
        <v>44413</v>
      </c>
      <c r="B114">
        <v>39780.61</v>
      </c>
      <c r="C114" t="s">
        <v>92</v>
      </c>
      <c r="D114">
        <v>0</v>
      </c>
    </row>
    <row r="115" spans="1:4" hidden="1" x14ac:dyDescent="0.2">
      <c r="A115" s="21">
        <v>44413</v>
      </c>
      <c r="B115">
        <v>39780.61</v>
      </c>
      <c r="C115" t="s">
        <v>66</v>
      </c>
      <c r="D115">
        <v>131</v>
      </c>
    </row>
    <row r="116" spans="1:4" hidden="1" x14ac:dyDescent="0.2">
      <c r="A116" s="21">
        <v>44413</v>
      </c>
      <c r="B116">
        <v>39780.61</v>
      </c>
      <c r="C116" t="s">
        <v>67</v>
      </c>
      <c r="D116">
        <v>0</v>
      </c>
    </row>
    <row r="117" spans="1:4" hidden="1" x14ac:dyDescent="0.2">
      <c r="A117" s="21">
        <v>44413</v>
      </c>
      <c r="B117">
        <v>39780.61</v>
      </c>
      <c r="C117" t="s">
        <v>68</v>
      </c>
      <c r="D117">
        <v>0</v>
      </c>
    </row>
    <row r="118" spans="1:4" hidden="1" x14ac:dyDescent="0.2">
      <c r="A118" s="21">
        <v>44413</v>
      </c>
      <c r="B118">
        <v>39780.61</v>
      </c>
      <c r="C118" t="s">
        <v>91</v>
      </c>
      <c r="D118">
        <v>0</v>
      </c>
    </row>
    <row r="119" spans="1:4" hidden="1" x14ac:dyDescent="0.2">
      <c r="A119" s="21">
        <v>44413</v>
      </c>
      <c r="B119">
        <v>39780.61</v>
      </c>
      <c r="C119" t="s">
        <v>69</v>
      </c>
      <c r="D119">
        <v>0</v>
      </c>
    </row>
    <row r="120" spans="1:4" hidden="1" x14ac:dyDescent="0.2">
      <c r="A120" s="21">
        <v>44413</v>
      </c>
      <c r="B120">
        <v>39780.61</v>
      </c>
      <c r="C120" t="s">
        <v>70</v>
      </c>
      <c r="D120">
        <v>0</v>
      </c>
    </row>
    <row r="121" spans="1:4" hidden="1" x14ac:dyDescent="0.2">
      <c r="A121" s="21">
        <v>44413</v>
      </c>
      <c r="B121">
        <v>39780.61</v>
      </c>
      <c r="C121" t="s">
        <v>71</v>
      </c>
      <c r="D121">
        <v>0</v>
      </c>
    </row>
    <row r="122" spans="1:4" hidden="1" x14ac:dyDescent="0.2">
      <c r="A122" s="21">
        <v>44413</v>
      </c>
      <c r="B122">
        <v>39780.61</v>
      </c>
      <c r="C122" t="s">
        <v>72</v>
      </c>
      <c r="D122">
        <v>0</v>
      </c>
    </row>
    <row r="123" spans="1:4" hidden="1" x14ac:dyDescent="0.2">
      <c r="A123" s="21">
        <v>44413</v>
      </c>
      <c r="B123">
        <v>39780.61</v>
      </c>
      <c r="C123" t="s">
        <v>73</v>
      </c>
      <c r="D123">
        <v>0</v>
      </c>
    </row>
    <row r="124" spans="1:4" hidden="1" x14ac:dyDescent="0.2">
      <c r="A124" s="21">
        <v>44413</v>
      </c>
      <c r="B124">
        <v>39780.61</v>
      </c>
      <c r="C124" t="s">
        <v>74</v>
      </c>
      <c r="D124">
        <v>740405</v>
      </c>
    </row>
    <row r="125" spans="1:4" hidden="1" x14ac:dyDescent="0.2">
      <c r="A125" s="21">
        <v>44413</v>
      </c>
      <c r="B125">
        <v>39780.61</v>
      </c>
      <c r="C125" t="s">
        <v>75</v>
      </c>
      <c r="D125">
        <v>712</v>
      </c>
    </row>
    <row r="126" spans="1:4" hidden="1" x14ac:dyDescent="0.2">
      <c r="A126" s="21">
        <v>44413</v>
      </c>
      <c r="B126">
        <v>39780.61</v>
      </c>
      <c r="C126" t="s">
        <v>78</v>
      </c>
      <c r="D126">
        <v>49863</v>
      </c>
    </row>
    <row r="127" spans="1:4" hidden="1" x14ac:dyDescent="0.2">
      <c r="A127" s="21">
        <v>44414</v>
      </c>
      <c r="B127">
        <v>40664.720000000001</v>
      </c>
      <c r="C127" t="s">
        <v>59</v>
      </c>
      <c r="D127">
        <v>300</v>
      </c>
    </row>
    <row r="128" spans="1:4" hidden="1" x14ac:dyDescent="0.2">
      <c r="A128" s="21">
        <v>44414</v>
      </c>
      <c r="B128">
        <v>40664.720000000001</v>
      </c>
      <c r="C128" t="s">
        <v>60</v>
      </c>
      <c r="D128">
        <v>1137.75</v>
      </c>
    </row>
    <row r="129" spans="1:4" x14ac:dyDescent="0.2">
      <c r="A129" s="21">
        <v>44414</v>
      </c>
      <c r="B129">
        <v>40664.720000000001</v>
      </c>
      <c r="C129" t="s">
        <v>61</v>
      </c>
      <c r="D129">
        <v>23552</v>
      </c>
    </row>
    <row r="130" spans="1:4" hidden="1" x14ac:dyDescent="0.2">
      <c r="A130" s="21">
        <v>44414</v>
      </c>
      <c r="B130">
        <v>40664.720000000001</v>
      </c>
      <c r="C130" t="s">
        <v>62</v>
      </c>
      <c r="D130">
        <v>8823</v>
      </c>
    </row>
    <row r="131" spans="1:4" hidden="1" x14ac:dyDescent="0.2">
      <c r="A131" s="21">
        <v>44414</v>
      </c>
      <c r="B131">
        <v>40664.720000000001</v>
      </c>
      <c r="C131" t="s">
        <v>63</v>
      </c>
      <c r="D131">
        <v>1471</v>
      </c>
    </row>
    <row r="132" spans="1:4" hidden="1" x14ac:dyDescent="0.2">
      <c r="A132" s="21">
        <v>44414</v>
      </c>
      <c r="B132">
        <v>40664.720000000001</v>
      </c>
      <c r="C132" t="s">
        <v>64</v>
      </c>
      <c r="D132">
        <v>570</v>
      </c>
    </row>
    <row r="133" spans="1:4" hidden="1" x14ac:dyDescent="0.2">
      <c r="A133" s="21">
        <v>44414</v>
      </c>
      <c r="B133">
        <v>40664.720000000001</v>
      </c>
      <c r="C133" t="s">
        <v>65</v>
      </c>
      <c r="D133">
        <v>2294</v>
      </c>
    </row>
    <row r="134" spans="1:4" hidden="1" x14ac:dyDescent="0.2">
      <c r="A134" s="21">
        <v>44414</v>
      </c>
      <c r="B134">
        <v>40664.720000000001</v>
      </c>
      <c r="C134" t="s">
        <v>79</v>
      </c>
      <c r="D134">
        <v>2299</v>
      </c>
    </row>
    <row r="135" spans="1:4" hidden="1" x14ac:dyDescent="0.2">
      <c r="A135" s="21">
        <v>44414</v>
      </c>
      <c r="B135">
        <v>40664.720000000001</v>
      </c>
      <c r="C135" t="s">
        <v>80</v>
      </c>
      <c r="D135">
        <v>51728</v>
      </c>
    </row>
    <row r="136" spans="1:4" hidden="1" x14ac:dyDescent="0.2">
      <c r="A136" s="21">
        <v>44414</v>
      </c>
      <c r="B136">
        <v>40664.720000000001</v>
      </c>
      <c r="C136" t="s">
        <v>83</v>
      </c>
      <c r="D136">
        <v>28422</v>
      </c>
    </row>
    <row r="137" spans="1:4" hidden="1" x14ac:dyDescent="0.2">
      <c r="A137" s="21">
        <v>44414</v>
      </c>
      <c r="B137">
        <v>40664.720000000001</v>
      </c>
      <c r="C137" t="s">
        <v>81</v>
      </c>
      <c r="D137">
        <v>20593</v>
      </c>
    </row>
    <row r="138" spans="1:4" hidden="1" x14ac:dyDescent="0.2">
      <c r="A138" s="21">
        <v>44414</v>
      </c>
      <c r="B138">
        <v>40664.720000000001</v>
      </c>
      <c r="C138" t="s">
        <v>82</v>
      </c>
      <c r="D138">
        <v>521773</v>
      </c>
    </row>
    <row r="139" spans="1:4" hidden="1" x14ac:dyDescent="0.2">
      <c r="A139" s="21">
        <v>44414</v>
      </c>
      <c r="B139">
        <v>40664.720000000001</v>
      </c>
      <c r="C139" t="s">
        <v>92</v>
      </c>
      <c r="D139">
        <v>0</v>
      </c>
    </row>
    <row r="140" spans="1:4" hidden="1" x14ac:dyDescent="0.2">
      <c r="A140" s="21">
        <v>44414</v>
      </c>
      <c r="B140">
        <v>40664.720000000001</v>
      </c>
      <c r="C140" t="s">
        <v>66</v>
      </c>
      <c r="D140">
        <v>117</v>
      </c>
    </row>
    <row r="141" spans="1:4" hidden="1" x14ac:dyDescent="0.2">
      <c r="A141" s="21">
        <v>44414</v>
      </c>
      <c r="B141">
        <v>40664.720000000001</v>
      </c>
      <c r="C141" t="s">
        <v>67</v>
      </c>
      <c r="D141">
        <v>0</v>
      </c>
    </row>
    <row r="142" spans="1:4" hidden="1" x14ac:dyDescent="0.2">
      <c r="A142" s="21">
        <v>44414</v>
      </c>
      <c r="B142">
        <v>40664.720000000001</v>
      </c>
      <c r="C142" t="s">
        <v>68</v>
      </c>
      <c r="D142">
        <v>0</v>
      </c>
    </row>
    <row r="143" spans="1:4" hidden="1" x14ac:dyDescent="0.2">
      <c r="A143" s="21">
        <v>44414</v>
      </c>
      <c r="B143">
        <v>40664.720000000001</v>
      </c>
      <c r="C143" t="s">
        <v>91</v>
      </c>
      <c r="D143">
        <v>0</v>
      </c>
    </row>
    <row r="144" spans="1:4" hidden="1" x14ac:dyDescent="0.2">
      <c r="A144" s="21">
        <v>44414</v>
      </c>
      <c r="B144">
        <v>40664.720000000001</v>
      </c>
      <c r="C144" t="s">
        <v>69</v>
      </c>
      <c r="D144">
        <v>0</v>
      </c>
    </row>
    <row r="145" spans="1:4" hidden="1" x14ac:dyDescent="0.2">
      <c r="A145" s="21">
        <v>44414</v>
      </c>
      <c r="B145">
        <v>40664.720000000001</v>
      </c>
      <c r="C145" t="s">
        <v>70</v>
      </c>
      <c r="D145">
        <v>0</v>
      </c>
    </row>
    <row r="146" spans="1:4" hidden="1" x14ac:dyDescent="0.2">
      <c r="A146" s="21">
        <v>44414</v>
      </c>
      <c r="B146">
        <v>40664.720000000001</v>
      </c>
      <c r="C146" t="s">
        <v>71</v>
      </c>
      <c r="D146">
        <v>0</v>
      </c>
    </row>
    <row r="147" spans="1:4" hidden="1" x14ac:dyDescent="0.2">
      <c r="A147" s="21">
        <v>44414</v>
      </c>
      <c r="B147">
        <v>40664.720000000001</v>
      </c>
      <c r="C147" t="s">
        <v>72</v>
      </c>
      <c r="D147">
        <v>0</v>
      </c>
    </row>
    <row r="148" spans="1:4" hidden="1" x14ac:dyDescent="0.2">
      <c r="A148" s="21">
        <v>44414</v>
      </c>
      <c r="B148">
        <v>40664.720000000001</v>
      </c>
      <c r="C148" t="s">
        <v>73</v>
      </c>
      <c r="D148">
        <v>0</v>
      </c>
    </row>
    <row r="149" spans="1:4" hidden="1" x14ac:dyDescent="0.2">
      <c r="A149" s="21">
        <v>44414</v>
      </c>
      <c r="B149">
        <v>40664.720000000001</v>
      </c>
      <c r="C149" t="s">
        <v>74</v>
      </c>
      <c r="D149">
        <v>769488</v>
      </c>
    </row>
    <row r="150" spans="1:4" hidden="1" x14ac:dyDescent="0.2">
      <c r="A150" s="21">
        <v>44414</v>
      </c>
      <c r="B150">
        <v>40664.720000000001</v>
      </c>
      <c r="C150" t="s">
        <v>75</v>
      </c>
      <c r="D150">
        <v>634</v>
      </c>
    </row>
    <row r="151" spans="1:4" hidden="1" x14ac:dyDescent="0.2">
      <c r="A151" s="21">
        <v>44414</v>
      </c>
      <c r="B151">
        <v>40664.720000000001</v>
      </c>
      <c r="C151" t="s">
        <v>78</v>
      </c>
      <c r="D151">
        <v>42326</v>
      </c>
    </row>
    <row r="152" spans="1:4" hidden="1" x14ac:dyDescent="0.2">
      <c r="A152" s="21">
        <v>44415</v>
      </c>
      <c r="B152">
        <v>37772.980000000003</v>
      </c>
      <c r="C152" t="s">
        <v>59</v>
      </c>
      <c r="D152">
        <v>290</v>
      </c>
    </row>
    <row r="153" spans="1:4" hidden="1" x14ac:dyDescent="0.2">
      <c r="A153" s="21">
        <v>44415</v>
      </c>
      <c r="B153">
        <v>37772.980000000003</v>
      </c>
      <c r="C153" t="s">
        <v>60</v>
      </c>
      <c r="D153">
        <v>1096.5899999999999</v>
      </c>
    </row>
    <row r="154" spans="1:4" x14ac:dyDescent="0.2">
      <c r="A154" s="21">
        <v>44415</v>
      </c>
      <c r="B154">
        <v>37772.980000000003</v>
      </c>
      <c r="C154" t="s">
        <v>61</v>
      </c>
      <c r="D154">
        <v>23248</v>
      </c>
    </row>
    <row r="155" spans="1:4" hidden="1" x14ac:dyDescent="0.2">
      <c r="A155" s="21">
        <v>44415</v>
      </c>
      <c r="B155">
        <v>37772.980000000003</v>
      </c>
      <c r="C155" t="s">
        <v>62</v>
      </c>
      <c r="D155">
        <v>7365</v>
      </c>
    </row>
    <row r="156" spans="1:4" hidden="1" x14ac:dyDescent="0.2">
      <c r="A156" s="21">
        <v>44415</v>
      </c>
      <c r="B156">
        <v>37772.980000000003</v>
      </c>
      <c r="C156" t="s">
        <v>63</v>
      </c>
      <c r="D156">
        <v>1448</v>
      </c>
    </row>
    <row r="157" spans="1:4" hidden="1" x14ac:dyDescent="0.2">
      <c r="A157" s="21">
        <v>44415</v>
      </c>
      <c r="B157">
        <v>37772.980000000003</v>
      </c>
      <c r="C157" t="s">
        <v>64</v>
      </c>
      <c r="D157">
        <v>504</v>
      </c>
    </row>
    <row r="158" spans="1:4" hidden="1" x14ac:dyDescent="0.2">
      <c r="A158" s="21">
        <v>44415</v>
      </c>
      <c r="B158">
        <v>37772.980000000003</v>
      </c>
      <c r="C158" t="s">
        <v>65</v>
      </c>
      <c r="D158">
        <v>1451</v>
      </c>
    </row>
    <row r="159" spans="1:4" hidden="1" x14ac:dyDescent="0.2">
      <c r="A159" s="21">
        <v>44415</v>
      </c>
      <c r="B159">
        <v>37772.980000000003</v>
      </c>
      <c r="C159" t="s">
        <v>79</v>
      </c>
      <c r="D159">
        <v>2429</v>
      </c>
    </row>
    <row r="160" spans="1:4" hidden="1" x14ac:dyDescent="0.2">
      <c r="A160" s="21">
        <v>44415</v>
      </c>
      <c r="B160">
        <v>37772.980000000003</v>
      </c>
      <c r="C160" t="s">
        <v>80</v>
      </c>
      <c r="D160">
        <v>16561</v>
      </c>
    </row>
    <row r="161" spans="1:4" hidden="1" x14ac:dyDescent="0.2">
      <c r="A161" s="21">
        <v>44415</v>
      </c>
      <c r="B161">
        <v>37772.980000000003</v>
      </c>
      <c r="C161" t="s">
        <v>83</v>
      </c>
      <c r="D161">
        <v>17748</v>
      </c>
    </row>
    <row r="162" spans="1:4" hidden="1" x14ac:dyDescent="0.2">
      <c r="A162" s="21">
        <v>44415</v>
      </c>
      <c r="B162">
        <v>37772.980000000003</v>
      </c>
      <c r="C162" t="s">
        <v>81</v>
      </c>
      <c r="D162">
        <v>17203</v>
      </c>
    </row>
    <row r="163" spans="1:4" hidden="1" x14ac:dyDescent="0.2">
      <c r="A163" s="21">
        <v>44415</v>
      </c>
      <c r="B163">
        <v>37772.980000000003</v>
      </c>
      <c r="C163" t="s">
        <v>82</v>
      </c>
      <c r="D163">
        <v>545459</v>
      </c>
    </row>
    <row r="164" spans="1:4" hidden="1" x14ac:dyDescent="0.2">
      <c r="A164" s="21">
        <v>44415</v>
      </c>
      <c r="B164">
        <v>37772.980000000003</v>
      </c>
      <c r="C164" t="s">
        <v>92</v>
      </c>
      <c r="D164">
        <v>0</v>
      </c>
    </row>
    <row r="165" spans="1:4" hidden="1" x14ac:dyDescent="0.2">
      <c r="A165" s="21">
        <v>44415</v>
      </c>
      <c r="B165">
        <v>37772.980000000003</v>
      </c>
      <c r="C165" t="s">
        <v>66</v>
      </c>
      <c r="D165">
        <v>66</v>
      </c>
    </row>
    <row r="166" spans="1:4" hidden="1" x14ac:dyDescent="0.2">
      <c r="A166" s="21">
        <v>44415</v>
      </c>
      <c r="B166">
        <v>37772.980000000003</v>
      </c>
      <c r="C166" t="s">
        <v>67</v>
      </c>
      <c r="D166">
        <v>0</v>
      </c>
    </row>
    <row r="167" spans="1:4" hidden="1" x14ac:dyDescent="0.2">
      <c r="A167" s="21">
        <v>44415</v>
      </c>
      <c r="B167">
        <v>37772.980000000003</v>
      </c>
      <c r="C167" t="s">
        <v>68</v>
      </c>
      <c r="D167">
        <v>0</v>
      </c>
    </row>
    <row r="168" spans="1:4" hidden="1" x14ac:dyDescent="0.2">
      <c r="A168" s="21">
        <v>44415</v>
      </c>
      <c r="B168">
        <v>37772.980000000003</v>
      </c>
      <c r="C168" t="s">
        <v>91</v>
      </c>
      <c r="D168">
        <v>0</v>
      </c>
    </row>
    <row r="169" spans="1:4" hidden="1" x14ac:dyDescent="0.2">
      <c r="A169" s="21">
        <v>44415</v>
      </c>
      <c r="B169">
        <v>37772.980000000003</v>
      </c>
      <c r="C169" t="s">
        <v>69</v>
      </c>
      <c r="D169">
        <v>0</v>
      </c>
    </row>
    <row r="170" spans="1:4" hidden="1" x14ac:dyDescent="0.2">
      <c r="A170" s="21">
        <v>44415</v>
      </c>
      <c r="B170">
        <v>37772.980000000003</v>
      </c>
      <c r="C170" t="s">
        <v>70</v>
      </c>
      <c r="D170">
        <v>0</v>
      </c>
    </row>
    <row r="171" spans="1:4" hidden="1" x14ac:dyDescent="0.2">
      <c r="A171" s="21">
        <v>44415</v>
      </c>
      <c r="B171">
        <v>37772.980000000003</v>
      </c>
      <c r="C171" t="s">
        <v>71</v>
      </c>
      <c r="D171">
        <v>0</v>
      </c>
    </row>
    <row r="172" spans="1:4" hidden="1" x14ac:dyDescent="0.2">
      <c r="A172" s="21">
        <v>44415</v>
      </c>
      <c r="B172">
        <v>37772.980000000003</v>
      </c>
      <c r="C172" t="s">
        <v>72</v>
      </c>
      <c r="D172">
        <v>0</v>
      </c>
    </row>
    <row r="173" spans="1:4" hidden="1" x14ac:dyDescent="0.2">
      <c r="A173" s="21">
        <v>44415</v>
      </c>
      <c r="B173">
        <v>37772.980000000003</v>
      </c>
      <c r="C173" t="s">
        <v>73</v>
      </c>
      <c r="D173">
        <v>0</v>
      </c>
    </row>
    <row r="174" spans="1:4" hidden="1" x14ac:dyDescent="0.2">
      <c r="A174" s="21">
        <v>44415</v>
      </c>
      <c r="B174">
        <v>37772.980000000003</v>
      </c>
      <c r="C174" t="s">
        <v>74</v>
      </c>
      <c r="D174">
        <v>803243</v>
      </c>
    </row>
    <row r="175" spans="1:4" hidden="1" x14ac:dyDescent="0.2">
      <c r="A175" s="21">
        <v>44415</v>
      </c>
      <c r="B175">
        <v>37772.980000000003</v>
      </c>
      <c r="C175" t="s">
        <v>75</v>
      </c>
      <c r="D175">
        <v>678</v>
      </c>
    </row>
    <row r="176" spans="1:4" hidden="1" x14ac:dyDescent="0.2">
      <c r="A176" s="21">
        <v>44415</v>
      </c>
      <c r="B176">
        <v>37772.980000000003</v>
      </c>
      <c r="C176" t="s">
        <v>78</v>
      </c>
      <c r="D176">
        <v>48237</v>
      </c>
    </row>
    <row r="177" spans="1:4" hidden="1" x14ac:dyDescent="0.2">
      <c r="A177" s="21">
        <v>44416</v>
      </c>
      <c r="B177">
        <v>45725.02</v>
      </c>
      <c r="C177" t="s">
        <v>59</v>
      </c>
      <c r="D177">
        <v>338</v>
      </c>
    </row>
    <row r="178" spans="1:4" hidden="1" x14ac:dyDescent="0.2">
      <c r="A178" s="21">
        <v>44416</v>
      </c>
      <c r="B178">
        <v>45725.02</v>
      </c>
      <c r="C178" t="s">
        <v>60</v>
      </c>
      <c r="D178">
        <v>1023.4300000000001</v>
      </c>
    </row>
    <row r="179" spans="1:4" x14ac:dyDescent="0.2">
      <c r="A179" s="21">
        <v>44416</v>
      </c>
      <c r="B179">
        <v>45725.02</v>
      </c>
      <c r="C179" t="s">
        <v>61</v>
      </c>
      <c r="D179">
        <v>21095</v>
      </c>
    </row>
    <row r="180" spans="1:4" hidden="1" x14ac:dyDescent="0.2">
      <c r="A180" s="21">
        <v>44416</v>
      </c>
      <c r="B180">
        <v>45725.02</v>
      </c>
      <c r="C180" t="s">
        <v>62</v>
      </c>
      <c r="D180">
        <v>8611</v>
      </c>
    </row>
    <row r="181" spans="1:4" hidden="1" x14ac:dyDescent="0.2">
      <c r="A181" s="21">
        <v>44416</v>
      </c>
      <c r="B181">
        <v>45725.02</v>
      </c>
      <c r="C181" t="s">
        <v>63</v>
      </c>
      <c r="D181">
        <v>1603</v>
      </c>
    </row>
    <row r="182" spans="1:4" hidden="1" x14ac:dyDescent="0.2">
      <c r="A182" s="21">
        <v>44416</v>
      </c>
      <c r="B182">
        <v>45725.02</v>
      </c>
      <c r="C182" t="s">
        <v>64</v>
      </c>
      <c r="D182">
        <v>612</v>
      </c>
    </row>
    <row r="183" spans="1:4" hidden="1" x14ac:dyDescent="0.2">
      <c r="A183" s="21">
        <v>44416</v>
      </c>
      <c r="B183">
        <v>45725.02</v>
      </c>
      <c r="C183" t="s">
        <v>65</v>
      </c>
      <c r="D183">
        <v>1583</v>
      </c>
    </row>
    <row r="184" spans="1:4" hidden="1" x14ac:dyDescent="0.2">
      <c r="A184" s="21">
        <v>44416</v>
      </c>
      <c r="B184">
        <v>45725.02</v>
      </c>
      <c r="C184" t="s">
        <v>79</v>
      </c>
      <c r="D184">
        <v>2277</v>
      </c>
    </row>
    <row r="185" spans="1:4" hidden="1" x14ac:dyDescent="0.2">
      <c r="A185" s="21">
        <v>44416</v>
      </c>
      <c r="B185">
        <v>45725.02</v>
      </c>
      <c r="C185" t="s">
        <v>80</v>
      </c>
      <c r="D185">
        <v>70824</v>
      </c>
    </row>
    <row r="186" spans="1:4" hidden="1" x14ac:dyDescent="0.2">
      <c r="A186" s="21">
        <v>44416</v>
      </c>
      <c r="B186">
        <v>45725.02</v>
      </c>
      <c r="C186" t="s">
        <v>83</v>
      </c>
      <c r="D186">
        <v>21828</v>
      </c>
    </row>
    <row r="187" spans="1:4" hidden="1" x14ac:dyDescent="0.2">
      <c r="A187" s="21">
        <v>44416</v>
      </c>
      <c r="B187">
        <v>45725.02</v>
      </c>
      <c r="C187" t="s">
        <v>81</v>
      </c>
      <c r="D187">
        <v>18725</v>
      </c>
    </row>
    <row r="188" spans="1:4" hidden="1" x14ac:dyDescent="0.2">
      <c r="A188" s="21">
        <v>44416</v>
      </c>
      <c r="B188">
        <v>45725.02</v>
      </c>
      <c r="C188" t="s">
        <v>82</v>
      </c>
      <c r="D188">
        <v>664025</v>
      </c>
    </row>
    <row r="189" spans="1:4" hidden="1" x14ac:dyDescent="0.2">
      <c r="A189" s="21">
        <v>44416</v>
      </c>
      <c r="B189">
        <v>45725.02</v>
      </c>
      <c r="C189" t="s">
        <v>92</v>
      </c>
      <c r="D189">
        <v>0</v>
      </c>
    </row>
    <row r="190" spans="1:4" hidden="1" x14ac:dyDescent="0.2">
      <c r="A190" s="21">
        <v>44416</v>
      </c>
      <c r="B190">
        <v>45725.02</v>
      </c>
      <c r="C190" t="s">
        <v>66</v>
      </c>
      <c r="D190">
        <v>121</v>
      </c>
    </row>
    <row r="191" spans="1:4" hidden="1" x14ac:dyDescent="0.2">
      <c r="A191" s="21">
        <v>44416</v>
      </c>
      <c r="B191">
        <v>45725.02</v>
      </c>
      <c r="C191" t="s">
        <v>67</v>
      </c>
      <c r="D191">
        <v>0</v>
      </c>
    </row>
    <row r="192" spans="1:4" hidden="1" x14ac:dyDescent="0.2">
      <c r="A192" s="21">
        <v>44416</v>
      </c>
      <c r="B192">
        <v>45725.02</v>
      </c>
      <c r="C192" t="s">
        <v>68</v>
      </c>
      <c r="D192">
        <v>0</v>
      </c>
    </row>
    <row r="193" spans="1:4" hidden="1" x14ac:dyDescent="0.2">
      <c r="A193" s="21">
        <v>44416</v>
      </c>
      <c r="B193">
        <v>45725.02</v>
      </c>
      <c r="C193" t="s">
        <v>91</v>
      </c>
      <c r="D193">
        <v>0</v>
      </c>
    </row>
    <row r="194" spans="1:4" hidden="1" x14ac:dyDescent="0.2">
      <c r="A194" s="21">
        <v>44416</v>
      </c>
      <c r="B194">
        <v>45725.02</v>
      </c>
      <c r="C194" t="s">
        <v>69</v>
      </c>
      <c r="D194">
        <v>0</v>
      </c>
    </row>
    <row r="195" spans="1:4" hidden="1" x14ac:dyDescent="0.2">
      <c r="A195" s="21">
        <v>44416</v>
      </c>
      <c r="B195">
        <v>45725.02</v>
      </c>
      <c r="C195" t="s">
        <v>70</v>
      </c>
      <c r="D195">
        <v>0</v>
      </c>
    </row>
    <row r="196" spans="1:4" hidden="1" x14ac:dyDescent="0.2">
      <c r="A196" s="21">
        <v>44416</v>
      </c>
      <c r="B196">
        <v>45725.02</v>
      </c>
      <c r="C196" t="s">
        <v>71</v>
      </c>
      <c r="D196">
        <v>0</v>
      </c>
    </row>
    <row r="197" spans="1:4" hidden="1" x14ac:dyDescent="0.2">
      <c r="A197" s="21">
        <v>44416</v>
      </c>
      <c r="B197">
        <v>45725.02</v>
      </c>
      <c r="C197" t="s">
        <v>72</v>
      </c>
      <c r="D197">
        <v>0</v>
      </c>
    </row>
    <row r="198" spans="1:4" hidden="1" x14ac:dyDescent="0.2">
      <c r="A198" s="21">
        <v>44416</v>
      </c>
      <c r="B198">
        <v>45725.02</v>
      </c>
      <c r="C198" t="s">
        <v>73</v>
      </c>
      <c r="D198">
        <v>0</v>
      </c>
    </row>
    <row r="199" spans="1:4" hidden="1" x14ac:dyDescent="0.2">
      <c r="A199" s="21">
        <v>44416</v>
      </c>
      <c r="B199">
        <v>45725.02</v>
      </c>
      <c r="C199" t="s">
        <v>74</v>
      </c>
      <c r="D199">
        <v>842724</v>
      </c>
    </row>
    <row r="200" spans="1:4" hidden="1" x14ac:dyDescent="0.2">
      <c r="A200" s="21">
        <v>44416</v>
      </c>
      <c r="B200">
        <v>45725.02</v>
      </c>
      <c r="C200" t="s">
        <v>75</v>
      </c>
      <c r="D200">
        <v>692</v>
      </c>
    </row>
    <row r="201" spans="1:4" hidden="1" x14ac:dyDescent="0.2">
      <c r="A201" s="21">
        <v>44416</v>
      </c>
      <c r="B201">
        <v>45725.02</v>
      </c>
      <c r="C201" t="s">
        <v>78</v>
      </c>
      <c r="D201">
        <v>52332</v>
      </c>
    </row>
    <row r="202" spans="1:4" hidden="1" x14ac:dyDescent="0.2">
      <c r="A202" s="21">
        <v>44417</v>
      </c>
      <c r="B202">
        <v>43550.33</v>
      </c>
      <c r="C202" t="s">
        <v>59</v>
      </c>
      <c r="D202">
        <v>329</v>
      </c>
    </row>
    <row r="203" spans="1:4" hidden="1" x14ac:dyDescent="0.2">
      <c r="A203" s="21">
        <v>44417</v>
      </c>
      <c r="B203">
        <v>43550.33</v>
      </c>
      <c r="C203" t="s">
        <v>60</v>
      </c>
      <c r="D203">
        <v>1505.71</v>
      </c>
    </row>
    <row r="204" spans="1:4" x14ac:dyDescent="0.2">
      <c r="A204" s="21">
        <v>44417</v>
      </c>
      <c r="B204">
        <v>43550.33</v>
      </c>
      <c r="C204" t="s">
        <v>61</v>
      </c>
      <c r="D204">
        <v>23739</v>
      </c>
    </row>
    <row r="205" spans="1:4" hidden="1" x14ac:dyDescent="0.2">
      <c r="A205" s="21">
        <v>44417</v>
      </c>
      <c r="B205">
        <v>43550.33</v>
      </c>
      <c r="C205" t="s">
        <v>62</v>
      </c>
      <c r="D205">
        <v>13956</v>
      </c>
    </row>
    <row r="206" spans="1:4" hidden="1" x14ac:dyDescent="0.2">
      <c r="A206" s="21">
        <v>44417</v>
      </c>
      <c r="B206">
        <v>43550.33</v>
      </c>
      <c r="C206" t="s">
        <v>63</v>
      </c>
      <c r="D206">
        <v>1697</v>
      </c>
    </row>
    <row r="207" spans="1:4" hidden="1" x14ac:dyDescent="0.2">
      <c r="A207" s="21">
        <v>44417</v>
      </c>
      <c r="B207">
        <v>43550.33</v>
      </c>
      <c r="C207" t="s">
        <v>64</v>
      </c>
      <c r="D207">
        <v>669</v>
      </c>
    </row>
    <row r="208" spans="1:4" hidden="1" x14ac:dyDescent="0.2">
      <c r="A208" s="21">
        <v>44417</v>
      </c>
      <c r="B208">
        <v>43550.33</v>
      </c>
      <c r="C208" t="s">
        <v>65</v>
      </c>
      <c r="D208">
        <v>2071</v>
      </c>
    </row>
    <row r="209" spans="1:4" hidden="1" x14ac:dyDescent="0.2">
      <c r="A209" s="21">
        <v>44417</v>
      </c>
      <c r="B209">
        <v>43550.33</v>
      </c>
      <c r="C209" t="s">
        <v>79</v>
      </c>
      <c r="D209">
        <v>2179</v>
      </c>
    </row>
    <row r="210" spans="1:4" hidden="1" x14ac:dyDescent="0.2">
      <c r="A210" s="21">
        <v>44417</v>
      </c>
      <c r="B210">
        <v>43550.33</v>
      </c>
      <c r="C210" t="s">
        <v>80</v>
      </c>
      <c r="D210">
        <v>68759</v>
      </c>
    </row>
    <row r="211" spans="1:4" hidden="1" x14ac:dyDescent="0.2">
      <c r="A211" s="21">
        <v>44417</v>
      </c>
      <c r="B211">
        <v>43550.33</v>
      </c>
      <c r="C211" t="s">
        <v>83</v>
      </c>
      <c r="D211">
        <v>30413</v>
      </c>
    </row>
    <row r="212" spans="1:4" hidden="1" x14ac:dyDescent="0.2">
      <c r="A212" s="21">
        <v>44417</v>
      </c>
      <c r="B212">
        <v>43550.33</v>
      </c>
      <c r="C212" t="s">
        <v>81</v>
      </c>
      <c r="D212">
        <v>15517</v>
      </c>
    </row>
    <row r="213" spans="1:4" hidden="1" x14ac:dyDescent="0.2">
      <c r="A213" s="21">
        <v>44417</v>
      </c>
      <c r="B213">
        <v>43550.33</v>
      </c>
      <c r="C213" t="s">
        <v>82</v>
      </c>
      <c r="D213">
        <v>607666</v>
      </c>
    </row>
    <row r="214" spans="1:4" hidden="1" x14ac:dyDescent="0.2">
      <c r="A214" s="21">
        <v>44417</v>
      </c>
      <c r="B214">
        <v>43550.33</v>
      </c>
      <c r="C214" t="s">
        <v>92</v>
      </c>
      <c r="D214">
        <v>0</v>
      </c>
    </row>
    <row r="215" spans="1:4" hidden="1" x14ac:dyDescent="0.2">
      <c r="A215" s="21">
        <v>44417</v>
      </c>
      <c r="B215">
        <v>43550.33</v>
      </c>
      <c r="C215" t="s">
        <v>66</v>
      </c>
      <c r="D215">
        <v>146</v>
      </c>
    </row>
    <row r="216" spans="1:4" hidden="1" x14ac:dyDescent="0.2">
      <c r="A216" s="21">
        <v>44417</v>
      </c>
      <c r="B216">
        <v>43550.33</v>
      </c>
      <c r="C216" t="s">
        <v>67</v>
      </c>
      <c r="D216">
        <v>0</v>
      </c>
    </row>
    <row r="217" spans="1:4" hidden="1" x14ac:dyDescent="0.2">
      <c r="A217" s="21">
        <v>44417</v>
      </c>
      <c r="B217">
        <v>43550.33</v>
      </c>
      <c r="C217" t="s">
        <v>68</v>
      </c>
      <c r="D217">
        <v>0</v>
      </c>
    </row>
    <row r="218" spans="1:4" hidden="1" x14ac:dyDescent="0.2">
      <c r="A218" s="21">
        <v>44417</v>
      </c>
      <c r="B218">
        <v>43550.33</v>
      </c>
      <c r="C218" t="s">
        <v>91</v>
      </c>
      <c r="D218">
        <v>0</v>
      </c>
    </row>
    <row r="219" spans="1:4" hidden="1" x14ac:dyDescent="0.2">
      <c r="A219" s="21">
        <v>44417</v>
      </c>
      <c r="B219">
        <v>43550.33</v>
      </c>
      <c r="C219" t="s">
        <v>69</v>
      </c>
      <c r="D219">
        <v>0</v>
      </c>
    </row>
    <row r="220" spans="1:4" hidden="1" x14ac:dyDescent="0.2">
      <c r="A220" s="21">
        <v>44417</v>
      </c>
      <c r="B220">
        <v>43550.33</v>
      </c>
      <c r="C220" t="s">
        <v>70</v>
      </c>
      <c r="D220">
        <v>0</v>
      </c>
    </row>
    <row r="221" spans="1:4" hidden="1" x14ac:dyDescent="0.2">
      <c r="A221" s="21">
        <v>44417</v>
      </c>
      <c r="B221">
        <v>43550.33</v>
      </c>
      <c r="C221" t="s">
        <v>71</v>
      </c>
      <c r="D221">
        <v>0</v>
      </c>
    </row>
    <row r="222" spans="1:4" hidden="1" x14ac:dyDescent="0.2">
      <c r="A222" s="21">
        <v>44417</v>
      </c>
      <c r="B222">
        <v>43550.33</v>
      </c>
      <c r="C222" t="s">
        <v>72</v>
      </c>
      <c r="D222">
        <v>0</v>
      </c>
    </row>
    <row r="223" spans="1:4" hidden="1" x14ac:dyDescent="0.2">
      <c r="A223" s="21">
        <v>44417</v>
      </c>
      <c r="B223">
        <v>43550.33</v>
      </c>
      <c r="C223" t="s">
        <v>73</v>
      </c>
      <c r="D223">
        <v>0</v>
      </c>
    </row>
    <row r="224" spans="1:4" hidden="1" x14ac:dyDescent="0.2">
      <c r="A224" s="21">
        <v>44417</v>
      </c>
      <c r="B224">
        <v>43550.33</v>
      </c>
      <c r="C224" t="s">
        <v>74</v>
      </c>
      <c r="D224">
        <v>964572</v>
      </c>
    </row>
    <row r="225" spans="1:4" hidden="1" x14ac:dyDescent="0.2">
      <c r="A225" s="21">
        <v>44417</v>
      </c>
      <c r="B225">
        <v>43550.33</v>
      </c>
      <c r="C225" t="s">
        <v>75</v>
      </c>
      <c r="D225">
        <v>404</v>
      </c>
    </row>
    <row r="226" spans="1:4" hidden="1" x14ac:dyDescent="0.2">
      <c r="A226" s="21">
        <v>44417</v>
      </c>
      <c r="B226">
        <v>43550.33</v>
      </c>
      <c r="C226" t="s">
        <v>78</v>
      </c>
      <c r="D226">
        <v>62453</v>
      </c>
    </row>
    <row r="227" spans="1:4" hidden="1" x14ac:dyDescent="0.2">
      <c r="A227" s="21">
        <v>44418</v>
      </c>
      <c r="B227">
        <v>39044.14</v>
      </c>
      <c r="C227" t="s">
        <v>59</v>
      </c>
      <c r="D227">
        <v>289</v>
      </c>
    </row>
    <row r="228" spans="1:4" hidden="1" x14ac:dyDescent="0.2">
      <c r="A228" s="21">
        <v>44418</v>
      </c>
      <c r="B228">
        <v>39044.14</v>
      </c>
      <c r="C228" t="s">
        <v>60</v>
      </c>
      <c r="D228">
        <v>1218.5</v>
      </c>
    </row>
    <row r="229" spans="1:4" x14ac:dyDescent="0.2">
      <c r="A229" s="21">
        <v>44418</v>
      </c>
      <c r="B229">
        <v>39044.14</v>
      </c>
      <c r="C229" t="s">
        <v>61</v>
      </c>
      <c r="D229">
        <v>16386</v>
      </c>
    </row>
    <row r="230" spans="1:4" hidden="1" x14ac:dyDescent="0.2">
      <c r="A230" s="21">
        <v>44418</v>
      </c>
      <c r="B230">
        <v>39044.14</v>
      </c>
      <c r="C230" t="s">
        <v>62</v>
      </c>
      <c r="D230">
        <v>16367</v>
      </c>
    </row>
    <row r="231" spans="1:4" hidden="1" x14ac:dyDescent="0.2">
      <c r="A231" s="21">
        <v>44418</v>
      </c>
      <c r="B231">
        <v>39044.14</v>
      </c>
      <c r="C231" t="s">
        <v>63</v>
      </c>
      <c r="D231">
        <v>1652</v>
      </c>
    </row>
    <row r="232" spans="1:4" hidden="1" x14ac:dyDescent="0.2">
      <c r="A232" s="21">
        <v>44418</v>
      </c>
      <c r="B232">
        <v>39044.14</v>
      </c>
      <c r="C232" t="s">
        <v>64</v>
      </c>
      <c r="D232">
        <v>688</v>
      </c>
    </row>
    <row r="233" spans="1:4" hidden="1" x14ac:dyDescent="0.2">
      <c r="A233" s="21">
        <v>44418</v>
      </c>
      <c r="B233">
        <v>39044.14</v>
      </c>
      <c r="C233" t="s">
        <v>65</v>
      </c>
      <c r="D233">
        <v>1614</v>
      </c>
    </row>
    <row r="234" spans="1:4" hidden="1" x14ac:dyDescent="0.2">
      <c r="A234" s="21">
        <v>44418</v>
      </c>
      <c r="B234">
        <v>39044.14</v>
      </c>
      <c r="C234" t="s">
        <v>79</v>
      </c>
      <c r="D234">
        <v>2094</v>
      </c>
    </row>
    <row r="235" spans="1:4" hidden="1" x14ac:dyDescent="0.2">
      <c r="A235" s="21">
        <v>44418</v>
      </c>
      <c r="B235">
        <v>39044.14</v>
      </c>
      <c r="C235" t="s">
        <v>80</v>
      </c>
      <c r="D235">
        <v>87861</v>
      </c>
    </row>
    <row r="236" spans="1:4" hidden="1" x14ac:dyDescent="0.2">
      <c r="A236" s="21">
        <v>44418</v>
      </c>
      <c r="B236">
        <v>39044.14</v>
      </c>
      <c r="C236" t="s">
        <v>83</v>
      </c>
      <c r="D236">
        <v>45757</v>
      </c>
    </row>
    <row r="237" spans="1:4" hidden="1" x14ac:dyDescent="0.2">
      <c r="A237" s="21">
        <v>44418</v>
      </c>
      <c r="B237">
        <v>39044.14</v>
      </c>
      <c r="C237" t="s">
        <v>81</v>
      </c>
      <c r="D237">
        <v>17165</v>
      </c>
    </row>
    <row r="238" spans="1:4" hidden="1" x14ac:dyDescent="0.2">
      <c r="A238" s="21">
        <v>44418</v>
      </c>
      <c r="B238">
        <v>39044.14</v>
      </c>
      <c r="C238" t="s">
        <v>82</v>
      </c>
      <c r="D238">
        <v>571042</v>
      </c>
    </row>
    <row r="239" spans="1:4" hidden="1" x14ac:dyDescent="0.2">
      <c r="A239" s="21">
        <v>44418</v>
      </c>
      <c r="B239">
        <v>39044.14</v>
      </c>
      <c r="C239" t="s">
        <v>92</v>
      </c>
      <c r="D239">
        <v>0</v>
      </c>
    </row>
    <row r="240" spans="1:4" hidden="1" x14ac:dyDescent="0.2">
      <c r="A240" s="21">
        <v>44418</v>
      </c>
      <c r="B240">
        <v>39044.14</v>
      </c>
      <c r="C240" t="s">
        <v>66</v>
      </c>
      <c r="D240">
        <v>133</v>
      </c>
    </row>
    <row r="241" spans="1:4" hidden="1" x14ac:dyDescent="0.2">
      <c r="A241" s="21">
        <v>44418</v>
      </c>
      <c r="B241">
        <v>39044.14</v>
      </c>
      <c r="C241" t="s">
        <v>67</v>
      </c>
      <c r="D241">
        <v>0</v>
      </c>
    </row>
    <row r="242" spans="1:4" hidden="1" x14ac:dyDescent="0.2">
      <c r="A242" s="21">
        <v>44418</v>
      </c>
      <c r="B242">
        <v>39044.14</v>
      </c>
      <c r="C242" t="s">
        <v>68</v>
      </c>
      <c r="D242">
        <v>0</v>
      </c>
    </row>
    <row r="243" spans="1:4" hidden="1" x14ac:dyDescent="0.2">
      <c r="A243" s="21">
        <v>44418</v>
      </c>
      <c r="B243">
        <v>39044.14</v>
      </c>
      <c r="C243" t="s">
        <v>91</v>
      </c>
      <c r="D243">
        <v>0</v>
      </c>
    </row>
    <row r="244" spans="1:4" hidden="1" x14ac:dyDescent="0.2">
      <c r="A244" s="21">
        <v>44418</v>
      </c>
      <c r="B244">
        <v>39044.14</v>
      </c>
      <c r="C244" t="s">
        <v>69</v>
      </c>
      <c r="D244">
        <v>0</v>
      </c>
    </row>
    <row r="245" spans="1:4" hidden="1" x14ac:dyDescent="0.2">
      <c r="A245" s="21">
        <v>44418</v>
      </c>
      <c r="B245">
        <v>39044.14</v>
      </c>
      <c r="C245" t="s">
        <v>70</v>
      </c>
      <c r="D245">
        <v>0</v>
      </c>
    </row>
    <row r="246" spans="1:4" hidden="1" x14ac:dyDescent="0.2">
      <c r="A246" s="21">
        <v>44418</v>
      </c>
      <c r="B246">
        <v>39044.14</v>
      </c>
      <c r="C246" t="s">
        <v>71</v>
      </c>
      <c r="D246">
        <v>0</v>
      </c>
    </row>
    <row r="247" spans="1:4" hidden="1" x14ac:dyDescent="0.2">
      <c r="A247" s="21">
        <v>44418</v>
      </c>
      <c r="B247">
        <v>39044.14</v>
      </c>
      <c r="C247" t="s">
        <v>72</v>
      </c>
      <c r="D247">
        <v>0</v>
      </c>
    </row>
    <row r="248" spans="1:4" hidden="1" x14ac:dyDescent="0.2">
      <c r="A248" s="21">
        <v>44418</v>
      </c>
      <c r="B248">
        <v>39044.14</v>
      </c>
      <c r="C248" t="s">
        <v>73</v>
      </c>
      <c r="D248">
        <v>0</v>
      </c>
    </row>
    <row r="249" spans="1:4" hidden="1" x14ac:dyDescent="0.2">
      <c r="A249" s="21">
        <v>44418</v>
      </c>
      <c r="B249">
        <v>39044.14</v>
      </c>
      <c r="C249" t="s">
        <v>74</v>
      </c>
      <c r="D249">
        <v>792318</v>
      </c>
    </row>
    <row r="250" spans="1:4" hidden="1" x14ac:dyDescent="0.2">
      <c r="A250" s="21">
        <v>44418</v>
      </c>
      <c r="B250">
        <v>39044.14</v>
      </c>
      <c r="C250" t="s">
        <v>75</v>
      </c>
      <c r="D250">
        <v>101</v>
      </c>
    </row>
    <row r="251" spans="1:4" hidden="1" x14ac:dyDescent="0.2">
      <c r="A251" s="21">
        <v>44418</v>
      </c>
      <c r="B251">
        <v>39044.14</v>
      </c>
      <c r="C251" t="s">
        <v>78</v>
      </c>
      <c r="D251">
        <v>54571</v>
      </c>
    </row>
    <row r="252" spans="1:4" hidden="1" x14ac:dyDescent="0.2">
      <c r="A252" s="21">
        <v>44419</v>
      </c>
      <c r="B252">
        <v>39910.230000000003</v>
      </c>
      <c r="C252" t="s">
        <v>59</v>
      </c>
      <c r="D252">
        <v>275</v>
      </c>
    </row>
    <row r="253" spans="1:4" hidden="1" x14ac:dyDescent="0.2">
      <c r="A253" s="21">
        <v>44419</v>
      </c>
      <c r="B253">
        <v>39910.230000000003</v>
      </c>
      <c r="C253" t="s">
        <v>60</v>
      </c>
      <c r="D253">
        <v>1415.36</v>
      </c>
    </row>
    <row r="254" spans="1:4" x14ac:dyDescent="0.2">
      <c r="A254" s="21">
        <v>44419</v>
      </c>
      <c r="B254">
        <v>39910.230000000003</v>
      </c>
      <c r="C254" t="s">
        <v>61</v>
      </c>
      <c r="D254">
        <v>35025</v>
      </c>
    </row>
    <row r="255" spans="1:4" hidden="1" x14ac:dyDescent="0.2">
      <c r="A255" s="21">
        <v>44419</v>
      </c>
      <c r="B255">
        <v>39910.230000000003</v>
      </c>
      <c r="C255" t="s">
        <v>62</v>
      </c>
      <c r="D255">
        <v>12251</v>
      </c>
    </row>
    <row r="256" spans="1:4" hidden="1" x14ac:dyDescent="0.2">
      <c r="A256" s="21">
        <v>44419</v>
      </c>
      <c r="B256">
        <v>39910.230000000003</v>
      </c>
      <c r="C256" t="s">
        <v>63</v>
      </c>
      <c r="D256">
        <v>1476</v>
      </c>
    </row>
    <row r="257" spans="1:4" hidden="1" x14ac:dyDescent="0.2">
      <c r="A257" s="21">
        <v>44419</v>
      </c>
      <c r="B257">
        <v>39910.230000000003</v>
      </c>
      <c r="C257" t="s">
        <v>64</v>
      </c>
      <c r="D257">
        <v>623</v>
      </c>
    </row>
    <row r="258" spans="1:4" hidden="1" x14ac:dyDescent="0.2">
      <c r="A258" s="21">
        <v>44419</v>
      </c>
      <c r="B258">
        <v>39910.230000000003</v>
      </c>
      <c r="C258" t="s">
        <v>65</v>
      </c>
      <c r="D258">
        <v>1702</v>
      </c>
    </row>
    <row r="259" spans="1:4" hidden="1" x14ac:dyDescent="0.2">
      <c r="A259" s="21">
        <v>44419</v>
      </c>
      <c r="B259">
        <v>39910.230000000003</v>
      </c>
      <c r="C259" t="s">
        <v>79</v>
      </c>
      <c r="D259">
        <v>2451</v>
      </c>
    </row>
    <row r="260" spans="1:4" hidden="1" x14ac:dyDescent="0.2">
      <c r="A260" s="21">
        <v>44419</v>
      </c>
      <c r="B260">
        <v>39910.230000000003</v>
      </c>
      <c r="C260" t="s">
        <v>80</v>
      </c>
      <c r="D260">
        <v>17136</v>
      </c>
    </row>
    <row r="261" spans="1:4" hidden="1" x14ac:dyDescent="0.2">
      <c r="A261" s="21">
        <v>44419</v>
      </c>
      <c r="B261">
        <v>39910.230000000003</v>
      </c>
      <c r="C261" t="s">
        <v>83</v>
      </c>
      <c r="D261">
        <v>35506</v>
      </c>
    </row>
    <row r="262" spans="1:4" hidden="1" x14ac:dyDescent="0.2">
      <c r="A262" s="21">
        <v>44419</v>
      </c>
      <c r="B262">
        <v>39910.230000000003</v>
      </c>
      <c r="C262" t="s">
        <v>81</v>
      </c>
      <c r="D262">
        <v>15641</v>
      </c>
    </row>
    <row r="263" spans="1:4" hidden="1" x14ac:dyDescent="0.2">
      <c r="A263" s="21">
        <v>44419</v>
      </c>
      <c r="B263">
        <v>39910.230000000003</v>
      </c>
      <c r="C263" t="s">
        <v>82</v>
      </c>
      <c r="D263">
        <v>593943</v>
      </c>
    </row>
    <row r="264" spans="1:4" hidden="1" x14ac:dyDescent="0.2">
      <c r="A264" s="21">
        <v>44419</v>
      </c>
      <c r="B264">
        <v>39910.230000000003</v>
      </c>
      <c r="C264" t="s">
        <v>92</v>
      </c>
      <c r="D264">
        <v>0</v>
      </c>
    </row>
    <row r="265" spans="1:4" hidden="1" x14ac:dyDescent="0.2">
      <c r="A265" s="21">
        <v>44419</v>
      </c>
      <c r="B265">
        <v>39910.230000000003</v>
      </c>
      <c r="C265" t="s">
        <v>66</v>
      </c>
      <c r="D265">
        <v>146</v>
      </c>
    </row>
    <row r="266" spans="1:4" hidden="1" x14ac:dyDescent="0.2">
      <c r="A266" s="21">
        <v>44419</v>
      </c>
      <c r="B266">
        <v>39910.230000000003</v>
      </c>
      <c r="C266" t="s">
        <v>67</v>
      </c>
      <c r="D266">
        <v>0</v>
      </c>
    </row>
    <row r="267" spans="1:4" hidden="1" x14ac:dyDescent="0.2">
      <c r="A267" s="21">
        <v>44419</v>
      </c>
      <c r="B267">
        <v>39910.230000000003</v>
      </c>
      <c r="C267" t="s">
        <v>68</v>
      </c>
      <c r="D267">
        <v>0</v>
      </c>
    </row>
    <row r="268" spans="1:4" hidden="1" x14ac:dyDescent="0.2">
      <c r="A268" s="21">
        <v>44419</v>
      </c>
      <c r="B268">
        <v>39910.230000000003</v>
      </c>
      <c r="C268" t="s">
        <v>91</v>
      </c>
      <c r="D268">
        <v>0</v>
      </c>
    </row>
    <row r="269" spans="1:4" hidden="1" x14ac:dyDescent="0.2">
      <c r="A269" s="21">
        <v>44419</v>
      </c>
      <c r="B269">
        <v>39910.230000000003</v>
      </c>
      <c r="C269" t="s">
        <v>69</v>
      </c>
      <c r="D269">
        <v>0</v>
      </c>
    </row>
    <row r="270" spans="1:4" hidden="1" x14ac:dyDescent="0.2">
      <c r="A270" s="21">
        <v>44419</v>
      </c>
      <c r="B270">
        <v>39910.230000000003</v>
      </c>
      <c r="C270" t="s">
        <v>70</v>
      </c>
      <c r="D270">
        <v>0</v>
      </c>
    </row>
    <row r="271" spans="1:4" hidden="1" x14ac:dyDescent="0.2">
      <c r="A271" s="21">
        <v>44419</v>
      </c>
      <c r="B271">
        <v>39910.230000000003</v>
      </c>
      <c r="C271" t="s">
        <v>71</v>
      </c>
      <c r="D271">
        <v>0</v>
      </c>
    </row>
    <row r="272" spans="1:4" hidden="1" x14ac:dyDescent="0.2">
      <c r="A272" s="21">
        <v>44419</v>
      </c>
      <c r="B272">
        <v>39910.230000000003</v>
      </c>
      <c r="C272" t="s">
        <v>72</v>
      </c>
      <c r="D272">
        <v>0</v>
      </c>
    </row>
    <row r="273" spans="1:4" hidden="1" x14ac:dyDescent="0.2">
      <c r="A273" s="21">
        <v>44419</v>
      </c>
      <c r="B273">
        <v>39910.230000000003</v>
      </c>
      <c r="C273" t="s">
        <v>73</v>
      </c>
      <c r="D273">
        <v>0</v>
      </c>
    </row>
    <row r="274" spans="1:4" hidden="1" x14ac:dyDescent="0.2">
      <c r="A274" s="21">
        <v>44419</v>
      </c>
      <c r="B274">
        <v>39910.230000000003</v>
      </c>
      <c r="C274" t="s">
        <v>74</v>
      </c>
      <c r="D274">
        <v>714518</v>
      </c>
    </row>
    <row r="275" spans="1:4" hidden="1" x14ac:dyDescent="0.2">
      <c r="A275" s="21">
        <v>44419</v>
      </c>
      <c r="B275">
        <v>39910.230000000003</v>
      </c>
      <c r="C275" t="s">
        <v>75</v>
      </c>
      <c r="D275">
        <v>108</v>
      </c>
    </row>
    <row r="276" spans="1:4" hidden="1" x14ac:dyDescent="0.2">
      <c r="A276" s="21">
        <v>44419</v>
      </c>
      <c r="B276">
        <v>39910.230000000003</v>
      </c>
      <c r="C276" t="s">
        <v>78</v>
      </c>
      <c r="D276">
        <v>53108</v>
      </c>
    </row>
    <row r="277" spans="1:4" hidden="1" x14ac:dyDescent="0.2">
      <c r="A277" s="21">
        <v>44420</v>
      </c>
      <c r="B277">
        <v>41021.97</v>
      </c>
      <c r="C277" t="s">
        <v>59</v>
      </c>
      <c r="D277">
        <v>285</v>
      </c>
    </row>
    <row r="278" spans="1:4" hidden="1" x14ac:dyDescent="0.2">
      <c r="A278" s="21">
        <v>44420</v>
      </c>
      <c r="B278">
        <v>41021.97</v>
      </c>
      <c r="C278" t="s">
        <v>60</v>
      </c>
      <c r="D278">
        <v>1680.42</v>
      </c>
    </row>
    <row r="279" spans="1:4" x14ac:dyDescent="0.2">
      <c r="A279" s="21">
        <v>44420</v>
      </c>
      <c r="B279">
        <v>41021.97</v>
      </c>
      <c r="C279" t="s">
        <v>61</v>
      </c>
      <c r="D279">
        <v>36630</v>
      </c>
    </row>
    <row r="280" spans="1:4" hidden="1" x14ac:dyDescent="0.2">
      <c r="A280" s="21">
        <v>44420</v>
      </c>
      <c r="B280">
        <v>41021.97</v>
      </c>
      <c r="C280" t="s">
        <v>62</v>
      </c>
      <c r="D280">
        <v>11256</v>
      </c>
    </row>
    <row r="281" spans="1:4" hidden="1" x14ac:dyDescent="0.2">
      <c r="A281" s="21">
        <v>44420</v>
      </c>
      <c r="B281">
        <v>41021.97</v>
      </c>
      <c r="C281" t="s">
        <v>63</v>
      </c>
      <c r="D281">
        <v>1725</v>
      </c>
    </row>
    <row r="282" spans="1:4" hidden="1" x14ac:dyDescent="0.2">
      <c r="A282" s="21">
        <v>44420</v>
      </c>
      <c r="B282">
        <v>41021.97</v>
      </c>
      <c r="C282" t="s">
        <v>64</v>
      </c>
      <c r="D282">
        <v>623</v>
      </c>
    </row>
    <row r="283" spans="1:4" hidden="1" x14ac:dyDescent="0.2">
      <c r="A283" s="21">
        <v>44420</v>
      </c>
      <c r="B283">
        <v>41021.97</v>
      </c>
      <c r="C283" t="s">
        <v>65</v>
      </c>
      <c r="D283">
        <v>2376</v>
      </c>
    </row>
    <row r="284" spans="1:4" hidden="1" x14ac:dyDescent="0.2">
      <c r="A284" s="21">
        <v>44420</v>
      </c>
      <c r="B284">
        <v>41021.97</v>
      </c>
      <c r="C284" t="s">
        <v>79</v>
      </c>
      <c r="D284">
        <v>2526</v>
      </c>
    </row>
    <row r="285" spans="1:4" hidden="1" x14ac:dyDescent="0.2">
      <c r="A285" s="21">
        <v>44420</v>
      </c>
      <c r="B285">
        <v>41021.97</v>
      </c>
      <c r="C285" t="s">
        <v>80</v>
      </c>
      <c r="D285">
        <v>7817</v>
      </c>
    </row>
    <row r="286" spans="1:4" hidden="1" x14ac:dyDescent="0.2">
      <c r="A286" s="21">
        <v>44420</v>
      </c>
      <c r="B286">
        <v>41021.97</v>
      </c>
      <c r="C286" t="s">
        <v>83</v>
      </c>
      <c r="D286">
        <v>25896</v>
      </c>
    </row>
    <row r="287" spans="1:4" hidden="1" x14ac:dyDescent="0.2">
      <c r="A287" s="21">
        <v>44420</v>
      </c>
      <c r="B287">
        <v>41021.97</v>
      </c>
      <c r="C287" t="s">
        <v>81</v>
      </c>
      <c r="D287">
        <v>12305</v>
      </c>
    </row>
    <row r="288" spans="1:4" hidden="1" x14ac:dyDescent="0.2">
      <c r="A288" s="21">
        <v>44420</v>
      </c>
      <c r="B288">
        <v>41021.97</v>
      </c>
      <c r="C288" t="s">
        <v>82</v>
      </c>
      <c r="D288">
        <v>571997</v>
      </c>
    </row>
    <row r="289" spans="1:4" hidden="1" x14ac:dyDescent="0.2">
      <c r="A289" s="21">
        <v>44420</v>
      </c>
      <c r="B289">
        <v>41021.97</v>
      </c>
      <c r="C289" t="s">
        <v>92</v>
      </c>
      <c r="D289">
        <v>0</v>
      </c>
    </row>
    <row r="290" spans="1:4" hidden="1" x14ac:dyDescent="0.2">
      <c r="A290" s="21">
        <v>44420</v>
      </c>
      <c r="B290">
        <v>41021.97</v>
      </c>
      <c r="C290" t="s">
        <v>66</v>
      </c>
      <c r="D290">
        <v>143</v>
      </c>
    </row>
    <row r="291" spans="1:4" hidden="1" x14ac:dyDescent="0.2">
      <c r="A291" s="21">
        <v>44420</v>
      </c>
      <c r="B291">
        <v>41021.97</v>
      </c>
      <c r="C291" t="s">
        <v>67</v>
      </c>
      <c r="D291">
        <v>0</v>
      </c>
    </row>
    <row r="292" spans="1:4" hidden="1" x14ac:dyDescent="0.2">
      <c r="A292" s="21">
        <v>44420</v>
      </c>
      <c r="B292">
        <v>41021.97</v>
      </c>
      <c r="C292" t="s">
        <v>68</v>
      </c>
      <c r="D292">
        <v>0</v>
      </c>
    </row>
    <row r="293" spans="1:4" hidden="1" x14ac:dyDescent="0.2">
      <c r="A293" s="21">
        <v>44420</v>
      </c>
      <c r="B293">
        <v>41021.97</v>
      </c>
      <c r="C293" t="s">
        <v>91</v>
      </c>
      <c r="D293">
        <v>0</v>
      </c>
    </row>
    <row r="294" spans="1:4" hidden="1" x14ac:dyDescent="0.2">
      <c r="A294" s="21">
        <v>44420</v>
      </c>
      <c r="B294">
        <v>41021.97</v>
      </c>
      <c r="C294" t="s">
        <v>69</v>
      </c>
      <c r="D294">
        <v>0</v>
      </c>
    </row>
    <row r="295" spans="1:4" hidden="1" x14ac:dyDescent="0.2">
      <c r="A295" s="21">
        <v>44420</v>
      </c>
      <c r="B295">
        <v>41021.97</v>
      </c>
      <c r="C295" t="s">
        <v>70</v>
      </c>
      <c r="D295">
        <v>0</v>
      </c>
    </row>
    <row r="296" spans="1:4" hidden="1" x14ac:dyDescent="0.2">
      <c r="A296" s="21">
        <v>44420</v>
      </c>
      <c r="B296">
        <v>41021.97</v>
      </c>
      <c r="C296" t="s">
        <v>71</v>
      </c>
      <c r="D296">
        <v>0</v>
      </c>
    </row>
    <row r="297" spans="1:4" hidden="1" x14ac:dyDescent="0.2">
      <c r="A297" s="21">
        <v>44420</v>
      </c>
      <c r="B297">
        <v>41021.97</v>
      </c>
      <c r="C297" t="s">
        <v>72</v>
      </c>
      <c r="D297">
        <v>0</v>
      </c>
    </row>
    <row r="298" spans="1:4" hidden="1" x14ac:dyDescent="0.2">
      <c r="A298" s="21">
        <v>44420</v>
      </c>
      <c r="B298">
        <v>41021.97</v>
      </c>
      <c r="C298" t="s">
        <v>73</v>
      </c>
      <c r="D298">
        <v>0</v>
      </c>
    </row>
    <row r="299" spans="1:4" hidden="1" x14ac:dyDescent="0.2">
      <c r="A299" s="21">
        <v>44420</v>
      </c>
      <c r="B299">
        <v>41021.97</v>
      </c>
      <c r="C299" t="s">
        <v>74</v>
      </c>
      <c r="D299">
        <v>796041</v>
      </c>
    </row>
    <row r="300" spans="1:4" hidden="1" x14ac:dyDescent="0.2">
      <c r="A300" s="21">
        <v>44420</v>
      </c>
      <c r="B300">
        <v>41021.97</v>
      </c>
      <c r="C300" t="s">
        <v>75</v>
      </c>
      <c r="D300">
        <v>108</v>
      </c>
    </row>
    <row r="301" spans="1:4" hidden="1" x14ac:dyDescent="0.2">
      <c r="A301" s="21">
        <v>44420</v>
      </c>
      <c r="B301">
        <v>41021.97</v>
      </c>
      <c r="C301" t="s">
        <v>78</v>
      </c>
      <c r="D301">
        <v>52495</v>
      </c>
    </row>
    <row r="302" spans="1:4" hidden="1" x14ac:dyDescent="0.2">
      <c r="A302" s="21">
        <v>44421</v>
      </c>
      <c r="B302">
        <v>50526.99</v>
      </c>
      <c r="C302" t="s">
        <v>59</v>
      </c>
      <c r="D302">
        <v>319</v>
      </c>
    </row>
    <row r="303" spans="1:4" hidden="1" x14ac:dyDescent="0.2">
      <c r="A303" s="21">
        <v>44421</v>
      </c>
      <c r="B303">
        <v>50526.99</v>
      </c>
      <c r="C303" t="s">
        <v>60</v>
      </c>
      <c r="D303">
        <v>1715.96</v>
      </c>
    </row>
    <row r="304" spans="1:4" x14ac:dyDescent="0.2">
      <c r="A304" s="21">
        <v>44421</v>
      </c>
      <c r="B304">
        <v>50526.99</v>
      </c>
      <c r="C304" t="s">
        <v>61</v>
      </c>
      <c r="D304">
        <v>46118</v>
      </c>
    </row>
    <row r="305" spans="1:4" hidden="1" x14ac:dyDescent="0.2">
      <c r="A305" s="21">
        <v>44421</v>
      </c>
      <c r="B305">
        <v>50526.99</v>
      </c>
      <c r="C305" t="s">
        <v>62</v>
      </c>
      <c r="D305">
        <v>10012</v>
      </c>
    </row>
    <row r="306" spans="1:4" hidden="1" x14ac:dyDescent="0.2">
      <c r="A306" s="21">
        <v>44421</v>
      </c>
      <c r="B306">
        <v>50526.99</v>
      </c>
      <c r="C306" t="s">
        <v>63</v>
      </c>
      <c r="D306">
        <v>1575</v>
      </c>
    </row>
    <row r="307" spans="1:4" hidden="1" x14ac:dyDescent="0.2">
      <c r="A307" s="21">
        <v>44421</v>
      </c>
      <c r="B307">
        <v>50526.99</v>
      </c>
      <c r="C307" t="s">
        <v>64</v>
      </c>
      <c r="D307">
        <v>611</v>
      </c>
    </row>
    <row r="308" spans="1:4" hidden="1" x14ac:dyDescent="0.2">
      <c r="A308" s="21">
        <v>44421</v>
      </c>
      <c r="B308">
        <v>50526.99</v>
      </c>
      <c r="C308" t="s">
        <v>65</v>
      </c>
      <c r="D308">
        <v>1957</v>
      </c>
    </row>
    <row r="309" spans="1:4" hidden="1" x14ac:dyDescent="0.2">
      <c r="A309" s="21">
        <v>44421</v>
      </c>
      <c r="B309">
        <v>50526.99</v>
      </c>
      <c r="C309" t="s">
        <v>79</v>
      </c>
      <c r="D309">
        <v>2431</v>
      </c>
    </row>
    <row r="310" spans="1:4" hidden="1" x14ac:dyDescent="0.2">
      <c r="A310" s="21">
        <v>44421</v>
      </c>
      <c r="B310">
        <v>50526.99</v>
      </c>
      <c r="C310" t="s">
        <v>80</v>
      </c>
      <c r="D310">
        <v>7226</v>
      </c>
    </row>
    <row r="311" spans="1:4" hidden="1" x14ac:dyDescent="0.2">
      <c r="A311" s="21">
        <v>44421</v>
      </c>
      <c r="B311">
        <v>50526.99</v>
      </c>
      <c r="C311" t="s">
        <v>83</v>
      </c>
      <c r="D311">
        <v>25114</v>
      </c>
    </row>
    <row r="312" spans="1:4" hidden="1" x14ac:dyDescent="0.2">
      <c r="A312" s="21">
        <v>44421</v>
      </c>
      <c r="B312">
        <v>50526.99</v>
      </c>
      <c r="C312" t="s">
        <v>81</v>
      </c>
      <c r="D312">
        <v>13417</v>
      </c>
    </row>
    <row r="313" spans="1:4" hidden="1" x14ac:dyDescent="0.2">
      <c r="A313" s="21">
        <v>44421</v>
      </c>
      <c r="B313">
        <v>50526.99</v>
      </c>
      <c r="C313" t="s">
        <v>82</v>
      </c>
      <c r="D313">
        <v>655583</v>
      </c>
    </row>
    <row r="314" spans="1:4" hidden="1" x14ac:dyDescent="0.2">
      <c r="A314" s="21">
        <v>44421</v>
      </c>
      <c r="B314">
        <v>50526.99</v>
      </c>
      <c r="C314" t="s">
        <v>92</v>
      </c>
      <c r="D314">
        <v>0</v>
      </c>
    </row>
    <row r="315" spans="1:4" hidden="1" x14ac:dyDescent="0.2">
      <c r="A315" s="21">
        <v>44421</v>
      </c>
      <c r="B315">
        <v>50526.99</v>
      </c>
      <c r="C315" t="s">
        <v>66</v>
      </c>
      <c r="D315">
        <v>126</v>
      </c>
    </row>
    <row r="316" spans="1:4" hidden="1" x14ac:dyDescent="0.2">
      <c r="A316" s="21">
        <v>44421</v>
      </c>
      <c r="B316">
        <v>50526.99</v>
      </c>
      <c r="C316" t="s">
        <v>67</v>
      </c>
      <c r="D316">
        <v>0</v>
      </c>
    </row>
    <row r="317" spans="1:4" hidden="1" x14ac:dyDescent="0.2">
      <c r="A317" s="21">
        <v>44421</v>
      </c>
      <c r="B317">
        <v>50526.99</v>
      </c>
      <c r="C317" t="s">
        <v>68</v>
      </c>
      <c r="D317">
        <v>0</v>
      </c>
    </row>
    <row r="318" spans="1:4" hidden="1" x14ac:dyDescent="0.2">
      <c r="A318" s="21">
        <v>44421</v>
      </c>
      <c r="B318">
        <v>50526.99</v>
      </c>
      <c r="C318" t="s">
        <v>91</v>
      </c>
      <c r="D318">
        <v>0</v>
      </c>
    </row>
    <row r="319" spans="1:4" hidden="1" x14ac:dyDescent="0.2">
      <c r="A319" s="21">
        <v>44421</v>
      </c>
      <c r="B319">
        <v>50526.99</v>
      </c>
      <c r="C319" t="s">
        <v>69</v>
      </c>
      <c r="D319">
        <v>0</v>
      </c>
    </row>
    <row r="320" spans="1:4" hidden="1" x14ac:dyDescent="0.2">
      <c r="A320" s="21">
        <v>44421</v>
      </c>
      <c r="B320">
        <v>50526.99</v>
      </c>
      <c r="C320" t="s">
        <v>70</v>
      </c>
      <c r="D320">
        <v>0</v>
      </c>
    </row>
    <row r="321" spans="1:4" hidden="1" x14ac:dyDescent="0.2">
      <c r="A321" s="21">
        <v>44421</v>
      </c>
      <c r="B321">
        <v>50526.99</v>
      </c>
      <c r="C321" t="s">
        <v>71</v>
      </c>
      <c r="D321">
        <v>0</v>
      </c>
    </row>
    <row r="322" spans="1:4" hidden="1" x14ac:dyDescent="0.2">
      <c r="A322" s="21">
        <v>44421</v>
      </c>
      <c r="B322">
        <v>50526.99</v>
      </c>
      <c r="C322" t="s">
        <v>72</v>
      </c>
      <c r="D322">
        <v>0</v>
      </c>
    </row>
    <row r="323" spans="1:4" hidden="1" x14ac:dyDescent="0.2">
      <c r="A323" s="21">
        <v>44421</v>
      </c>
      <c r="B323">
        <v>50526.99</v>
      </c>
      <c r="C323" t="s">
        <v>73</v>
      </c>
      <c r="D323">
        <v>0</v>
      </c>
    </row>
    <row r="324" spans="1:4" hidden="1" x14ac:dyDescent="0.2">
      <c r="A324" s="21">
        <v>44421</v>
      </c>
      <c r="B324">
        <v>50526.99</v>
      </c>
      <c r="C324" t="s">
        <v>74</v>
      </c>
      <c r="D324">
        <v>788536</v>
      </c>
    </row>
    <row r="325" spans="1:4" hidden="1" x14ac:dyDescent="0.2">
      <c r="A325" s="21">
        <v>44421</v>
      </c>
      <c r="B325">
        <v>50526.99</v>
      </c>
      <c r="C325" t="s">
        <v>75</v>
      </c>
      <c r="D325">
        <v>93</v>
      </c>
    </row>
    <row r="326" spans="1:4" hidden="1" x14ac:dyDescent="0.2">
      <c r="A326" s="21">
        <v>44421</v>
      </c>
      <c r="B326">
        <v>50526.99</v>
      </c>
      <c r="C326" t="s">
        <v>78</v>
      </c>
      <c r="D326">
        <v>48898</v>
      </c>
    </row>
    <row r="327" spans="1:4" hidden="1" x14ac:dyDescent="0.2">
      <c r="A327" s="21">
        <v>44422</v>
      </c>
      <c r="B327">
        <v>37380.32</v>
      </c>
      <c r="C327" t="s">
        <v>59</v>
      </c>
      <c r="D327">
        <v>267</v>
      </c>
    </row>
    <row r="328" spans="1:4" hidden="1" x14ac:dyDescent="0.2">
      <c r="A328" s="21">
        <v>44422</v>
      </c>
      <c r="B328">
        <v>37380.32</v>
      </c>
      <c r="C328" t="s">
        <v>60</v>
      </c>
      <c r="D328">
        <v>1238.24</v>
      </c>
    </row>
    <row r="329" spans="1:4" x14ac:dyDescent="0.2">
      <c r="A329" s="21">
        <v>44422</v>
      </c>
      <c r="B329">
        <v>37380.32</v>
      </c>
      <c r="C329" t="s">
        <v>61</v>
      </c>
      <c r="D329">
        <v>40832</v>
      </c>
    </row>
    <row r="330" spans="1:4" hidden="1" x14ac:dyDescent="0.2">
      <c r="A330" s="21">
        <v>44422</v>
      </c>
      <c r="B330">
        <v>37380.32</v>
      </c>
      <c r="C330" t="s">
        <v>62</v>
      </c>
      <c r="D330">
        <v>8767</v>
      </c>
    </row>
    <row r="331" spans="1:4" hidden="1" x14ac:dyDescent="0.2">
      <c r="A331" s="21">
        <v>44422</v>
      </c>
      <c r="B331">
        <v>37380.32</v>
      </c>
      <c r="C331" t="s">
        <v>63</v>
      </c>
      <c r="D331">
        <v>1624</v>
      </c>
    </row>
    <row r="332" spans="1:4" hidden="1" x14ac:dyDescent="0.2">
      <c r="A332" s="21">
        <v>44422</v>
      </c>
      <c r="B332">
        <v>37380.32</v>
      </c>
      <c r="C332" t="s">
        <v>64</v>
      </c>
      <c r="D332">
        <v>550</v>
      </c>
    </row>
    <row r="333" spans="1:4" hidden="1" x14ac:dyDescent="0.2">
      <c r="A333" s="21">
        <v>44422</v>
      </c>
      <c r="B333">
        <v>37380.32</v>
      </c>
      <c r="C333" t="s">
        <v>65</v>
      </c>
      <c r="D333">
        <v>1837</v>
      </c>
    </row>
    <row r="334" spans="1:4" hidden="1" x14ac:dyDescent="0.2">
      <c r="A334" s="21">
        <v>44422</v>
      </c>
      <c r="B334">
        <v>37380.32</v>
      </c>
      <c r="C334" t="s">
        <v>79</v>
      </c>
      <c r="D334">
        <v>2257</v>
      </c>
    </row>
    <row r="335" spans="1:4" hidden="1" x14ac:dyDescent="0.2">
      <c r="A335" s="21">
        <v>44422</v>
      </c>
      <c r="B335">
        <v>37380.32</v>
      </c>
      <c r="C335" t="s">
        <v>80</v>
      </c>
      <c r="D335">
        <v>9002</v>
      </c>
    </row>
    <row r="336" spans="1:4" hidden="1" x14ac:dyDescent="0.2">
      <c r="A336" s="21">
        <v>44422</v>
      </c>
      <c r="B336">
        <v>37380.32</v>
      </c>
      <c r="C336" t="s">
        <v>83</v>
      </c>
      <c r="D336">
        <v>18693</v>
      </c>
    </row>
    <row r="337" spans="1:4" hidden="1" x14ac:dyDescent="0.2">
      <c r="A337" s="21">
        <v>44422</v>
      </c>
      <c r="B337">
        <v>37380.32</v>
      </c>
      <c r="C337" t="s">
        <v>81</v>
      </c>
      <c r="D337">
        <v>14093</v>
      </c>
    </row>
    <row r="338" spans="1:4" hidden="1" x14ac:dyDescent="0.2">
      <c r="A338" s="21">
        <v>44422</v>
      </c>
      <c r="B338">
        <v>37380.32</v>
      </c>
      <c r="C338" t="s">
        <v>82</v>
      </c>
      <c r="D338">
        <v>704086</v>
      </c>
    </row>
    <row r="339" spans="1:4" hidden="1" x14ac:dyDescent="0.2">
      <c r="A339" s="21">
        <v>44422</v>
      </c>
      <c r="B339">
        <v>37380.32</v>
      </c>
      <c r="C339" t="s">
        <v>92</v>
      </c>
      <c r="D339">
        <v>0</v>
      </c>
    </row>
    <row r="340" spans="1:4" hidden="1" x14ac:dyDescent="0.2">
      <c r="A340" s="21">
        <v>44422</v>
      </c>
      <c r="B340">
        <v>37380.32</v>
      </c>
      <c r="C340" t="s">
        <v>66</v>
      </c>
      <c r="D340">
        <v>104</v>
      </c>
    </row>
    <row r="341" spans="1:4" hidden="1" x14ac:dyDescent="0.2">
      <c r="A341" s="21">
        <v>44422</v>
      </c>
      <c r="B341">
        <v>37380.32</v>
      </c>
      <c r="C341" t="s">
        <v>67</v>
      </c>
      <c r="D341">
        <v>0</v>
      </c>
    </row>
    <row r="342" spans="1:4" hidden="1" x14ac:dyDescent="0.2">
      <c r="A342" s="21">
        <v>44422</v>
      </c>
      <c r="B342">
        <v>37380.32</v>
      </c>
      <c r="C342" t="s">
        <v>68</v>
      </c>
      <c r="D342">
        <v>0</v>
      </c>
    </row>
    <row r="343" spans="1:4" hidden="1" x14ac:dyDescent="0.2">
      <c r="A343" s="21">
        <v>44422</v>
      </c>
      <c r="B343">
        <v>37380.32</v>
      </c>
      <c r="C343" t="s">
        <v>91</v>
      </c>
      <c r="D343">
        <v>1</v>
      </c>
    </row>
    <row r="344" spans="1:4" hidden="1" x14ac:dyDescent="0.2">
      <c r="A344" s="21">
        <v>44422</v>
      </c>
      <c r="B344">
        <v>37380.32</v>
      </c>
      <c r="C344" t="s">
        <v>69</v>
      </c>
      <c r="D344">
        <v>0</v>
      </c>
    </row>
    <row r="345" spans="1:4" hidden="1" x14ac:dyDescent="0.2">
      <c r="A345" s="21">
        <v>44422</v>
      </c>
      <c r="B345">
        <v>37380.32</v>
      </c>
      <c r="C345" t="s">
        <v>70</v>
      </c>
      <c r="D345">
        <v>0</v>
      </c>
    </row>
    <row r="346" spans="1:4" hidden="1" x14ac:dyDescent="0.2">
      <c r="A346" s="21">
        <v>44422</v>
      </c>
      <c r="B346">
        <v>37380.32</v>
      </c>
      <c r="C346" t="s">
        <v>71</v>
      </c>
      <c r="D346">
        <v>0</v>
      </c>
    </row>
    <row r="347" spans="1:4" hidden="1" x14ac:dyDescent="0.2">
      <c r="A347" s="21">
        <v>44422</v>
      </c>
      <c r="B347">
        <v>37380.32</v>
      </c>
      <c r="C347" t="s">
        <v>72</v>
      </c>
      <c r="D347">
        <v>0</v>
      </c>
    </row>
    <row r="348" spans="1:4" hidden="1" x14ac:dyDescent="0.2">
      <c r="A348" s="21">
        <v>44422</v>
      </c>
      <c r="B348">
        <v>37380.32</v>
      </c>
      <c r="C348" t="s">
        <v>73</v>
      </c>
      <c r="D348">
        <v>0</v>
      </c>
    </row>
    <row r="349" spans="1:4" hidden="1" x14ac:dyDescent="0.2">
      <c r="A349" s="21">
        <v>44422</v>
      </c>
      <c r="B349">
        <v>37380.32</v>
      </c>
      <c r="C349" t="s">
        <v>74</v>
      </c>
      <c r="D349">
        <v>784573</v>
      </c>
    </row>
    <row r="350" spans="1:4" hidden="1" x14ac:dyDescent="0.2">
      <c r="A350" s="21">
        <v>44422</v>
      </c>
      <c r="B350">
        <v>37380.32</v>
      </c>
      <c r="C350" t="s">
        <v>75</v>
      </c>
      <c r="D350">
        <v>68</v>
      </c>
    </row>
    <row r="351" spans="1:4" hidden="1" x14ac:dyDescent="0.2">
      <c r="A351" s="21">
        <v>44422</v>
      </c>
      <c r="B351">
        <v>37380.32</v>
      </c>
      <c r="C351" t="s">
        <v>78</v>
      </c>
      <c r="D351">
        <v>44329</v>
      </c>
    </row>
    <row r="352" spans="1:4" hidden="1" x14ac:dyDescent="0.2">
      <c r="A352" s="21">
        <v>44423</v>
      </c>
      <c r="B352">
        <v>42539.35</v>
      </c>
      <c r="C352" t="s">
        <v>59</v>
      </c>
      <c r="D352">
        <v>296</v>
      </c>
    </row>
    <row r="353" spans="1:4" hidden="1" x14ac:dyDescent="0.2">
      <c r="A353" s="21">
        <v>44423</v>
      </c>
      <c r="B353">
        <v>42539.35</v>
      </c>
      <c r="C353" t="s">
        <v>60</v>
      </c>
      <c r="D353">
        <v>1588.19</v>
      </c>
    </row>
    <row r="354" spans="1:4" x14ac:dyDescent="0.2">
      <c r="A354" s="21">
        <v>44423</v>
      </c>
      <c r="B354">
        <v>42539.35</v>
      </c>
      <c r="C354" t="s">
        <v>61</v>
      </c>
      <c r="D354">
        <v>6505</v>
      </c>
    </row>
    <row r="355" spans="1:4" hidden="1" x14ac:dyDescent="0.2">
      <c r="A355" s="21">
        <v>44423</v>
      </c>
      <c r="B355">
        <v>42539.35</v>
      </c>
      <c r="C355" t="s">
        <v>62</v>
      </c>
      <c r="D355">
        <v>7362</v>
      </c>
    </row>
    <row r="356" spans="1:4" hidden="1" x14ac:dyDescent="0.2">
      <c r="A356" s="21">
        <v>44423</v>
      </c>
      <c r="B356">
        <v>42539.35</v>
      </c>
      <c r="C356" t="s">
        <v>63</v>
      </c>
      <c r="D356">
        <v>2322</v>
      </c>
    </row>
    <row r="357" spans="1:4" hidden="1" x14ac:dyDescent="0.2">
      <c r="A357" s="21">
        <v>44423</v>
      </c>
      <c r="B357">
        <v>42539.35</v>
      </c>
      <c r="C357" t="s">
        <v>64</v>
      </c>
      <c r="D357">
        <v>571</v>
      </c>
    </row>
    <row r="358" spans="1:4" hidden="1" x14ac:dyDescent="0.2">
      <c r="A358" s="21">
        <v>44423</v>
      </c>
      <c r="B358">
        <v>42539.35</v>
      </c>
      <c r="C358" t="s">
        <v>65</v>
      </c>
      <c r="D358">
        <v>1685</v>
      </c>
    </row>
    <row r="359" spans="1:4" hidden="1" x14ac:dyDescent="0.2">
      <c r="A359" s="21">
        <v>44423</v>
      </c>
      <c r="B359">
        <v>42539.35</v>
      </c>
      <c r="C359" t="s">
        <v>79</v>
      </c>
      <c r="D359">
        <v>2616</v>
      </c>
    </row>
    <row r="360" spans="1:4" hidden="1" x14ac:dyDescent="0.2">
      <c r="A360" s="21">
        <v>44423</v>
      </c>
      <c r="B360">
        <v>42539.35</v>
      </c>
      <c r="C360" t="s">
        <v>80</v>
      </c>
      <c r="D360">
        <v>15165</v>
      </c>
    </row>
    <row r="361" spans="1:4" hidden="1" x14ac:dyDescent="0.2">
      <c r="A361" s="21">
        <v>44423</v>
      </c>
      <c r="B361">
        <v>42539.35</v>
      </c>
      <c r="C361" t="s">
        <v>83</v>
      </c>
      <c r="D361">
        <v>13222</v>
      </c>
    </row>
    <row r="362" spans="1:4" hidden="1" x14ac:dyDescent="0.2">
      <c r="A362" s="21">
        <v>44423</v>
      </c>
      <c r="B362">
        <v>42539.35</v>
      </c>
      <c r="C362" t="s">
        <v>81</v>
      </c>
      <c r="D362">
        <v>12634</v>
      </c>
    </row>
    <row r="363" spans="1:4" hidden="1" x14ac:dyDescent="0.2">
      <c r="A363" s="21">
        <v>44423</v>
      </c>
      <c r="B363">
        <v>42539.35</v>
      </c>
      <c r="C363" t="s">
        <v>82</v>
      </c>
      <c r="D363">
        <v>632293</v>
      </c>
    </row>
    <row r="364" spans="1:4" hidden="1" x14ac:dyDescent="0.2">
      <c r="A364" s="21">
        <v>44423</v>
      </c>
      <c r="B364">
        <v>42539.35</v>
      </c>
      <c r="C364" t="s">
        <v>92</v>
      </c>
      <c r="D364">
        <v>0</v>
      </c>
    </row>
    <row r="365" spans="1:4" hidden="1" x14ac:dyDescent="0.2">
      <c r="A365" s="21">
        <v>44423</v>
      </c>
      <c r="B365">
        <v>42539.35</v>
      </c>
      <c r="C365" t="s">
        <v>66</v>
      </c>
      <c r="D365">
        <v>148</v>
      </c>
    </row>
    <row r="366" spans="1:4" hidden="1" x14ac:dyDescent="0.2">
      <c r="A366" s="21">
        <v>44423</v>
      </c>
      <c r="B366">
        <v>42539.35</v>
      </c>
      <c r="C366" t="s">
        <v>67</v>
      </c>
      <c r="D366">
        <v>0</v>
      </c>
    </row>
    <row r="367" spans="1:4" hidden="1" x14ac:dyDescent="0.2">
      <c r="A367" s="21">
        <v>44423</v>
      </c>
      <c r="B367">
        <v>42539.35</v>
      </c>
      <c r="C367" t="s">
        <v>68</v>
      </c>
      <c r="D367">
        <v>0</v>
      </c>
    </row>
    <row r="368" spans="1:4" hidden="1" x14ac:dyDescent="0.2">
      <c r="A368" s="21">
        <v>44423</v>
      </c>
      <c r="B368">
        <v>42539.35</v>
      </c>
      <c r="C368" t="s">
        <v>91</v>
      </c>
      <c r="D368">
        <v>0</v>
      </c>
    </row>
    <row r="369" spans="1:4" hidden="1" x14ac:dyDescent="0.2">
      <c r="A369" s="21">
        <v>44423</v>
      </c>
      <c r="B369">
        <v>42539.35</v>
      </c>
      <c r="C369" t="s">
        <v>69</v>
      </c>
      <c r="D369">
        <v>0</v>
      </c>
    </row>
    <row r="370" spans="1:4" hidden="1" x14ac:dyDescent="0.2">
      <c r="A370" s="21">
        <v>44423</v>
      </c>
      <c r="B370">
        <v>42539.35</v>
      </c>
      <c r="C370" t="s">
        <v>70</v>
      </c>
      <c r="D370">
        <v>0</v>
      </c>
    </row>
    <row r="371" spans="1:4" hidden="1" x14ac:dyDescent="0.2">
      <c r="A371" s="21">
        <v>44423</v>
      </c>
      <c r="B371">
        <v>42539.35</v>
      </c>
      <c r="C371" t="s">
        <v>71</v>
      </c>
      <c r="D371">
        <v>0</v>
      </c>
    </row>
    <row r="372" spans="1:4" hidden="1" x14ac:dyDescent="0.2">
      <c r="A372" s="21">
        <v>44423</v>
      </c>
      <c r="B372">
        <v>42539.35</v>
      </c>
      <c r="C372" t="s">
        <v>72</v>
      </c>
      <c r="D372">
        <v>0</v>
      </c>
    </row>
    <row r="373" spans="1:4" hidden="1" x14ac:dyDescent="0.2">
      <c r="A373" s="21">
        <v>44423</v>
      </c>
      <c r="B373">
        <v>42539.35</v>
      </c>
      <c r="C373" t="s">
        <v>73</v>
      </c>
      <c r="D373">
        <v>0</v>
      </c>
    </row>
    <row r="374" spans="1:4" hidden="1" x14ac:dyDescent="0.2">
      <c r="A374" s="21">
        <v>44423</v>
      </c>
      <c r="B374">
        <v>42539.35</v>
      </c>
      <c r="C374" t="s">
        <v>74</v>
      </c>
      <c r="D374">
        <v>839889</v>
      </c>
    </row>
    <row r="375" spans="1:4" hidden="1" x14ac:dyDescent="0.2">
      <c r="A375" s="21">
        <v>44423</v>
      </c>
      <c r="B375">
        <v>42539.35</v>
      </c>
      <c r="C375" t="s">
        <v>75</v>
      </c>
      <c r="D375">
        <v>92</v>
      </c>
    </row>
    <row r="376" spans="1:4" hidden="1" x14ac:dyDescent="0.2">
      <c r="A376" s="21">
        <v>44423</v>
      </c>
      <c r="B376">
        <v>42539.35</v>
      </c>
      <c r="C376" t="s">
        <v>78</v>
      </c>
      <c r="D376">
        <v>46375</v>
      </c>
    </row>
    <row r="377" spans="1:4" hidden="1" x14ac:dyDescent="0.2">
      <c r="A377" s="21">
        <v>44424</v>
      </c>
      <c r="B377">
        <v>48282.03</v>
      </c>
      <c r="C377" t="s">
        <v>59</v>
      </c>
      <c r="D377">
        <v>323</v>
      </c>
    </row>
    <row r="378" spans="1:4" hidden="1" x14ac:dyDescent="0.2">
      <c r="A378" s="21">
        <v>44424</v>
      </c>
      <c r="B378">
        <v>48282.03</v>
      </c>
      <c r="C378" t="s">
        <v>60</v>
      </c>
      <c r="D378">
        <v>1410.36</v>
      </c>
    </row>
    <row r="379" spans="1:4" x14ac:dyDescent="0.2">
      <c r="A379" s="21">
        <v>44424</v>
      </c>
      <c r="B379">
        <v>48282.03</v>
      </c>
      <c r="C379" t="s">
        <v>61</v>
      </c>
      <c r="D379">
        <v>6905</v>
      </c>
    </row>
    <row r="380" spans="1:4" hidden="1" x14ac:dyDescent="0.2">
      <c r="A380" s="21">
        <v>44424</v>
      </c>
      <c r="B380">
        <v>48282.03</v>
      </c>
      <c r="C380" t="s">
        <v>62</v>
      </c>
      <c r="D380">
        <v>13026</v>
      </c>
    </row>
    <row r="381" spans="1:4" hidden="1" x14ac:dyDescent="0.2">
      <c r="A381" s="21">
        <v>44424</v>
      </c>
      <c r="B381">
        <v>48282.03</v>
      </c>
      <c r="C381" t="s">
        <v>63</v>
      </c>
      <c r="D381">
        <v>2132</v>
      </c>
    </row>
    <row r="382" spans="1:4" hidden="1" x14ac:dyDescent="0.2">
      <c r="A382" s="21">
        <v>44424</v>
      </c>
      <c r="B382">
        <v>48282.03</v>
      </c>
      <c r="C382" t="s">
        <v>64</v>
      </c>
      <c r="D382">
        <v>647</v>
      </c>
    </row>
    <row r="383" spans="1:4" hidden="1" x14ac:dyDescent="0.2">
      <c r="A383" s="21">
        <v>44424</v>
      </c>
      <c r="B383">
        <v>48282.03</v>
      </c>
      <c r="C383" t="s">
        <v>65</v>
      </c>
      <c r="D383">
        <v>1894</v>
      </c>
    </row>
    <row r="384" spans="1:4" hidden="1" x14ac:dyDescent="0.2">
      <c r="A384" s="21">
        <v>44424</v>
      </c>
      <c r="B384">
        <v>48282.03</v>
      </c>
      <c r="C384" t="s">
        <v>79</v>
      </c>
      <c r="D384">
        <v>2640</v>
      </c>
    </row>
    <row r="385" spans="1:4" hidden="1" x14ac:dyDescent="0.2">
      <c r="A385" s="21">
        <v>44424</v>
      </c>
      <c r="B385">
        <v>48282.03</v>
      </c>
      <c r="C385" t="s">
        <v>80</v>
      </c>
      <c r="D385">
        <v>37596</v>
      </c>
    </row>
    <row r="386" spans="1:4" hidden="1" x14ac:dyDescent="0.2">
      <c r="A386" s="21">
        <v>44424</v>
      </c>
      <c r="B386">
        <v>48282.03</v>
      </c>
      <c r="C386" t="s">
        <v>83</v>
      </c>
      <c r="D386">
        <v>16717</v>
      </c>
    </row>
    <row r="387" spans="1:4" hidden="1" x14ac:dyDescent="0.2">
      <c r="A387" s="21">
        <v>44424</v>
      </c>
      <c r="B387">
        <v>48282.03</v>
      </c>
      <c r="C387" t="s">
        <v>81</v>
      </c>
      <c r="D387">
        <v>14034</v>
      </c>
    </row>
    <row r="388" spans="1:4" hidden="1" x14ac:dyDescent="0.2">
      <c r="A388" s="21">
        <v>44424</v>
      </c>
      <c r="B388">
        <v>48282.03</v>
      </c>
      <c r="C388" t="s">
        <v>82</v>
      </c>
      <c r="D388">
        <v>592808</v>
      </c>
    </row>
    <row r="389" spans="1:4" hidden="1" x14ac:dyDescent="0.2">
      <c r="A389" s="21">
        <v>44424</v>
      </c>
      <c r="B389">
        <v>48282.03</v>
      </c>
      <c r="C389" t="s">
        <v>92</v>
      </c>
      <c r="D389">
        <v>0</v>
      </c>
    </row>
    <row r="390" spans="1:4" hidden="1" x14ac:dyDescent="0.2">
      <c r="A390" s="21">
        <v>44424</v>
      </c>
      <c r="B390">
        <v>48282.03</v>
      </c>
      <c r="C390" t="s">
        <v>66</v>
      </c>
      <c r="D390">
        <v>139</v>
      </c>
    </row>
    <row r="391" spans="1:4" hidden="1" x14ac:dyDescent="0.2">
      <c r="A391" s="21">
        <v>44424</v>
      </c>
      <c r="B391">
        <v>48282.03</v>
      </c>
      <c r="C391" t="s">
        <v>67</v>
      </c>
      <c r="D391">
        <v>0</v>
      </c>
    </row>
    <row r="392" spans="1:4" hidden="1" x14ac:dyDescent="0.2">
      <c r="A392" s="21">
        <v>44424</v>
      </c>
      <c r="B392">
        <v>48282.03</v>
      </c>
      <c r="C392" t="s">
        <v>68</v>
      </c>
      <c r="D392">
        <v>0</v>
      </c>
    </row>
    <row r="393" spans="1:4" hidden="1" x14ac:dyDescent="0.2">
      <c r="A393" s="21">
        <v>44424</v>
      </c>
      <c r="B393">
        <v>48282.03</v>
      </c>
      <c r="C393" t="s">
        <v>91</v>
      </c>
      <c r="D393">
        <v>0</v>
      </c>
    </row>
    <row r="394" spans="1:4" hidden="1" x14ac:dyDescent="0.2">
      <c r="A394" s="21">
        <v>44424</v>
      </c>
      <c r="B394">
        <v>48282.03</v>
      </c>
      <c r="C394" t="s">
        <v>69</v>
      </c>
      <c r="D394">
        <v>0</v>
      </c>
    </row>
    <row r="395" spans="1:4" hidden="1" x14ac:dyDescent="0.2">
      <c r="A395" s="21">
        <v>44424</v>
      </c>
      <c r="B395">
        <v>48282.03</v>
      </c>
      <c r="C395" t="s">
        <v>70</v>
      </c>
      <c r="D395">
        <v>0</v>
      </c>
    </row>
    <row r="396" spans="1:4" hidden="1" x14ac:dyDescent="0.2">
      <c r="A396" s="21">
        <v>44424</v>
      </c>
      <c r="B396">
        <v>48282.03</v>
      </c>
      <c r="C396" t="s">
        <v>71</v>
      </c>
      <c r="D396">
        <v>0</v>
      </c>
    </row>
    <row r="397" spans="1:4" hidden="1" x14ac:dyDescent="0.2">
      <c r="A397" s="21">
        <v>44424</v>
      </c>
      <c r="B397">
        <v>48282.03</v>
      </c>
      <c r="C397" t="s">
        <v>72</v>
      </c>
      <c r="D397">
        <v>0</v>
      </c>
    </row>
    <row r="398" spans="1:4" hidden="1" x14ac:dyDescent="0.2">
      <c r="A398" s="21">
        <v>44424</v>
      </c>
      <c r="B398">
        <v>48282.03</v>
      </c>
      <c r="C398" t="s">
        <v>73</v>
      </c>
      <c r="D398">
        <v>0</v>
      </c>
    </row>
    <row r="399" spans="1:4" hidden="1" x14ac:dyDescent="0.2">
      <c r="A399" s="21">
        <v>44424</v>
      </c>
      <c r="B399">
        <v>48282.03</v>
      </c>
      <c r="C399" t="s">
        <v>74</v>
      </c>
      <c r="D399">
        <v>931219</v>
      </c>
    </row>
    <row r="400" spans="1:4" hidden="1" x14ac:dyDescent="0.2">
      <c r="A400" s="21">
        <v>44424</v>
      </c>
      <c r="B400">
        <v>48282.03</v>
      </c>
      <c r="C400" t="s">
        <v>75</v>
      </c>
      <c r="D400">
        <v>75</v>
      </c>
    </row>
    <row r="401" spans="1:4" hidden="1" x14ac:dyDescent="0.2">
      <c r="A401" s="21">
        <v>44424</v>
      </c>
      <c r="B401">
        <v>48282.03</v>
      </c>
      <c r="C401" t="s">
        <v>78</v>
      </c>
      <c r="D401">
        <v>55334</v>
      </c>
    </row>
    <row r="402" spans="1:4" hidden="1" x14ac:dyDescent="0.2">
      <c r="A402" s="21">
        <v>44425</v>
      </c>
      <c r="B402">
        <v>47473.51</v>
      </c>
      <c r="C402" t="s">
        <v>59</v>
      </c>
      <c r="D402">
        <v>318</v>
      </c>
    </row>
    <row r="403" spans="1:4" hidden="1" x14ac:dyDescent="0.2">
      <c r="A403" s="21">
        <v>44425</v>
      </c>
      <c r="B403">
        <v>47473.51</v>
      </c>
      <c r="C403" t="s">
        <v>60</v>
      </c>
      <c r="D403">
        <v>1564.3900000000003</v>
      </c>
    </row>
    <row r="404" spans="1:4" x14ac:dyDescent="0.2">
      <c r="A404" s="21">
        <v>44425</v>
      </c>
      <c r="B404">
        <v>47473.51</v>
      </c>
      <c r="C404" t="s">
        <v>61</v>
      </c>
      <c r="D404">
        <v>5783</v>
      </c>
    </row>
    <row r="405" spans="1:4" hidden="1" x14ac:dyDescent="0.2">
      <c r="A405" s="21">
        <v>44425</v>
      </c>
      <c r="B405">
        <v>47473.51</v>
      </c>
      <c r="C405" t="s">
        <v>62</v>
      </c>
      <c r="D405">
        <v>13458</v>
      </c>
    </row>
    <row r="406" spans="1:4" hidden="1" x14ac:dyDescent="0.2">
      <c r="A406" s="21">
        <v>44425</v>
      </c>
      <c r="B406">
        <v>47473.51</v>
      </c>
      <c r="C406" t="s">
        <v>63</v>
      </c>
      <c r="D406">
        <v>2071</v>
      </c>
    </row>
    <row r="407" spans="1:4" hidden="1" x14ac:dyDescent="0.2">
      <c r="A407" s="21">
        <v>44425</v>
      </c>
      <c r="B407">
        <v>47473.51</v>
      </c>
      <c r="C407" t="s">
        <v>64</v>
      </c>
      <c r="D407">
        <v>607</v>
      </c>
    </row>
    <row r="408" spans="1:4" hidden="1" x14ac:dyDescent="0.2">
      <c r="A408" s="21">
        <v>44425</v>
      </c>
      <c r="B408">
        <v>47473.51</v>
      </c>
      <c r="C408" t="s">
        <v>65</v>
      </c>
      <c r="D408">
        <v>2777</v>
      </c>
    </row>
    <row r="409" spans="1:4" hidden="1" x14ac:dyDescent="0.2">
      <c r="A409" s="21">
        <v>44425</v>
      </c>
      <c r="B409">
        <v>47473.51</v>
      </c>
      <c r="C409" t="s">
        <v>79</v>
      </c>
      <c r="D409">
        <v>3267</v>
      </c>
    </row>
    <row r="410" spans="1:4" hidden="1" x14ac:dyDescent="0.2">
      <c r="A410" s="21">
        <v>44425</v>
      </c>
      <c r="B410">
        <v>47473.51</v>
      </c>
      <c r="C410" t="s">
        <v>80</v>
      </c>
      <c r="D410">
        <v>78353</v>
      </c>
    </row>
    <row r="411" spans="1:4" hidden="1" x14ac:dyDescent="0.2">
      <c r="A411" s="21">
        <v>44425</v>
      </c>
      <c r="B411">
        <v>47473.51</v>
      </c>
      <c r="C411" t="s">
        <v>83</v>
      </c>
      <c r="D411">
        <v>20582</v>
      </c>
    </row>
    <row r="412" spans="1:4" hidden="1" x14ac:dyDescent="0.2">
      <c r="A412" s="21">
        <v>44425</v>
      </c>
      <c r="B412">
        <v>47473.51</v>
      </c>
      <c r="C412" t="s">
        <v>81</v>
      </c>
      <c r="D412">
        <v>15424</v>
      </c>
    </row>
    <row r="413" spans="1:4" hidden="1" x14ac:dyDescent="0.2">
      <c r="A413" s="21">
        <v>44425</v>
      </c>
      <c r="B413">
        <v>47473.51</v>
      </c>
      <c r="C413" t="s">
        <v>82</v>
      </c>
      <c r="D413">
        <v>574977</v>
      </c>
    </row>
    <row r="414" spans="1:4" hidden="1" x14ac:dyDescent="0.2">
      <c r="A414" s="21">
        <v>44425</v>
      </c>
      <c r="B414">
        <v>47473.51</v>
      </c>
      <c r="C414" t="s">
        <v>92</v>
      </c>
      <c r="D414">
        <v>0</v>
      </c>
    </row>
    <row r="415" spans="1:4" hidden="1" x14ac:dyDescent="0.2">
      <c r="A415" s="21">
        <v>44425</v>
      </c>
      <c r="B415">
        <v>47473.51</v>
      </c>
      <c r="C415" t="s">
        <v>66</v>
      </c>
      <c r="D415">
        <v>144</v>
      </c>
    </row>
    <row r="416" spans="1:4" hidden="1" x14ac:dyDescent="0.2">
      <c r="A416" s="21">
        <v>44425</v>
      </c>
      <c r="B416">
        <v>47473.51</v>
      </c>
      <c r="C416" t="s">
        <v>67</v>
      </c>
      <c r="D416">
        <v>0</v>
      </c>
    </row>
    <row r="417" spans="1:4" hidden="1" x14ac:dyDescent="0.2">
      <c r="A417" s="21">
        <v>44425</v>
      </c>
      <c r="B417">
        <v>47473.51</v>
      </c>
      <c r="C417" t="s">
        <v>68</v>
      </c>
      <c r="D417">
        <v>0</v>
      </c>
    </row>
    <row r="418" spans="1:4" hidden="1" x14ac:dyDescent="0.2">
      <c r="A418" s="21">
        <v>44425</v>
      </c>
      <c r="B418">
        <v>47473.51</v>
      </c>
      <c r="C418" t="s">
        <v>91</v>
      </c>
      <c r="D418">
        <v>0</v>
      </c>
    </row>
    <row r="419" spans="1:4" hidden="1" x14ac:dyDescent="0.2">
      <c r="A419" s="21">
        <v>44425</v>
      </c>
      <c r="B419">
        <v>47473.51</v>
      </c>
      <c r="C419" t="s">
        <v>69</v>
      </c>
      <c r="D419">
        <v>0</v>
      </c>
    </row>
    <row r="420" spans="1:4" hidden="1" x14ac:dyDescent="0.2">
      <c r="A420" s="21">
        <v>44425</v>
      </c>
      <c r="B420">
        <v>47473.51</v>
      </c>
      <c r="C420" t="s">
        <v>70</v>
      </c>
      <c r="D420">
        <v>0</v>
      </c>
    </row>
    <row r="421" spans="1:4" hidden="1" x14ac:dyDescent="0.2">
      <c r="A421" s="21">
        <v>44425</v>
      </c>
      <c r="B421">
        <v>47473.51</v>
      </c>
      <c r="C421" t="s">
        <v>71</v>
      </c>
      <c r="D421">
        <v>0</v>
      </c>
    </row>
    <row r="422" spans="1:4" hidden="1" x14ac:dyDescent="0.2">
      <c r="A422" s="21">
        <v>44425</v>
      </c>
      <c r="B422">
        <v>47473.51</v>
      </c>
      <c r="C422" t="s">
        <v>72</v>
      </c>
      <c r="D422">
        <v>0</v>
      </c>
    </row>
    <row r="423" spans="1:4" hidden="1" x14ac:dyDescent="0.2">
      <c r="A423" s="21">
        <v>44425</v>
      </c>
      <c r="B423">
        <v>47473.51</v>
      </c>
      <c r="C423" t="s">
        <v>73</v>
      </c>
      <c r="D423">
        <v>0</v>
      </c>
    </row>
    <row r="424" spans="1:4" hidden="1" x14ac:dyDescent="0.2">
      <c r="A424" s="21">
        <v>44425</v>
      </c>
      <c r="B424">
        <v>47473.51</v>
      </c>
      <c r="C424" t="s">
        <v>74</v>
      </c>
      <c r="D424">
        <v>947006</v>
      </c>
    </row>
    <row r="425" spans="1:4" hidden="1" x14ac:dyDescent="0.2">
      <c r="A425" s="21">
        <v>44425</v>
      </c>
      <c r="B425">
        <v>47473.51</v>
      </c>
      <c r="C425" t="s">
        <v>75</v>
      </c>
      <c r="D425">
        <v>865</v>
      </c>
    </row>
    <row r="426" spans="1:4" hidden="1" x14ac:dyDescent="0.2">
      <c r="A426" s="21">
        <v>44425</v>
      </c>
      <c r="B426">
        <v>47473.51</v>
      </c>
      <c r="C426" t="s">
        <v>78</v>
      </c>
      <c r="D426">
        <v>68286</v>
      </c>
    </row>
    <row r="427" spans="1:4" hidden="1" x14ac:dyDescent="0.2">
      <c r="A427" s="21">
        <v>44426</v>
      </c>
      <c r="B427">
        <v>46664.43</v>
      </c>
      <c r="C427" t="s">
        <v>59</v>
      </c>
      <c r="D427">
        <v>315</v>
      </c>
    </row>
    <row r="428" spans="1:4" hidden="1" x14ac:dyDescent="0.2">
      <c r="A428" s="21">
        <v>44426</v>
      </c>
      <c r="B428">
        <v>46664.43</v>
      </c>
      <c r="C428" t="s">
        <v>60</v>
      </c>
      <c r="D428">
        <v>1221.83</v>
      </c>
    </row>
    <row r="429" spans="1:4" x14ac:dyDescent="0.2">
      <c r="A429" s="21">
        <v>44426</v>
      </c>
      <c r="B429">
        <v>46664.43</v>
      </c>
      <c r="C429" t="s">
        <v>61</v>
      </c>
      <c r="D429">
        <v>6800</v>
      </c>
    </row>
    <row r="430" spans="1:4" hidden="1" x14ac:dyDescent="0.2">
      <c r="A430" s="21">
        <v>44426</v>
      </c>
      <c r="B430">
        <v>46664.43</v>
      </c>
      <c r="C430" t="s">
        <v>62</v>
      </c>
      <c r="D430">
        <v>7756</v>
      </c>
    </row>
    <row r="431" spans="1:4" hidden="1" x14ac:dyDescent="0.2">
      <c r="A431" s="21">
        <v>44426</v>
      </c>
      <c r="B431">
        <v>46664.43</v>
      </c>
      <c r="C431" t="s">
        <v>63</v>
      </c>
      <c r="D431">
        <v>2000</v>
      </c>
    </row>
    <row r="432" spans="1:4" hidden="1" x14ac:dyDescent="0.2">
      <c r="A432" s="21">
        <v>44426</v>
      </c>
      <c r="B432">
        <v>46664.43</v>
      </c>
      <c r="C432" t="s">
        <v>64</v>
      </c>
      <c r="D432">
        <v>631</v>
      </c>
    </row>
    <row r="433" spans="1:4" hidden="1" x14ac:dyDescent="0.2">
      <c r="A433" s="21">
        <v>44426</v>
      </c>
      <c r="B433">
        <v>46664.43</v>
      </c>
      <c r="C433" t="s">
        <v>65</v>
      </c>
      <c r="D433">
        <v>2205</v>
      </c>
    </row>
    <row r="434" spans="1:4" hidden="1" x14ac:dyDescent="0.2">
      <c r="A434" s="21">
        <v>44426</v>
      </c>
      <c r="B434">
        <v>46664.43</v>
      </c>
      <c r="C434" t="s">
        <v>79</v>
      </c>
      <c r="D434">
        <v>2835</v>
      </c>
    </row>
    <row r="435" spans="1:4" hidden="1" x14ac:dyDescent="0.2">
      <c r="A435" s="21">
        <v>44426</v>
      </c>
      <c r="B435">
        <v>46664.43</v>
      </c>
      <c r="C435" t="s">
        <v>80</v>
      </c>
      <c r="D435">
        <v>52017</v>
      </c>
    </row>
    <row r="436" spans="1:4" hidden="1" x14ac:dyDescent="0.2">
      <c r="A436" s="21">
        <v>44426</v>
      </c>
      <c r="B436">
        <v>46664.43</v>
      </c>
      <c r="C436" t="s">
        <v>83</v>
      </c>
      <c r="D436">
        <v>21849</v>
      </c>
    </row>
    <row r="437" spans="1:4" hidden="1" x14ac:dyDescent="0.2">
      <c r="A437" s="21">
        <v>44426</v>
      </c>
      <c r="B437">
        <v>46664.43</v>
      </c>
      <c r="C437" t="s">
        <v>81</v>
      </c>
      <c r="D437">
        <v>16192</v>
      </c>
    </row>
    <row r="438" spans="1:4" hidden="1" x14ac:dyDescent="0.2">
      <c r="A438" s="21">
        <v>44426</v>
      </c>
      <c r="B438">
        <v>46664.43</v>
      </c>
      <c r="C438" t="s">
        <v>82</v>
      </c>
      <c r="D438">
        <v>546400</v>
      </c>
    </row>
    <row r="439" spans="1:4" hidden="1" x14ac:dyDescent="0.2">
      <c r="A439" s="21">
        <v>44426</v>
      </c>
      <c r="B439">
        <v>46664.43</v>
      </c>
      <c r="C439" t="s">
        <v>92</v>
      </c>
      <c r="D439">
        <v>0</v>
      </c>
    </row>
    <row r="440" spans="1:4" hidden="1" x14ac:dyDescent="0.2">
      <c r="A440" s="21">
        <v>44426</v>
      </c>
      <c r="B440">
        <v>46664.43</v>
      </c>
      <c r="C440" t="s">
        <v>66</v>
      </c>
      <c r="D440">
        <v>145</v>
      </c>
    </row>
    <row r="441" spans="1:4" hidden="1" x14ac:dyDescent="0.2">
      <c r="A441" s="21">
        <v>44426</v>
      </c>
      <c r="B441">
        <v>46664.43</v>
      </c>
      <c r="C441" t="s">
        <v>67</v>
      </c>
      <c r="D441">
        <v>0</v>
      </c>
    </row>
    <row r="442" spans="1:4" hidden="1" x14ac:dyDescent="0.2">
      <c r="A442" s="21">
        <v>44426</v>
      </c>
      <c r="B442">
        <v>46664.43</v>
      </c>
      <c r="C442" t="s">
        <v>68</v>
      </c>
      <c r="D442">
        <v>0</v>
      </c>
    </row>
    <row r="443" spans="1:4" hidden="1" x14ac:dyDescent="0.2">
      <c r="A443" s="21">
        <v>44426</v>
      </c>
      <c r="B443">
        <v>46664.43</v>
      </c>
      <c r="C443" t="s">
        <v>91</v>
      </c>
      <c r="D443">
        <v>0</v>
      </c>
    </row>
    <row r="444" spans="1:4" hidden="1" x14ac:dyDescent="0.2">
      <c r="A444" s="21">
        <v>44426</v>
      </c>
      <c r="B444">
        <v>46664.43</v>
      </c>
      <c r="C444" t="s">
        <v>69</v>
      </c>
      <c r="D444">
        <v>0</v>
      </c>
    </row>
    <row r="445" spans="1:4" hidden="1" x14ac:dyDescent="0.2">
      <c r="A445" s="21">
        <v>44426</v>
      </c>
      <c r="B445">
        <v>46664.43</v>
      </c>
      <c r="C445" t="s">
        <v>70</v>
      </c>
      <c r="D445">
        <v>0</v>
      </c>
    </row>
    <row r="446" spans="1:4" hidden="1" x14ac:dyDescent="0.2">
      <c r="A446" s="21">
        <v>44426</v>
      </c>
      <c r="B446">
        <v>46664.43</v>
      </c>
      <c r="C446" t="s">
        <v>71</v>
      </c>
      <c r="D446">
        <v>0</v>
      </c>
    </row>
    <row r="447" spans="1:4" hidden="1" x14ac:dyDescent="0.2">
      <c r="A447" s="21">
        <v>44426</v>
      </c>
      <c r="B447">
        <v>46664.43</v>
      </c>
      <c r="C447" t="s">
        <v>72</v>
      </c>
      <c r="D447">
        <v>0</v>
      </c>
    </row>
    <row r="448" spans="1:4" hidden="1" x14ac:dyDescent="0.2">
      <c r="A448" s="21">
        <v>44426</v>
      </c>
      <c r="B448">
        <v>46664.43</v>
      </c>
      <c r="C448" t="s">
        <v>73</v>
      </c>
      <c r="D448">
        <v>0</v>
      </c>
    </row>
    <row r="449" spans="1:4" hidden="1" x14ac:dyDescent="0.2">
      <c r="A449" s="21">
        <v>44426</v>
      </c>
      <c r="B449">
        <v>46664.43</v>
      </c>
      <c r="C449" t="s">
        <v>74</v>
      </c>
      <c r="D449">
        <v>1015228</v>
      </c>
    </row>
    <row r="450" spans="1:4" hidden="1" x14ac:dyDescent="0.2">
      <c r="A450" s="21">
        <v>44426</v>
      </c>
      <c r="B450">
        <v>46664.43</v>
      </c>
      <c r="C450" t="s">
        <v>75</v>
      </c>
      <c r="D450">
        <v>923</v>
      </c>
    </row>
    <row r="451" spans="1:4" hidden="1" x14ac:dyDescent="0.2">
      <c r="A451" s="21">
        <v>44426</v>
      </c>
      <c r="B451">
        <v>46664.43</v>
      </c>
      <c r="C451" t="s">
        <v>78</v>
      </c>
      <c r="D451">
        <v>66150</v>
      </c>
    </row>
    <row r="452" spans="1:4" hidden="1" x14ac:dyDescent="0.2">
      <c r="A452" s="21">
        <v>44427</v>
      </c>
      <c r="B452">
        <v>43170.96</v>
      </c>
      <c r="C452" t="s">
        <v>59</v>
      </c>
      <c r="D452">
        <v>298</v>
      </c>
    </row>
    <row r="453" spans="1:4" hidden="1" x14ac:dyDescent="0.2">
      <c r="A453" s="21">
        <v>44427</v>
      </c>
      <c r="B453">
        <v>43170.96</v>
      </c>
      <c r="C453" t="s">
        <v>60</v>
      </c>
      <c r="D453">
        <v>1891.5099969999999</v>
      </c>
    </row>
    <row r="454" spans="1:4" x14ac:dyDescent="0.2">
      <c r="A454" s="21">
        <v>44427</v>
      </c>
      <c r="B454">
        <v>43170.96</v>
      </c>
      <c r="C454" t="s">
        <v>61</v>
      </c>
      <c r="D454">
        <v>5842</v>
      </c>
    </row>
    <row r="455" spans="1:4" hidden="1" x14ac:dyDescent="0.2">
      <c r="A455" s="21">
        <v>44427</v>
      </c>
      <c r="B455">
        <v>43170.96</v>
      </c>
      <c r="C455" t="s">
        <v>62</v>
      </c>
      <c r="D455">
        <v>4521</v>
      </c>
    </row>
    <row r="456" spans="1:4" hidden="1" x14ac:dyDescent="0.2">
      <c r="A456" s="21">
        <v>44427</v>
      </c>
      <c r="B456">
        <v>43170.96</v>
      </c>
      <c r="C456" t="s">
        <v>63</v>
      </c>
      <c r="D456">
        <v>1915</v>
      </c>
    </row>
    <row r="457" spans="1:4" hidden="1" x14ac:dyDescent="0.2">
      <c r="A457" s="21">
        <v>44427</v>
      </c>
      <c r="B457">
        <v>43170.96</v>
      </c>
      <c r="C457" t="s">
        <v>64</v>
      </c>
      <c r="D457">
        <v>610</v>
      </c>
    </row>
    <row r="458" spans="1:4" hidden="1" x14ac:dyDescent="0.2">
      <c r="A458" s="21">
        <v>44427</v>
      </c>
      <c r="B458">
        <v>43170.96</v>
      </c>
      <c r="C458" t="s">
        <v>65</v>
      </c>
      <c r="D458">
        <v>1897</v>
      </c>
    </row>
    <row r="459" spans="1:4" hidden="1" x14ac:dyDescent="0.2">
      <c r="A459" s="21">
        <v>44427</v>
      </c>
      <c r="B459">
        <v>43170.96</v>
      </c>
      <c r="C459" t="s">
        <v>79</v>
      </c>
      <c r="D459">
        <v>2672</v>
      </c>
    </row>
    <row r="460" spans="1:4" hidden="1" x14ac:dyDescent="0.2">
      <c r="A460" s="21">
        <v>44427</v>
      </c>
      <c r="B460">
        <v>43170.96</v>
      </c>
      <c r="C460" t="s">
        <v>80</v>
      </c>
      <c r="D460">
        <v>80411</v>
      </c>
    </row>
    <row r="461" spans="1:4" hidden="1" x14ac:dyDescent="0.2">
      <c r="A461" s="21">
        <v>44427</v>
      </c>
      <c r="B461">
        <v>43170.96</v>
      </c>
      <c r="C461" t="s">
        <v>83</v>
      </c>
      <c r="D461">
        <v>21984</v>
      </c>
    </row>
    <row r="462" spans="1:4" hidden="1" x14ac:dyDescent="0.2">
      <c r="A462" s="21">
        <v>44427</v>
      </c>
      <c r="B462">
        <v>43170.96</v>
      </c>
      <c r="C462" t="s">
        <v>81</v>
      </c>
      <c r="D462">
        <v>16549</v>
      </c>
    </row>
    <row r="463" spans="1:4" hidden="1" x14ac:dyDescent="0.2">
      <c r="A463" s="21">
        <v>44427</v>
      </c>
      <c r="B463">
        <v>43170.96</v>
      </c>
      <c r="C463" t="s">
        <v>82</v>
      </c>
      <c r="D463">
        <v>539431</v>
      </c>
    </row>
    <row r="464" spans="1:4" hidden="1" x14ac:dyDescent="0.2">
      <c r="A464" s="21">
        <v>44427</v>
      </c>
      <c r="B464">
        <v>43170.96</v>
      </c>
      <c r="C464" t="s">
        <v>92</v>
      </c>
      <c r="D464">
        <v>0</v>
      </c>
    </row>
    <row r="465" spans="1:4" hidden="1" x14ac:dyDescent="0.2">
      <c r="A465" s="21">
        <v>44427</v>
      </c>
      <c r="B465">
        <v>43170.96</v>
      </c>
      <c r="C465" t="s">
        <v>66</v>
      </c>
      <c r="D465">
        <v>160</v>
      </c>
    </row>
    <row r="466" spans="1:4" hidden="1" x14ac:dyDescent="0.2">
      <c r="A466" s="21">
        <v>44427</v>
      </c>
      <c r="B466">
        <v>43170.96</v>
      </c>
      <c r="C466" t="s">
        <v>67</v>
      </c>
      <c r="D466">
        <v>0</v>
      </c>
    </row>
    <row r="467" spans="1:4" hidden="1" x14ac:dyDescent="0.2">
      <c r="A467" s="21">
        <v>44427</v>
      </c>
      <c r="B467">
        <v>43170.96</v>
      </c>
      <c r="C467" t="s">
        <v>68</v>
      </c>
      <c r="D467">
        <v>0</v>
      </c>
    </row>
    <row r="468" spans="1:4" hidden="1" x14ac:dyDescent="0.2">
      <c r="A468" s="21">
        <v>44427</v>
      </c>
      <c r="B468">
        <v>43170.96</v>
      </c>
      <c r="C468" t="s">
        <v>91</v>
      </c>
      <c r="D468">
        <v>0</v>
      </c>
    </row>
    <row r="469" spans="1:4" hidden="1" x14ac:dyDescent="0.2">
      <c r="A469" s="21">
        <v>44427</v>
      </c>
      <c r="B469">
        <v>43170.96</v>
      </c>
      <c r="C469" t="s">
        <v>69</v>
      </c>
      <c r="D469">
        <v>0</v>
      </c>
    </row>
    <row r="470" spans="1:4" hidden="1" x14ac:dyDescent="0.2">
      <c r="A470" s="21">
        <v>44427</v>
      </c>
      <c r="B470">
        <v>43170.96</v>
      </c>
      <c r="C470" t="s">
        <v>70</v>
      </c>
      <c r="D470">
        <v>0</v>
      </c>
    </row>
    <row r="471" spans="1:4" hidden="1" x14ac:dyDescent="0.2">
      <c r="A471" s="21">
        <v>44427</v>
      </c>
      <c r="B471">
        <v>43170.96</v>
      </c>
      <c r="C471" t="s">
        <v>71</v>
      </c>
      <c r="D471">
        <v>0</v>
      </c>
    </row>
    <row r="472" spans="1:4" hidden="1" x14ac:dyDescent="0.2">
      <c r="A472" s="21">
        <v>44427</v>
      </c>
      <c r="B472">
        <v>43170.96</v>
      </c>
      <c r="C472" t="s">
        <v>72</v>
      </c>
      <c r="D472">
        <v>0</v>
      </c>
    </row>
    <row r="473" spans="1:4" hidden="1" x14ac:dyDescent="0.2">
      <c r="A473" s="21">
        <v>44427</v>
      </c>
      <c r="B473">
        <v>43170.96</v>
      </c>
      <c r="C473" t="s">
        <v>73</v>
      </c>
      <c r="D473">
        <v>0</v>
      </c>
    </row>
    <row r="474" spans="1:4" hidden="1" x14ac:dyDescent="0.2">
      <c r="A474" s="21">
        <v>44427</v>
      </c>
      <c r="B474">
        <v>43170.96</v>
      </c>
      <c r="C474" t="s">
        <v>74</v>
      </c>
      <c r="D474">
        <v>1014470</v>
      </c>
    </row>
    <row r="475" spans="1:4" hidden="1" x14ac:dyDescent="0.2">
      <c r="A475" s="21">
        <v>44427</v>
      </c>
      <c r="B475">
        <v>43170.96</v>
      </c>
      <c r="C475" t="s">
        <v>75</v>
      </c>
      <c r="D475">
        <v>922</v>
      </c>
    </row>
    <row r="476" spans="1:4" hidden="1" x14ac:dyDescent="0.2">
      <c r="A476" s="21">
        <v>44427</v>
      </c>
      <c r="B476">
        <v>43170.96</v>
      </c>
      <c r="C476" t="s">
        <v>78</v>
      </c>
      <c r="D476">
        <v>72665</v>
      </c>
    </row>
    <row r="477" spans="1:4" hidden="1" x14ac:dyDescent="0.2">
      <c r="A477" s="21">
        <v>44428</v>
      </c>
      <c r="B477">
        <v>49168.71</v>
      </c>
      <c r="C477" t="s">
        <v>59</v>
      </c>
      <c r="D477">
        <v>336</v>
      </c>
    </row>
    <row r="478" spans="1:4" hidden="1" x14ac:dyDescent="0.2">
      <c r="A478" s="21">
        <v>44428</v>
      </c>
      <c r="B478">
        <v>49168.71</v>
      </c>
      <c r="C478" t="s">
        <v>60</v>
      </c>
      <c r="D478">
        <v>1562.8000000000002</v>
      </c>
    </row>
    <row r="479" spans="1:4" x14ac:dyDescent="0.2">
      <c r="A479" s="21">
        <v>44428</v>
      </c>
      <c r="B479">
        <v>49168.71</v>
      </c>
      <c r="C479" t="s">
        <v>61</v>
      </c>
      <c r="D479">
        <v>4964</v>
      </c>
    </row>
    <row r="480" spans="1:4" hidden="1" x14ac:dyDescent="0.2">
      <c r="A480" s="21">
        <v>44428</v>
      </c>
      <c r="B480">
        <v>49168.71</v>
      </c>
      <c r="C480" t="s">
        <v>62</v>
      </c>
      <c r="D480">
        <v>5064</v>
      </c>
    </row>
    <row r="481" spans="1:4" hidden="1" x14ac:dyDescent="0.2">
      <c r="A481" s="21">
        <v>44428</v>
      </c>
      <c r="B481">
        <v>49168.71</v>
      </c>
      <c r="C481" t="s">
        <v>63</v>
      </c>
      <c r="D481">
        <v>1772</v>
      </c>
    </row>
    <row r="482" spans="1:4" hidden="1" x14ac:dyDescent="0.2">
      <c r="A482" s="21">
        <v>44428</v>
      </c>
      <c r="B482">
        <v>49168.71</v>
      </c>
      <c r="C482" t="s">
        <v>64</v>
      </c>
      <c r="D482">
        <v>646</v>
      </c>
    </row>
    <row r="483" spans="1:4" hidden="1" x14ac:dyDescent="0.2">
      <c r="A483" s="21">
        <v>44428</v>
      </c>
      <c r="B483">
        <v>49168.71</v>
      </c>
      <c r="C483" t="s">
        <v>65</v>
      </c>
      <c r="D483">
        <v>2091</v>
      </c>
    </row>
    <row r="484" spans="1:4" hidden="1" x14ac:dyDescent="0.2">
      <c r="A484" s="21">
        <v>44428</v>
      </c>
      <c r="B484">
        <v>49168.71</v>
      </c>
      <c r="C484" t="s">
        <v>79</v>
      </c>
      <c r="D484">
        <v>2848</v>
      </c>
    </row>
    <row r="485" spans="1:4" hidden="1" x14ac:dyDescent="0.2">
      <c r="A485" s="21">
        <v>44428</v>
      </c>
      <c r="B485">
        <v>49168.71</v>
      </c>
      <c r="C485" t="s">
        <v>80</v>
      </c>
      <c r="D485">
        <v>60255</v>
      </c>
    </row>
    <row r="486" spans="1:4" hidden="1" x14ac:dyDescent="0.2">
      <c r="A486" s="21">
        <v>44428</v>
      </c>
      <c r="B486">
        <v>49168.71</v>
      </c>
      <c r="C486" t="s">
        <v>83</v>
      </c>
      <c r="D486">
        <v>21048</v>
      </c>
    </row>
    <row r="487" spans="1:4" hidden="1" x14ac:dyDescent="0.2">
      <c r="A487" s="21">
        <v>44428</v>
      </c>
      <c r="B487">
        <v>49168.71</v>
      </c>
      <c r="C487" t="s">
        <v>81</v>
      </c>
      <c r="D487">
        <v>16114</v>
      </c>
    </row>
    <row r="488" spans="1:4" hidden="1" x14ac:dyDescent="0.2">
      <c r="A488" s="21">
        <v>44428</v>
      </c>
      <c r="B488">
        <v>49168.71</v>
      </c>
      <c r="C488" t="s">
        <v>82</v>
      </c>
      <c r="D488">
        <v>571340</v>
      </c>
    </row>
    <row r="489" spans="1:4" hidden="1" x14ac:dyDescent="0.2">
      <c r="A489" s="21">
        <v>44428</v>
      </c>
      <c r="B489">
        <v>49168.71</v>
      </c>
      <c r="C489" t="s">
        <v>92</v>
      </c>
      <c r="D489">
        <v>0</v>
      </c>
    </row>
    <row r="490" spans="1:4" hidden="1" x14ac:dyDescent="0.2">
      <c r="A490" s="21">
        <v>44428</v>
      </c>
      <c r="B490">
        <v>49168.71</v>
      </c>
      <c r="C490" t="s">
        <v>66</v>
      </c>
      <c r="D490">
        <v>113</v>
      </c>
    </row>
    <row r="491" spans="1:4" hidden="1" x14ac:dyDescent="0.2">
      <c r="A491" s="21">
        <v>44428</v>
      </c>
      <c r="B491">
        <v>49168.71</v>
      </c>
      <c r="C491" t="s">
        <v>67</v>
      </c>
      <c r="D491">
        <v>0</v>
      </c>
    </row>
    <row r="492" spans="1:4" hidden="1" x14ac:dyDescent="0.2">
      <c r="A492" s="21">
        <v>44428</v>
      </c>
      <c r="B492">
        <v>49168.71</v>
      </c>
      <c r="C492" t="s">
        <v>68</v>
      </c>
      <c r="D492">
        <v>0</v>
      </c>
    </row>
    <row r="493" spans="1:4" hidden="1" x14ac:dyDescent="0.2">
      <c r="A493" s="21">
        <v>44428</v>
      </c>
      <c r="B493">
        <v>49168.71</v>
      </c>
      <c r="C493" t="s">
        <v>91</v>
      </c>
      <c r="D493">
        <v>0</v>
      </c>
    </row>
    <row r="494" spans="1:4" hidden="1" x14ac:dyDescent="0.2">
      <c r="A494" s="21">
        <v>44428</v>
      </c>
      <c r="B494">
        <v>49168.71</v>
      </c>
      <c r="C494" t="s">
        <v>69</v>
      </c>
      <c r="D494">
        <v>0</v>
      </c>
    </row>
    <row r="495" spans="1:4" hidden="1" x14ac:dyDescent="0.2">
      <c r="A495" s="21">
        <v>44428</v>
      </c>
      <c r="B495">
        <v>49168.71</v>
      </c>
      <c r="C495" t="s">
        <v>70</v>
      </c>
      <c r="D495">
        <v>0</v>
      </c>
    </row>
    <row r="496" spans="1:4" hidden="1" x14ac:dyDescent="0.2">
      <c r="A496" s="21">
        <v>44428</v>
      </c>
      <c r="B496">
        <v>49168.71</v>
      </c>
      <c r="C496" t="s">
        <v>71</v>
      </c>
      <c r="D496">
        <v>0</v>
      </c>
    </row>
    <row r="497" spans="1:4" hidden="1" x14ac:dyDescent="0.2">
      <c r="A497" s="21">
        <v>44428</v>
      </c>
      <c r="B497">
        <v>49168.71</v>
      </c>
      <c r="C497" t="s">
        <v>72</v>
      </c>
      <c r="D497">
        <v>0</v>
      </c>
    </row>
    <row r="498" spans="1:4" hidden="1" x14ac:dyDescent="0.2">
      <c r="A498" s="21">
        <v>44428</v>
      </c>
      <c r="B498">
        <v>49168.71</v>
      </c>
      <c r="C498" t="s">
        <v>73</v>
      </c>
      <c r="D498">
        <v>0</v>
      </c>
    </row>
    <row r="499" spans="1:4" hidden="1" x14ac:dyDescent="0.2">
      <c r="A499" s="21">
        <v>44428</v>
      </c>
      <c r="B499">
        <v>49168.71</v>
      </c>
      <c r="C499" t="s">
        <v>74</v>
      </c>
      <c r="D499">
        <v>1014555</v>
      </c>
    </row>
    <row r="500" spans="1:4" hidden="1" x14ac:dyDescent="0.2">
      <c r="A500" s="21">
        <v>44428</v>
      </c>
      <c r="B500">
        <v>49168.71</v>
      </c>
      <c r="C500" t="s">
        <v>75</v>
      </c>
      <c r="D500">
        <v>1008</v>
      </c>
    </row>
    <row r="501" spans="1:4" hidden="1" x14ac:dyDescent="0.2">
      <c r="A501" s="21">
        <v>44428</v>
      </c>
      <c r="B501">
        <v>49168.71</v>
      </c>
      <c r="C501" t="s">
        <v>78</v>
      </c>
      <c r="D501">
        <v>74268</v>
      </c>
    </row>
    <row r="502" spans="1:4" hidden="1" x14ac:dyDescent="0.2">
      <c r="A502" s="21">
        <v>44429</v>
      </c>
      <c r="B502">
        <v>46710.11</v>
      </c>
      <c r="C502" t="s">
        <v>59</v>
      </c>
      <c r="D502">
        <v>318</v>
      </c>
    </row>
    <row r="503" spans="1:4" hidden="1" x14ac:dyDescent="0.2">
      <c r="A503" s="21">
        <v>44429</v>
      </c>
      <c r="B503">
        <v>46710.11</v>
      </c>
      <c r="C503" t="s">
        <v>60</v>
      </c>
      <c r="D503">
        <v>1731.6200000000001</v>
      </c>
    </row>
    <row r="504" spans="1:4" x14ac:dyDescent="0.2">
      <c r="A504" s="21">
        <v>44429</v>
      </c>
      <c r="B504">
        <v>46710.11</v>
      </c>
      <c r="C504" t="s">
        <v>61</v>
      </c>
      <c r="D504">
        <v>4949</v>
      </c>
    </row>
    <row r="505" spans="1:4" hidden="1" x14ac:dyDescent="0.2">
      <c r="A505" s="21">
        <v>44429</v>
      </c>
      <c r="B505">
        <v>46710.11</v>
      </c>
      <c r="C505" t="s">
        <v>62</v>
      </c>
      <c r="D505">
        <v>4735</v>
      </c>
    </row>
    <row r="506" spans="1:4" hidden="1" x14ac:dyDescent="0.2">
      <c r="A506" s="21">
        <v>44429</v>
      </c>
      <c r="B506">
        <v>46710.11</v>
      </c>
      <c r="C506" t="s">
        <v>63</v>
      </c>
      <c r="D506">
        <v>1807</v>
      </c>
    </row>
    <row r="507" spans="1:4" hidden="1" x14ac:dyDescent="0.2">
      <c r="A507" s="21">
        <v>44429</v>
      </c>
      <c r="B507">
        <v>46710.11</v>
      </c>
      <c r="C507" t="s">
        <v>64</v>
      </c>
      <c r="D507">
        <v>526</v>
      </c>
    </row>
    <row r="508" spans="1:4" hidden="1" x14ac:dyDescent="0.2">
      <c r="A508" s="21">
        <v>44429</v>
      </c>
      <c r="B508">
        <v>46710.11</v>
      </c>
      <c r="C508" t="s">
        <v>65</v>
      </c>
      <c r="D508">
        <v>1663</v>
      </c>
    </row>
    <row r="509" spans="1:4" hidden="1" x14ac:dyDescent="0.2">
      <c r="A509" s="21">
        <v>44429</v>
      </c>
      <c r="B509">
        <v>46710.11</v>
      </c>
      <c r="C509" t="s">
        <v>79</v>
      </c>
      <c r="D509">
        <v>2810</v>
      </c>
    </row>
    <row r="510" spans="1:4" hidden="1" x14ac:dyDescent="0.2">
      <c r="A510" s="21">
        <v>44429</v>
      </c>
      <c r="B510">
        <v>46710.11</v>
      </c>
      <c r="C510" t="s">
        <v>80</v>
      </c>
      <c r="D510">
        <v>59979</v>
      </c>
    </row>
    <row r="511" spans="1:4" hidden="1" x14ac:dyDescent="0.2">
      <c r="A511" s="21">
        <v>44429</v>
      </c>
      <c r="B511">
        <v>46710.11</v>
      </c>
      <c r="C511" t="s">
        <v>83</v>
      </c>
      <c r="D511">
        <v>14410</v>
      </c>
    </row>
    <row r="512" spans="1:4" hidden="1" x14ac:dyDescent="0.2">
      <c r="A512" s="21">
        <v>44429</v>
      </c>
      <c r="B512">
        <v>46710.11</v>
      </c>
      <c r="C512" t="s">
        <v>81</v>
      </c>
      <c r="D512">
        <v>16623</v>
      </c>
    </row>
    <row r="513" spans="1:4" hidden="1" x14ac:dyDescent="0.2">
      <c r="A513" s="21">
        <v>44429</v>
      </c>
      <c r="B513">
        <v>46710.11</v>
      </c>
      <c r="C513" t="s">
        <v>82</v>
      </c>
      <c r="D513">
        <v>586586</v>
      </c>
    </row>
    <row r="514" spans="1:4" hidden="1" x14ac:dyDescent="0.2">
      <c r="A514" s="21">
        <v>44429</v>
      </c>
      <c r="B514">
        <v>46710.11</v>
      </c>
      <c r="C514" t="s">
        <v>92</v>
      </c>
      <c r="D514">
        <v>0</v>
      </c>
    </row>
    <row r="515" spans="1:4" hidden="1" x14ac:dyDescent="0.2">
      <c r="A515" s="21">
        <v>44429</v>
      </c>
      <c r="B515">
        <v>46710.11</v>
      </c>
      <c r="C515" t="s">
        <v>66</v>
      </c>
      <c r="D515">
        <v>110</v>
      </c>
    </row>
    <row r="516" spans="1:4" hidden="1" x14ac:dyDescent="0.2">
      <c r="A516" s="21">
        <v>44429</v>
      </c>
      <c r="B516">
        <v>46710.11</v>
      </c>
      <c r="C516" t="s">
        <v>67</v>
      </c>
      <c r="D516">
        <v>0</v>
      </c>
    </row>
    <row r="517" spans="1:4" hidden="1" x14ac:dyDescent="0.2">
      <c r="A517" s="21">
        <v>44429</v>
      </c>
      <c r="B517">
        <v>46710.11</v>
      </c>
      <c r="C517" t="s">
        <v>68</v>
      </c>
      <c r="D517">
        <v>0</v>
      </c>
    </row>
    <row r="518" spans="1:4" hidden="1" x14ac:dyDescent="0.2">
      <c r="A518" s="21">
        <v>44429</v>
      </c>
      <c r="B518">
        <v>46710.11</v>
      </c>
      <c r="C518" t="s">
        <v>91</v>
      </c>
      <c r="D518">
        <v>0</v>
      </c>
    </row>
    <row r="519" spans="1:4" hidden="1" x14ac:dyDescent="0.2">
      <c r="A519" s="21">
        <v>44429</v>
      </c>
      <c r="B519">
        <v>46710.11</v>
      </c>
      <c r="C519" t="s">
        <v>69</v>
      </c>
      <c r="D519">
        <v>0</v>
      </c>
    </row>
    <row r="520" spans="1:4" hidden="1" x14ac:dyDescent="0.2">
      <c r="A520" s="21">
        <v>44429</v>
      </c>
      <c r="B520">
        <v>46710.11</v>
      </c>
      <c r="C520" t="s">
        <v>70</v>
      </c>
      <c r="D520">
        <v>0</v>
      </c>
    </row>
    <row r="521" spans="1:4" hidden="1" x14ac:dyDescent="0.2">
      <c r="A521" s="21">
        <v>44429</v>
      </c>
      <c r="B521">
        <v>46710.11</v>
      </c>
      <c r="C521" t="s">
        <v>71</v>
      </c>
      <c r="D521">
        <v>0</v>
      </c>
    </row>
    <row r="522" spans="1:4" hidden="1" x14ac:dyDescent="0.2">
      <c r="A522" s="21">
        <v>44429</v>
      </c>
      <c r="B522">
        <v>46710.11</v>
      </c>
      <c r="C522" t="s">
        <v>72</v>
      </c>
      <c r="D522">
        <v>0</v>
      </c>
    </row>
    <row r="523" spans="1:4" hidden="1" x14ac:dyDescent="0.2">
      <c r="A523" s="21">
        <v>44429</v>
      </c>
      <c r="B523">
        <v>46710.11</v>
      </c>
      <c r="C523" t="s">
        <v>73</v>
      </c>
      <c r="D523">
        <v>0</v>
      </c>
    </row>
    <row r="524" spans="1:4" hidden="1" x14ac:dyDescent="0.2">
      <c r="A524" s="21">
        <v>44429</v>
      </c>
      <c r="B524">
        <v>46710.11</v>
      </c>
      <c r="C524" t="s">
        <v>74</v>
      </c>
      <c r="D524">
        <v>965435</v>
      </c>
    </row>
    <row r="525" spans="1:4" hidden="1" x14ac:dyDescent="0.2">
      <c r="A525" s="21">
        <v>44429</v>
      </c>
      <c r="B525">
        <v>46710.11</v>
      </c>
      <c r="C525" t="s">
        <v>75</v>
      </c>
      <c r="D525">
        <v>885</v>
      </c>
    </row>
    <row r="526" spans="1:4" hidden="1" x14ac:dyDescent="0.2">
      <c r="A526" s="21">
        <v>44429</v>
      </c>
      <c r="B526">
        <v>46710.11</v>
      </c>
      <c r="C526" t="s">
        <v>78</v>
      </c>
      <c r="D526">
        <v>67816</v>
      </c>
    </row>
    <row r="527" spans="1:4" hidden="1" x14ac:dyDescent="0.2">
      <c r="A527" s="21">
        <v>44430</v>
      </c>
      <c r="B527">
        <v>46119.25</v>
      </c>
      <c r="C527" t="s">
        <v>59</v>
      </c>
      <c r="D527">
        <v>311</v>
      </c>
    </row>
    <row r="528" spans="1:4" hidden="1" x14ac:dyDescent="0.2">
      <c r="A528" s="21">
        <v>44430</v>
      </c>
      <c r="B528">
        <v>46119.25</v>
      </c>
      <c r="C528" t="s">
        <v>60</v>
      </c>
      <c r="D528">
        <v>1642.54</v>
      </c>
    </row>
    <row r="529" spans="1:4" x14ac:dyDescent="0.2">
      <c r="A529" s="21">
        <v>44430</v>
      </c>
      <c r="B529">
        <v>46119.25</v>
      </c>
      <c r="C529" t="s">
        <v>61</v>
      </c>
      <c r="D529">
        <v>4926</v>
      </c>
    </row>
    <row r="530" spans="1:4" hidden="1" x14ac:dyDescent="0.2">
      <c r="A530" s="21">
        <v>44430</v>
      </c>
      <c r="B530">
        <v>46119.25</v>
      </c>
      <c r="C530" t="s">
        <v>62</v>
      </c>
      <c r="D530">
        <v>6710</v>
      </c>
    </row>
    <row r="531" spans="1:4" hidden="1" x14ac:dyDescent="0.2">
      <c r="A531" s="21">
        <v>44430</v>
      </c>
      <c r="B531">
        <v>46119.25</v>
      </c>
      <c r="C531" t="s">
        <v>63</v>
      </c>
      <c r="D531">
        <v>1920</v>
      </c>
    </row>
    <row r="532" spans="1:4" hidden="1" x14ac:dyDescent="0.2">
      <c r="A532" s="21">
        <v>44430</v>
      </c>
      <c r="B532">
        <v>46119.25</v>
      </c>
      <c r="C532" t="s">
        <v>64</v>
      </c>
      <c r="D532">
        <v>648</v>
      </c>
    </row>
    <row r="533" spans="1:4" hidden="1" x14ac:dyDescent="0.2">
      <c r="A533" s="21">
        <v>44430</v>
      </c>
      <c r="B533">
        <v>46119.25</v>
      </c>
      <c r="C533" t="s">
        <v>65</v>
      </c>
      <c r="D533">
        <v>1173</v>
      </c>
    </row>
    <row r="534" spans="1:4" hidden="1" x14ac:dyDescent="0.2">
      <c r="A534" s="21">
        <v>44430</v>
      </c>
      <c r="B534">
        <v>46119.25</v>
      </c>
      <c r="C534" t="s">
        <v>79</v>
      </c>
      <c r="D534">
        <v>3616</v>
      </c>
    </row>
    <row r="535" spans="1:4" hidden="1" x14ac:dyDescent="0.2">
      <c r="A535" s="21">
        <v>44430</v>
      </c>
      <c r="B535">
        <v>46119.25</v>
      </c>
      <c r="C535" t="s">
        <v>80</v>
      </c>
      <c r="D535">
        <v>37042</v>
      </c>
    </row>
    <row r="536" spans="1:4" hidden="1" x14ac:dyDescent="0.2">
      <c r="A536" s="21">
        <v>44430</v>
      </c>
      <c r="B536">
        <v>46119.25</v>
      </c>
      <c r="C536" t="s">
        <v>83</v>
      </c>
      <c r="D536">
        <v>12952</v>
      </c>
    </row>
    <row r="537" spans="1:4" hidden="1" x14ac:dyDescent="0.2">
      <c r="A537" s="21">
        <v>44430</v>
      </c>
      <c r="B537">
        <v>46119.25</v>
      </c>
      <c r="C537" t="s">
        <v>81</v>
      </c>
      <c r="D537">
        <v>21643</v>
      </c>
    </row>
    <row r="538" spans="1:4" hidden="1" x14ac:dyDescent="0.2">
      <c r="A538" s="21">
        <v>44430</v>
      </c>
      <c r="B538">
        <v>46119.25</v>
      </c>
      <c r="C538" t="s">
        <v>82</v>
      </c>
      <c r="D538">
        <v>609542</v>
      </c>
    </row>
    <row r="539" spans="1:4" hidden="1" x14ac:dyDescent="0.2">
      <c r="A539" s="21">
        <v>44430</v>
      </c>
      <c r="B539">
        <v>46119.25</v>
      </c>
      <c r="C539" t="s">
        <v>92</v>
      </c>
      <c r="D539">
        <v>0</v>
      </c>
    </row>
    <row r="540" spans="1:4" hidden="1" x14ac:dyDescent="0.2">
      <c r="A540" s="21">
        <v>44430</v>
      </c>
      <c r="B540">
        <v>46119.25</v>
      </c>
      <c r="C540" t="s">
        <v>66</v>
      </c>
      <c r="D540">
        <v>143</v>
      </c>
    </row>
    <row r="541" spans="1:4" hidden="1" x14ac:dyDescent="0.2">
      <c r="A541" s="21">
        <v>44430</v>
      </c>
      <c r="B541">
        <v>46119.25</v>
      </c>
      <c r="C541" t="s">
        <v>67</v>
      </c>
      <c r="D541">
        <v>0</v>
      </c>
    </row>
    <row r="542" spans="1:4" hidden="1" x14ac:dyDescent="0.2">
      <c r="A542" s="21">
        <v>44430</v>
      </c>
      <c r="B542">
        <v>46119.25</v>
      </c>
      <c r="C542" t="s">
        <v>68</v>
      </c>
      <c r="D542">
        <v>0</v>
      </c>
    </row>
    <row r="543" spans="1:4" hidden="1" x14ac:dyDescent="0.2">
      <c r="A543" s="21">
        <v>44430</v>
      </c>
      <c r="B543">
        <v>46119.25</v>
      </c>
      <c r="C543" t="s">
        <v>91</v>
      </c>
      <c r="D543">
        <v>0</v>
      </c>
    </row>
    <row r="544" spans="1:4" hidden="1" x14ac:dyDescent="0.2">
      <c r="A544" s="21">
        <v>44430</v>
      </c>
      <c r="B544">
        <v>46119.25</v>
      </c>
      <c r="C544" t="s">
        <v>69</v>
      </c>
      <c r="D544">
        <v>0</v>
      </c>
    </row>
    <row r="545" spans="1:4" hidden="1" x14ac:dyDescent="0.2">
      <c r="A545" s="21">
        <v>44430</v>
      </c>
      <c r="B545">
        <v>46119.25</v>
      </c>
      <c r="C545" t="s">
        <v>70</v>
      </c>
      <c r="D545">
        <v>0</v>
      </c>
    </row>
    <row r="546" spans="1:4" hidden="1" x14ac:dyDescent="0.2">
      <c r="A546" s="21">
        <v>44430</v>
      </c>
      <c r="B546">
        <v>46119.25</v>
      </c>
      <c r="C546" t="s">
        <v>71</v>
      </c>
      <c r="D546">
        <v>0</v>
      </c>
    </row>
    <row r="547" spans="1:4" hidden="1" x14ac:dyDescent="0.2">
      <c r="A547" s="21">
        <v>44430</v>
      </c>
      <c r="B547">
        <v>46119.25</v>
      </c>
      <c r="C547" t="s">
        <v>72</v>
      </c>
      <c r="D547">
        <v>0</v>
      </c>
    </row>
    <row r="548" spans="1:4" hidden="1" x14ac:dyDescent="0.2">
      <c r="A548" s="21">
        <v>44430</v>
      </c>
      <c r="B548">
        <v>46119.25</v>
      </c>
      <c r="C548" t="s">
        <v>73</v>
      </c>
      <c r="D548">
        <v>0</v>
      </c>
    </row>
    <row r="549" spans="1:4" hidden="1" x14ac:dyDescent="0.2">
      <c r="A549" s="21">
        <v>44430</v>
      </c>
      <c r="B549">
        <v>46119.25</v>
      </c>
      <c r="C549" t="s">
        <v>74</v>
      </c>
      <c r="D549">
        <v>1098683</v>
      </c>
    </row>
    <row r="550" spans="1:4" hidden="1" x14ac:dyDescent="0.2">
      <c r="A550" s="21">
        <v>44430</v>
      </c>
      <c r="B550">
        <v>46119.25</v>
      </c>
      <c r="C550" t="s">
        <v>75</v>
      </c>
      <c r="D550">
        <v>1084</v>
      </c>
    </row>
    <row r="551" spans="1:4" hidden="1" x14ac:dyDescent="0.2">
      <c r="A551" s="21">
        <v>44430</v>
      </c>
      <c r="B551">
        <v>46119.25</v>
      </c>
      <c r="C551" t="s">
        <v>78</v>
      </c>
      <c r="D551">
        <v>72534</v>
      </c>
    </row>
    <row r="552" spans="1:4" hidden="1" x14ac:dyDescent="0.2">
      <c r="A552" s="21">
        <v>44431</v>
      </c>
      <c r="B552">
        <v>48374.02</v>
      </c>
      <c r="C552" t="s">
        <v>59</v>
      </c>
      <c r="D552">
        <v>334</v>
      </c>
    </row>
    <row r="553" spans="1:4" hidden="1" x14ac:dyDescent="0.2">
      <c r="A553" s="21">
        <v>44431</v>
      </c>
      <c r="B553">
        <v>48374.02</v>
      </c>
      <c r="C553" t="s">
        <v>60</v>
      </c>
      <c r="D553">
        <v>1394.91</v>
      </c>
    </row>
    <row r="554" spans="1:4" x14ac:dyDescent="0.2">
      <c r="A554" s="21">
        <v>44431</v>
      </c>
      <c r="B554">
        <v>48374.02</v>
      </c>
      <c r="C554" t="s">
        <v>61</v>
      </c>
      <c r="D554">
        <v>5188</v>
      </c>
    </row>
    <row r="555" spans="1:4" hidden="1" x14ac:dyDescent="0.2">
      <c r="A555" s="21">
        <v>44431</v>
      </c>
      <c r="B555">
        <v>48374.02</v>
      </c>
      <c r="C555" t="s">
        <v>62</v>
      </c>
      <c r="D555">
        <v>14902</v>
      </c>
    </row>
    <row r="556" spans="1:4" hidden="1" x14ac:dyDescent="0.2">
      <c r="A556" s="21">
        <v>44431</v>
      </c>
      <c r="B556">
        <v>48374.02</v>
      </c>
      <c r="C556" t="s">
        <v>63</v>
      </c>
      <c r="D556">
        <v>1999</v>
      </c>
    </row>
    <row r="557" spans="1:4" hidden="1" x14ac:dyDescent="0.2">
      <c r="A557" s="21">
        <v>44431</v>
      </c>
      <c r="B557">
        <v>48374.02</v>
      </c>
      <c r="C557" t="s">
        <v>64</v>
      </c>
      <c r="D557">
        <v>781</v>
      </c>
    </row>
    <row r="558" spans="1:4" hidden="1" x14ac:dyDescent="0.2">
      <c r="A558" s="21">
        <v>44431</v>
      </c>
      <c r="B558">
        <v>48374.02</v>
      </c>
      <c r="C558" t="s">
        <v>65</v>
      </c>
      <c r="D558">
        <v>2375</v>
      </c>
    </row>
    <row r="559" spans="1:4" hidden="1" x14ac:dyDescent="0.2">
      <c r="A559" s="21">
        <v>44431</v>
      </c>
      <c r="B559">
        <v>48374.02</v>
      </c>
      <c r="C559" t="s">
        <v>79</v>
      </c>
      <c r="D559">
        <v>3672</v>
      </c>
    </row>
    <row r="560" spans="1:4" hidden="1" x14ac:dyDescent="0.2">
      <c r="A560" s="21">
        <v>44431</v>
      </c>
      <c r="B560">
        <v>48374.02</v>
      </c>
      <c r="C560" t="s">
        <v>80</v>
      </c>
      <c r="D560">
        <v>28571</v>
      </c>
    </row>
    <row r="561" spans="1:4" hidden="1" x14ac:dyDescent="0.2">
      <c r="A561" s="21">
        <v>44431</v>
      </c>
      <c r="B561">
        <v>48374.02</v>
      </c>
      <c r="C561" t="s">
        <v>83</v>
      </c>
      <c r="D561">
        <v>15557</v>
      </c>
    </row>
    <row r="562" spans="1:4" hidden="1" x14ac:dyDescent="0.2">
      <c r="A562" s="21">
        <v>44431</v>
      </c>
      <c r="B562">
        <v>48374.02</v>
      </c>
      <c r="C562" t="s">
        <v>81</v>
      </c>
      <c r="D562">
        <v>22928</v>
      </c>
    </row>
    <row r="563" spans="1:4" hidden="1" x14ac:dyDescent="0.2">
      <c r="A563" s="21">
        <v>44431</v>
      </c>
      <c r="B563">
        <v>48374.02</v>
      </c>
      <c r="C563" t="s">
        <v>82</v>
      </c>
      <c r="D563">
        <v>577375</v>
      </c>
    </row>
    <row r="564" spans="1:4" hidden="1" x14ac:dyDescent="0.2">
      <c r="A564" s="21">
        <v>44431</v>
      </c>
      <c r="B564">
        <v>48374.02</v>
      </c>
      <c r="C564" t="s">
        <v>92</v>
      </c>
      <c r="D564">
        <v>0</v>
      </c>
    </row>
    <row r="565" spans="1:4" hidden="1" x14ac:dyDescent="0.2">
      <c r="A565" s="21">
        <v>44431</v>
      </c>
      <c r="B565">
        <v>48374.02</v>
      </c>
      <c r="C565" t="s">
        <v>66</v>
      </c>
      <c r="D565">
        <v>164</v>
      </c>
    </row>
    <row r="566" spans="1:4" hidden="1" x14ac:dyDescent="0.2">
      <c r="A566" s="21">
        <v>44431</v>
      </c>
      <c r="B566">
        <v>48374.02</v>
      </c>
      <c r="C566" t="s">
        <v>67</v>
      </c>
      <c r="D566">
        <v>0</v>
      </c>
    </row>
    <row r="567" spans="1:4" hidden="1" x14ac:dyDescent="0.2">
      <c r="A567" s="21">
        <v>44431</v>
      </c>
      <c r="B567">
        <v>48374.02</v>
      </c>
      <c r="C567" t="s">
        <v>68</v>
      </c>
      <c r="D567">
        <v>0</v>
      </c>
    </row>
    <row r="568" spans="1:4" hidden="1" x14ac:dyDescent="0.2">
      <c r="A568" s="21">
        <v>44431</v>
      </c>
      <c r="B568">
        <v>48374.02</v>
      </c>
      <c r="C568" t="s">
        <v>91</v>
      </c>
      <c r="D568">
        <v>0</v>
      </c>
    </row>
    <row r="569" spans="1:4" hidden="1" x14ac:dyDescent="0.2">
      <c r="A569" s="21">
        <v>44431</v>
      </c>
      <c r="B569">
        <v>48374.02</v>
      </c>
      <c r="C569" t="s">
        <v>69</v>
      </c>
      <c r="D569">
        <v>0</v>
      </c>
    </row>
    <row r="570" spans="1:4" hidden="1" x14ac:dyDescent="0.2">
      <c r="A570" s="21">
        <v>44431</v>
      </c>
      <c r="B570">
        <v>48374.02</v>
      </c>
      <c r="C570" t="s">
        <v>70</v>
      </c>
      <c r="D570">
        <v>0</v>
      </c>
    </row>
    <row r="571" spans="1:4" hidden="1" x14ac:dyDescent="0.2">
      <c r="A571" s="21">
        <v>44431</v>
      </c>
      <c r="B571">
        <v>48374.02</v>
      </c>
      <c r="C571" t="s">
        <v>71</v>
      </c>
      <c r="D571">
        <v>0</v>
      </c>
    </row>
    <row r="572" spans="1:4" hidden="1" x14ac:dyDescent="0.2">
      <c r="A572" s="21">
        <v>44431</v>
      </c>
      <c r="B572">
        <v>48374.02</v>
      </c>
      <c r="C572" t="s">
        <v>72</v>
      </c>
      <c r="D572">
        <v>0</v>
      </c>
    </row>
    <row r="573" spans="1:4" hidden="1" x14ac:dyDescent="0.2">
      <c r="A573" s="21">
        <v>44431</v>
      </c>
      <c r="B573">
        <v>48374.02</v>
      </c>
      <c r="C573" t="s">
        <v>73</v>
      </c>
      <c r="D573">
        <v>0</v>
      </c>
    </row>
    <row r="574" spans="1:4" hidden="1" x14ac:dyDescent="0.2">
      <c r="A574" s="21">
        <v>44431</v>
      </c>
      <c r="B574">
        <v>48374.02</v>
      </c>
      <c r="C574" t="s">
        <v>74</v>
      </c>
      <c r="D574">
        <v>1125587</v>
      </c>
    </row>
    <row r="575" spans="1:4" hidden="1" x14ac:dyDescent="0.2">
      <c r="A575" s="21">
        <v>44431</v>
      </c>
      <c r="B575">
        <v>48374.02</v>
      </c>
      <c r="C575" t="s">
        <v>75</v>
      </c>
      <c r="D575">
        <v>722</v>
      </c>
    </row>
    <row r="576" spans="1:4" hidden="1" x14ac:dyDescent="0.2">
      <c r="A576" s="21">
        <v>44431</v>
      </c>
      <c r="B576">
        <v>48374.02</v>
      </c>
      <c r="C576" t="s">
        <v>78</v>
      </c>
      <c r="D576">
        <v>76624</v>
      </c>
    </row>
    <row r="577" spans="1:4" hidden="1" x14ac:dyDescent="0.2">
      <c r="A577" s="21">
        <v>44432</v>
      </c>
      <c r="B577">
        <v>46372.35</v>
      </c>
      <c r="C577" t="s">
        <v>59</v>
      </c>
      <c r="D577">
        <v>319</v>
      </c>
    </row>
    <row r="578" spans="1:4" hidden="1" x14ac:dyDescent="0.2">
      <c r="A578" s="21">
        <v>44432</v>
      </c>
      <c r="B578">
        <v>46372.35</v>
      </c>
      <c r="C578" t="s">
        <v>60</v>
      </c>
      <c r="D578">
        <v>1466.01</v>
      </c>
    </row>
    <row r="579" spans="1:4" x14ac:dyDescent="0.2">
      <c r="A579" s="21">
        <v>44432</v>
      </c>
      <c r="B579">
        <v>46372.35</v>
      </c>
      <c r="C579" t="s">
        <v>61</v>
      </c>
      <c r="D579">
        <v>4515</v>
      </c>
    </row>
    <row r="580" spans="1:4" hidden="1" x14ac:dyDescent="0.2">
      <c r="A580" s="21">
        <v>44432</v>
      </c>
      <c r="B580">
        <v>46372.35</v>
      </c>
      <c r="C580" t="s">
        <v>62</v>
      </c>
      <c r="D580">
        <v>14590</v>
      </c>
    </row>
    <row r="581" spans="1:4" hidden="1" x14ac:dyDescent="0.2">
      <c r="A581" s="21">
        <v>44432</v>
      </c>
      <c r="B581">
        <v>46372.35</v>
      </c>
      <c r="C581" t="s">
        <v>63</v>
      </c>
      <c r="D581">
        <v>2188</v>
      </c>
    </row>
    <row r="582" spans="1:4" hidden="1" x14ac:dyDescent="0.2">
      <c r="A582" s="21">
        <v>44432</v>
      </c>
      <c r="B582">
        <v>46372.35</v>
      </c>
      <c r="C582" t="s">
        <v>64</v>
      </c>
      <c r="D582">
        <v>693</v>
      </c>
    </row>
    <row r="583" spans="1:4" hidden="1" x14ac:dyDescent="0.2">
      <c r="A583" s="21">
        <v>44432</v>
      </c>
      <c r="B583">
        <v>46372.35</v>
      </c>
      <c r="C583" t="s">
        <v>65</v>
      </c>
      <c r="D583">
        <v>2214</v>
      </c>
    </row>
    <row r="584" spans="1:4" hidden="1" x14ac:dyDescent="0.2">
      <c r="A584" s="21">
        <v>44432</v>
      </c>
      <c r="B584">
        <v>46372.35</v>
      </c>
      <c r="C584" t="s">
        <v>79</v>
      </c>
      <c r="D584">
        <v>2877</v>
      </c>
    </row>
    <row r="585" spans="1:4" hidden="1" x14ac:dyDescent="0.2">
      <c r="A585" s="21">
        <v>44432</v>
      </c>
      <c r="B585">
        <v>46372.35</v>
      </c>
      <c r="C585" t="s">
        <v>80</v>
      </c>
      <c r="D585">
        <v>40254</v>
      </c>
    </row>
    <row r="586" spans="1:4" hidden="1" x14ac:dyDescent="0.2">
      <c r="A586" s="21">
        <v>44432</v>
      </c>
      <c r="B586">
        <v>46372.35</v>
      </c>
      <c r="C586" t="s">
        <v>83</v>
      </c>
      <c r="D586">
        <v>16894</v>
      </c>
    </row>
    <row r="587" spans="1:4" hidden="1" x14ac:dyDescent="0.2">
      <c r="A587" s="21">
        <v>44432</v>
      </c>
      <c r="B587">
        <v>46372.35</v>
      </c>
      <c r="C587" t="s">
        <v>81</v>
      </c>
      <c r="D587">
        <v>22958</v>
      </c>
    </row>
    <row r="588" spans="1:4" hidden="1" x14ac:dyDescent="0.2">
      <c r="A588" s="21">
        <v>44432</v>
      </c>
      <c r="B588">
        <v>46372.35</v>
      </c>
      <c r="C588" t="s">
        <v>82</v>
      </c>
      <c r="D588">
        <v>523995</v>
      </c>
    </row>
    <row r="589" spans="1:4" hidden="1" x14ac:dyDescent="0.2">
      <c r="A589" s="21">
        <v>44432</v>
      </c>
      <c r="B589">
        <v>46372.35</v>
      </c>
      <c r="C589" t="s">
        <v>92</v>
      </c>
      <c r="D589">
        <v>0</v>
      </c>
    </row>
    <row r="590" spans="1:4" hidden="1" x14ac:dyDescent="0.2">
      <c r="A590" s="21">
        <v>44432</v>
      </c>
      <c r="B590">
        <v>46372.35</v>
      </c>
      <c r="C590" t="s">
        <v>66</v>
      </c>
      <c r="D590">
        <v>202</v>
      </c>
    </row>
    <row r="591" spans="1:4" hidden="1" x14ac:dyDescent="0.2">
      <c r="A591" s="21">
        <v>44432</v>
      </c>
      <c r="B591">
        <v>46372.35</v>
      </c>
      <c r="C591" t="s">
        <v>67</v>
      </c>
      <c r="D591">
        <v>0</v>
      </c>
    </row>
    <row r="592" spans="1:4" hidden="1" x14ac:dyDescent="0.2">
      <c r="A592" s="21">
        <v>44432</v>
      </c>
      <c r="B592">
        <v>46372.35</v>
      </c>
      <c r="C592" t="s">
        <v>68</v>
      </c>
      <c r="D592">
        <v>0</v>
      </c>
    </row>
    <row r="593" spans="1:4" hidden="1" x14ac:dyDescent="0.2">
      <c r="A593" s="21">
        <v>44432</v>
      </c>
      <c r="B593">
        <v>46372.35</v>
      </c>
      <c r="C593" t="s">
        <v>91</v>
      </c>
      <c r="D593">
        <v>0</v>
      </c>
    </row>
    <row r="594" spans="1:4" hidden="1" x14ac:dyDescent="0.2">
      <c r="A594" s="21">
        <v>44432</v>
      </c>
      <c r="B594">
        <v>46372.35</v>
      </c>
      <c r="C594" t="s">
        <v>69</v>
      </c>
      <c r="D594">
        <v>0</v>
      </c>
    </row>
    <row r="595" spans="1:4" hidden="1" x14ac:dyDescent="0.2">
      <c r="A595" s="21">
        <v>44432</v>
      </c>
      <c r="B595">
        <v>46372.35</v>
      </c>
      <c r="C595" t="s">
        <v>70</v>
      </c>
      <c r="D595">
        <v>0</v>
      </c>
    </row>
    <row r="596" spans="1:4" hidden="1" x14ac:dyDescent="0.2">
      <c r="A596" s="21">
        <v>44432</v>
      </c>
      <c r="B596">
        <v>46372.35</v>
      </c>
      <c r="C596" t="s">
        <v>71</v>
      </c>
      <c r="D596">
        <v>0</v>
      </c>
    </row>
    <row r="597" spans="1:4" hidden="1" x14ac:dyDescent="0.2">
      <c r="A597" s="21">
        <v>44432</v>
      </c>
      <c r="B597">
        <v>46372.35</v>
      </c>
      <c r="C597" t="s">
        <v>72</v>
      </c>
      <c r="D597">
        <v>0</v>
      </c>
    </row>
    <row r="598" spans="1:4" hidden="1" x14ac:dyDescent="0.2">
      <c r="A598" s="21">
        <v>44432</v>
      </c>
      <c r="B598">
        <v>46372.35</v>
      </c>
      <c r="C598" t="s">
        <v>73</v>
      </c>
      <c r="D598">
        <v>0</v>
      </c>
    </row>
    <row r="599" spans="1:4" hidden="1" x14ac:dyDescent="0.2">
      <c r="A599" s="21">
        <v>44432</v>
      </c>
      <c r="B599">
        <v>46372.35</v>
      </c>
      <c r="C599" t="s">
        <v>74</v>
      </c>
      <c r="D599">
        <v>1098225</v>
      </c>
    </row>
    <row r="600" spans="1:4" hidden="1" x14ac:dyDescent="0.2">
      <c r="A600" s="21">
        <v>44432</v>
      </c>
      <c r="B600">
        <v>46372.35</v>
      </c>
      <c r="C600" t="s">
        <v>75</v>
      </c>
      <c r="D600">
        <v>113</v>
      </c>
    </row>
    <row r="601" spans="1:4" hidden="1" x14ac:dyDescent="0.2">
      <c r="A601" s="21">
        <v>44432</v>
      </c>
      <c r="B601">
        <v>46372.35</v>
      </c>
      <c r="C601" t="s">
        <v>78</v>
      </c>
      <c r="D601">
        <v>68252</v>
      </c>
    </row>
    <row r="602" spans="1:4" hidden="1" x14ac:dyDescent="0.2">
      <c r="A602" s="21">
        <v>44433</v>
      </c>
      <c r="B602">
        <v>47334.45</v>
      </c>
      <c r="C602" t="s">
        <v>59</v>
      </c>
      <c r="D602">
        <v>318</v>
      </c>
    </row>
    <row r="603" spans="1:4" hidden="1" x14ac:dyDescent="0.2">
      <c r="A603" s="21">
        <v>44433</v>
      </c>
      <c r="B603">
        <v>47334.45</v>
      </c>
      <c r="C603" t="s">
        <v>60</v>
      </c>
      <c r="D603">
        <v>1889.3100030000003</v>
      </c>
    </row>
    <row r="604" spans="1:4" x14ac:dyDescent="0.2">
      <c r="A604" s="21">
        <v>44433</v>
      </c>
      <c r="B604">
        <v>47334.45</v>
      </c>
      <c r="C604" t="s">
        <v>61</v>
      </c>
      <c r="D604">
        <v>5184</v>
      </c>
    </row>
    <row r="605" spans="1:4" hidden="1" x14ac:dyDescent="0.2">
      <c r="A605" s="21">
        <v>44433</v>
      </c>
      <c r="B605">
        <v>47334.45</v>
      </c>
      <c r="C605" t="s">
        <v>62</v>
      </c>
      <c r="D605">
        <v>11044</v>
      </c>
    </row>
    <row r="606" spans="1:4" hidden="1" x14ac:dyDescent="0.2">
      <c r="A606" s="21">
        <v>44433</v>
      </c>
      <c r="B606">
        <v>47334.45</v>
      </c>
      <c r="C606" t="s">
        <v>63</v>
      </c>
      <c r="D606">
        <v>2253</v>
      </c>
    </row>
    <row r="607" spans="1:4" hidden="1" x14ac:dyDescent="0.2">
      <c r="A607" s="21">
        <v>44433</v>
      </c>
      <c r="B607">
        <v>47334.45</v>
      </c>
      <c r="C607" t="s">
        <v>64</v>
      </c>
      <c r="D607">
        <v>662</v>
      </c>
    </row>
    <row r="608" spans="1:4" hidden="1" x14ac:dyDescent="0.2">
      <c r="A608" s="21">
        <v>44433</v>
      </c>
      <c r="B608">
        <v>47334.45</v>
      </c>
      <c r="C608" t="s">
        <v>65</v>
      </c>
      <c r="D608">
        <v>1851</v>
      </c>
    </row>
    <row r="609" spans="1:4" hidden="1" x14ac:dyDescent="0.2">
      <c r="A609" s="21">
        <v>44433</v>
      </c>
      <c r="B609">
        <v>47334.45</v>
      </c>
      <c r="C609" t="s">
        <v>79</v>
      </c>
      <c r="D609">
        <v>3437</v>
      </c>
    </row>
    <row r="610" spans="1:4" hidden="1" x14ac:dyDescent="0.2">
      <c r="A610" s="21">
        <v>44433</v>
      </c>
      <c r="B610">
        <v>47334.45</v>
      </c>
      <c r="C610" t="s">
        <v>80</v>
      </c>
      <c r="D610">
        <v>37641</v>
      </c>
    </row>
    <row r="611" spans="1:4" hidden="1" x14ac:dyDescent="0.2">
      <c r="A611" s="21">
        <v>44433</v>
      </c>
      <c r="B611">
        <v>47334.45</v>
      </c>
      <c r="C611" t="s">
        <v>83</v>
      </c>
      <c r="D611">
        <v>12173</v>
      </c>
    </row>
    <row r="612" spans="1:4" hidden="1" x14ac:dyDescent="0.2">
      <c r="A612" s="21">
        <v>44433</v>
      </c>
      <c r="B612">
        <v>47334.45</v>
      </c>
      <c r="C612" t="s">
        <v>81</v>
      </c>
      <c r="D612">
        <v>19187</v>
      </c>
    </row>
    <row r="613" spans="1:4" hidden="1" x14ac:dyDescent="0.2">
      <c r="A613" s="21">
        <v>44433</v>
      </c>
      <c r="B613">
        <v>47334.45</v>
      </c>
      <c r="C613" t="s">
        <v>82</v>
      </c>
      <c r="D613">
        <v>489634</v>
      </c>
    </row>
    <row r="614" spans="1:4" hidden="1" x14ac:dyDescent="0.2">
      <c r="A614" s="21">
        <v>44433</v>
      </c>
      <c r="B614">
        <v>47334.45</v>
      </c>
      <c r="C614" t="s">
        <v>92</v>
      </c>
      <c r="D614">
        <v>0</v>
      </c>
    </row>
    <row r="615" spans="1:4" hidden="1" x14ac:dyDescent="0.2">
      <c r="A615" s="21">
        <v>44433</v>
      </c>
      <c r="B615">
        <v>47334.45</v>
      </c>
      <c r="C615" t="s">
        <v>66</v>
      </c>
      <c r="D615">
        <v>183</v>
      </c>
    </row>
    <row r="616" spans="1:4" hidden="1" x14ac:dyDescent="0.2">
      <c r="A616" s="21">
        <v>44433</v>
      </c>
      <c r="B616">
        <v>47334.45</v>
      </c>
      <c r="C616" t="s">
        <v>67</v>
      </c>
      <c r="D616">
        <v>0</v>
      </c>
    </row>
    <row r="617" spans="1:4" hidden="1" x14ac:dyDescent="0.2">
      <c r="A617" s="21">
        <v>44433</v>
      </c>
      <c r="B617">
        <v>47334.45</v>
      </c>
      <c r="C617" t="s">
        <v>68</v>
      </c>
      <c r="D617">
        <v>0</v>
      </c>
    </row>
    <row r="618" spans="1:4" hidden="1" x14ac:dyDescent="0.2">
      <c r="A618" s="21">
        <v>44433</v>
      </c>
      <c r="B618">
        <v>47334.45</v>
      </c>
      <c r="C618" t="s">
        <v>91</v>
      </c>
      <c r="D618">
        <v>0</v>
      </c>
    </row>
    <row r="619" spans="1:4" hidden="1" x14ac:dyDescent="0.2">
      <c r="A619" s="21">
        <v>44433</v>
      </c>
      <c r="B619">
        <v>47334.45</v>
      </c>
      <c r="C619" t="s">
        <v>69</v>
      </c>
      <c r="D619">
        <v>0</v>
      </c>
    </row>
    <row r="620" spans="1:4" hidden="1" x14ac:dyDescent="0.2">
      <c r="A620" s="21">
        <v>44433</v>
      </c>
      <c r="B620">
        <v>47334.45</v>
      </c>
      <c r="C620" t="s">
        <v>70</v>
      </c>
      <c r="D620">
        <v>0</v>
      </c>
    </row>
    <row r="621" spans="1:4" hidden="1" x14ac:dyDescent="0.2">
      <c r="A621" s="21">
        <v>44433</v>
      </c>
      <c r="B621">
        <v>47334.45</v>
      </c>
      <c r="C621" t="s">
        <v>71</v>
      </c>
      <c r="D621">
        <v>0</v>
      </c>
    </row>
    <row r="622" spans="1:4" hidden="1" x14ac:dyDescent="0.2">
      <c r="A622" s="21">
        <v>44433</v>
      </c>
      <c r="B622">
        <v>47334.45</v>
      </c>
      <c r="C622" t="s">
        <v>72</v>
      </c>
      <c r="D622">
        <v>0</v>
      </c>
    </row>
    <row r="623" spans="1:4" hidden="1" x14ac:dyDescent="0.2">
      <c r="A623" s="21">
        <v>44433</v>
      </c>
      <c r="B623">
        <v>47334.45</v>
      </c>
      <c r="C623" t="s">
        <v>73</v>
      </c>
      <c r="D623">
        <v>0</v>
      </c>
    </row>
    <row r="624" spans="1:4" hidden="1" x14ac:dyDescent="0.2">
      <c r="A624" s="21">
        <v>44433</v>
      </c>
      <c r="B624">
        <v>47334.45</v>
      </c>
      <c r="C624" t="s">
        <v>74</v>
      </c>
      <c r="D624">
        <v>1003139</v>
      </c>
    </row>
    <row r="625" spans="1:4" hidden="1" x14ac:dyDescent="0.2">
      <c r="A625" s="21">
        <v>44433</v>
      </c>
      <c r="B625">
        <v>47334.45</v>
      </c>
      <c r="C625" t="s">
        <v>75</v>
      </c>
      <c r="D625">
        <v>2111</v>
      </c>
    </row>
    <row r="626" spans="1:4" hidden="1" x14ac:dyDescent="0.2">
      <c r="A626" s="21">
        <v>44433</v>
      </c>
      <c r="B626">
        <v>47334.45</v>
      </c>
      <c r="C626" t="s">
        <v>78</v>
      </c>
      <c r="D626">
        <v>65918</v>
      </c>
    </row>
    <row r="627" spans="1:4" hidden="1" x14ac:dyDescent="0.2">
      <c r="A627" s="21">
        <v>44434</v>
      </c>
      <c r="B627">
        <v>52114.32</v>
      </c>
      <c r="C627" t="s">
        <v>59</v>
      </c>
      <c r="D627">
        <v>350</v>
      </c>
    </row>
    <row r="628" spans="1:4" hidden="1" x14ac:dyDescent="0.2">
      <c r="A628" s="21">
        <v>44434</v>
      </c>
      <c r="B628">
        <v>52114.32</v>
      </c>
      <c r="C628" t="s">
        <v>60</v>
      </c>
      <c r="D628">
        <v>3149.89</v>
      </c>
    </row>
    <row r="629" spans="1:4" x14ac:dyDescent="0.2">
      <c r="A629" s="21">
        <v>44434</v>
      </c>
      <c r="B629">
        <v>52114.32</v>
      </c>
      <c r="C629" t="s">
        <v>61</v>
      </c>
      <c r="D629">
        <v>5614</v>
      </c>
    </row>
    <row r="630" spans="1:4" hidden="1" x14ac:dyDescent="0.2">
      <c r="A630" s="21">
        <v>44434</v>
      </c>
      <c r="B630">
        <v>52114.32</v>
      </c>
      <c r="C630" t="s">
        <v>62</v>
      </c>
      <c r="D630">
        <v>6868</v>
      </c>
    </row>
    <row r="631" spans="1:4" hidden="1" x14ac:dyDescent="0.2">
      <c r="A631" s="21">
        <v>44434</v>
      </c>
      <c r="B631">
        <v>52114.32</v>
      </c>
      <c r="C631" t="s">
        <v>63</v>
      </c>
      <c r="D631">
        <v>1974</v>
      </c>
    </row>
    <row r="632" spans="1:4" hidden="1" x14ac:dyDescent="0.2">
      <c r="A632" s="21">
        <v>44434</v>
      </c>
      <c r="B632">
        <v>52114.32</v>
      </c>
      <c r="C632" t="s">
        <v>64</v>
      </c>
      <c r="D632">
        <v>700</v>
      </c>
    </row>
    <row r="633" spans="1:4" hidden="1" x14ac:dyDescent="0.2">
      <c r="A633" s="21">
        <v>44434</v>
      </c>
      <c r="B633">
        <v>52114.32</v>
      </c>
      <c r="C633" t="s">
        <v>65</v>
      </c>
      <c r="D633">
        <v>2620</v>
      </c>
    </row>
    <row r="634" spans="1:4" hidden="1" x14ac:dyDescent="0.2">
      <c r="A634" s="21">
        <v>44434</v>
      </c>
      <c r="B634">
        <v>52114.32</v>
      </c>
      <c r="C634" t="s">
        <v>79</v>
      </c>
      <c r="D634">
        <v>2879</v>
      </c>
    </row>
    <row r="635" spans="1:4" hidden="1" x14ac:dyDescent="0.2">
      <c r="A635" s="21">
        <v>44434</v>
      </c>
      <c r="B635">
        <v>52114.32</v>
      </c>
      <c r="C635" t="s">
        <v>80</v>
      </c>
      <c r="D635">
        <v>32944</v>
      </c>
    </row>
    <row r="636" spans="1:4" hidden="1" x14ac:dyDescent="0.2">
      <c r="A636" s="21">
        <v>44434</v>
      </c>
      <c r="B636">
        <v>52114.32</v>
      </c>
      <c r="C636" t="s">
        <v>83</v>
      </c>
      <c r="D636">
        <v>10896</v>
      </c>
    </row>
    <row r="637" spans="1:4" hidden="1" x14ac:dyDescent="0.2">
      <c r="A637" s="21">
        <v>44434</v>
      </c>
      <c r="B637">
        <v>52114.32</v>
      </c>
      <c r="C637" t="s">
        <v>81</v>
      </c>
      <c r="D637">
        <v>17229</v>
      </c>
    </row>
    <row r="638" spans="1:4" hidden="1" x14ac:dyDescent="0.2">
      <c r="A638" s="21">
        <v>44434</v>
      </c>
      <c r="B638">
        <v>52114.32</v>
      </c>
      <c r="C638" t="s">
        <v>82</v>
      </c>
      <c r="D638">
        <v>490468</v>
      </c>
    </row>
    <row r="639" spans="1:4" hidden="1" x14ac:dyDescent="0.2">
      <c r="A639" s="21">
        <v>44434</v>
      </c>
      <c r="B639">
        <v>52114.32</v>
      </c>
      <c r="C639" t="s">
        <v>92</v>
      </c>
      <c r="D639">
        <v>0</v>
      </c>
    </row>
    <row r="640" spans="1:4" hidden="1" x14ac:dyDescent="0.2">
      <c r="A640" s="21">
        <v>44434</v>
      </c>
      <c r="B640">
        <v>52114.32</v>
      </c>
      <c r="C640" t="s">
        <v>66</v>
      </c>
      <c r="D640">
        <v>189</v>
      </c>
    </row>
    <row r="641" spans="1:4" hidden="1" x14ac:dyDescent="0.2">
      <c r="A641" s="21">
        <v>44434</v>
      </c>
      <c r="B641">
        <v>52114.32</v>
      </c>
      <c r="C641" t="s">
        <v>67</v>
      </c>
      <c r="D641">
        <v>0</v>
      </c>
    </row>
    <row r="642" spans="1:4" hidden="1" x14ac:dyDescent="0.2">
      <c r="A642" s="21">
        <v>44434</v>
      </c>
      <c r="B642">
        <v>52114.32</v>
      </c>
      <c r="C642" t="s">
        <v>68</v>
      </c>
      <c r="D642">
        <v>0</v>
      </c>
    </row>
    <row r="643" spans="1:4" hidden="1" x14ac:dyDescent="0.2">
      <c r="A643" s="21">
        <v>44434</v>
      </c>
      <c r="B643">
        <v>52114.32</v>
      </c>
      <c r="C643" t="s">
        <v>91</v>
      </c>
      <c r="D643">
        <v>0</v>
      </c>
    </row>
    <row r="644" spans="1:4" hidden="1" x14ac:dyDescent="0.2">
      <c r="A644" s="21">
        <v>44434</v>
      </c>
      <c r="B644">
        <v>52114.32</v>
      </c>
      <c r="C644" t="s">
        <v>69</v>
      </c>
      <c r="D644">
        <v>0</v>
      </c>
    </row>
    <row r="645" spans="1:4" hidden="1" x14ac:dyDescent="0.2">
      <c r="A645" s="21">
        <v>44434</v>
      </c>
      <c r="B645">
        <v>52114.32</v>
      </c>
      <c r="C645" t="s">
        <v>70</v>
      </c>
      <c r="D645">
        <v>0</v>
      </c>
    </row>
    <row r="646" spans="1:4" hidden="1" x14ac:dyDescent="0.2">
      <c r="A646" s="21">
        <v>44434</v>
      </c>
      <c r="B646">
        <v>52114.32</v>
      </c>
      <c r="C646" t="s">
        <v>71</v>
      </c>
      <c r="D646">
        <v>60915</v>
      </c>
    </row>
    <row r="647" spans="1:4" hidden="1" x14ac:dyDescent="0.2">
      <c r="A647" s="21">
        <v>44434</v>
      </c>
      <c r="B647">
        <v>52114.32</v>
      </c>
      <c r="C647" t="s">
        <v>72</v>
      </c>
      <c r="D647">
        <v>0</v>
      </c>
    </row>
    <row r="648" spans="1:4" hidden="1" x14ac:dyDescent="0.2">
      <c r="A648" s="21">
        <v>44434</v>
      </c>
      <c r="B648">
        <v>52114.32</v>
      </c>
      <c r="C648" t="s">
        <v>73</v>
      </c>
      <c r="D648">
        <v>0</v>
      </c>
    </row>
    <row r="649" spans="1:4" hidden="1" x14ac:dyDescent="0.2">
      <c r="A649" s="21">
        <v>44434</v>
      </c>
      <c r="B649">
        <v>52114.32</v>
      </c>
      <c r="C649" t="s">
        <v>74</v>
      </c>
      <c r="D649">
        <v>977575</v>
      </c>
    </row>
    <row r="650" spans="1:4" hidden="1" x14ac:dyDescent="0.2">
      <c r="A650" s="21">
        <v>44434</v>
      </c>
      <c r="B650">
        <v>52114.32</v>
      </c>
      <c r="C650" t="s">
        <v>75</v>
      </c>
      <c r="D650">
        <v>2786</v>
      </c>
    </row>
    <row r="651" spans="1:4" hidden="1" x14ac:dyDescent="0.2">
      <c r="A651" s="21">
        <v>44434</v>
      </c>
      <c r="B651">
        <v>52114.32</v>
      </c>
      <c r="C651" t="s">
        <v>78</v>
      </c>
      <c r="D651">
        <v>62301</v>
      </c>
    </row>
    <row r="652" spans="1:4" hidden="1" x14ac:dyDescent="0.2">
      <c r="A652" s="21">
        <v>44435</v>
      </c>
      <c r="B652">
        <v>47646.38</v>
      </c>
      <c r="C652" t="s">
        <v>59</v>
      </c>
      <c r="D652">
        <v>317</v>
      </c>
    </row>
    <row r="653" spans="1:4" hidden="1" x14ac:dyDescent="0.2">
      <c r="A653" s="21">
        <v>44435</v>
      </c>
      <c r="B653">
        <v>47646.38</v>
      </c>
      <c r="C653" t="s">
        <v>60</v>
      </c>
      <c r="D653">
        <v>2456.09</v>
      </c>
    </row>
    <row r="654" spans="1:4" x14ac:dyDescent="0.2">
      <c r="A654" s="21">
        <v>44435</v>
      </c>
      <c r="B654">
        <v>47646.38</v>
      </c>
      <c r="C654" t="s">
        <v>61</v>
      </c>
      <c r="D654">
        <v>4850</v>
      </c>
    </row>
    <row r="655" spans="1:4" hidden="1" x14ac:dyDescent="0.2">
      <c r="A655" s="21">
        <v>44435</v>
      </c>
      <c r="B655">
        <v>47646.38</v>
      </c>
      <c r="C655" t="s">
        <v>62</v>
      </c>
      <c r="D655">
        <v>5876</v>
      </c>
    </row>
    <row r="656" spans="1:4" hidden="1" x14ac:dyDescent="0.2">
      <c r="A656" s="21">
        <v>44435</v>
      </c>
      <c r="B656">
        <v>47646.38</v>
      </c>
      <c r="C656" t="s">
        <v>63</v>
      </c>
      <c r="D656">
        <v>1900</v>
      </c>
    </row>
    <row r="657" spans="1:4" hidden="1" x14ac:dyDescent="0.2">
      <c r="A657" s="21">
        <v>44435</v>
      </c>
      <c r="B657">
        <v>47646.38</v>
      </c>
      <c r="C657" t="s">
        <v>64</v>
      </c>
      <c r="D657">
        <v>570</v>
      </c>
    </row>
    <row r="658" spans="1:4" hidden="1" x14ac:dyDescent="0.2">
      <c r="A658" s="21">
        <v>44435</v>
      </c>
      <c r="B658">
        <v>47646.38</v>
      </c>
      <c r="C658" t="s">
        <v>65</v>
      </c>
      <c r="D658">
        <v>2144</v>
      </c>
    </row>
    <row r="659" spans="1:4" hidden="1" x14ac:dyDescent="0.2">
      <c r="A659" s="21">
        <v>44435</v>
      </c>
      <c r="B659">
        <v>47646.38</v>
      </c>
      <c r="C659" t="s">
        <v>79</v>
      </c>
      <c r="D659">
        <v>2963</v>
      </c>
    </row>
    <row r="660" spans="1:4" hidden="1" x14ac:dyDescent="0.2">
      <c r="A660" s="21">
        <v>44435</v>
      </c>
      <c r="B660">
        <v>47646.38</v>
      </c>
      <c r="C660" t="s">
        <v>80</v>
      </c>
      <c r="D660">
        <v>52042</v>
      </c>
    </row>
    <row r="661" spans="1:4" hidden="1" x14ac:dyDescent="0.2">
      <c r="A661" s="21">
        <v>44435</v>
      </c>
      <c r="B661">
        <v>47646.38</v>
      </c>
      <c r="C661" t="s">
        <v>83</v>
      </c>
      <c r="D661">
        <v>9884</v>
      </c>
    </row>
    <row r="662" spans="1:4" hidden="1" x14ac:dyDescent="0.2">
      <c r="A662" s="21">
        <v>44435</v>
      </c>
      <c r="B662">
        <v>47646.38</v>
      </c>
      <c r="C662" t="s">
        <v>81</v>
      </c>
      <c r="D662">
        <v>13939</v>
      </c>
    </row>
    <row r="663" spans="1:4" hidden="1" x14ac:dyDescent="0.2">
      <c r="A663" s="21">
        <v>44435</v>
      </c>
      <c r="B663">
        <v>47646.38</v>
      </c>
      <c r="C663" t="s">
        <v>82</v>
      </c>
      <c r="D663">
        <v>524518</v>
      </c>
    </row>
    <row r="664" spans="1:4" hidden="1" x14ac:dyDescent="0.2">
      <c r="A664" s="21">
        <v>44435</v>
      </c>
      <c r="B664">
        <v>47646.38</v>
      </c>
      <c r="C664" t="s">
        <v>92</v>
      </c>
      <c r="D664">
        <v>0</v>
      </c>
    </row>
    <row r="665" spans="1:4" hidden="1" x14ac:dyDescent="0.2">
      <c r="A665" s="21">
        <v>44435</v>
      </c>
      <c r="B665">
        <v>47646.38</v>
      </c>
      <c r="C665" t="s">
        <v>66</v>
      </c>
      <c r="D665">
        <v>162</v>
      </c>
    </row>
    <row r="666" spans="1:4" hidden="1" x14ac:dyDescent="0.2">
      <c r="A666" s="21">
        <v>44435</v>
      </c>
      <c r="B666">
        <v>47646.38</v>
      </c>
      <c r="C666" t="s">
        <v>67</v>
      </c>
      <c r="D666">
        <v>0</v>
      </c>
    </row>
    <row r="667" spans="1:4" hidden="1" x14ac:dyDescent="0.2">
      <c r="A667" s="21">
        <v>44435</v>
      </c>
      <c r="B667">
        <v>47646.38</v>
      </c>
      <c r="C667" t="s">
        <v>68</v>
      </c>
      <c r="D667">
        <v>0</v>
      </c>
    </row>
    <row r="668" spans="1:4" hidden="1" x14ac:dyDescent="0.2">
      <c r="A668" s="21">
        <v>44435</v>
      </c>
      <c r="B668">
        <v>47646.38</v>
      </c>
      <c r="C668" t="s">
        <v>91</v>
      </c>
      <c r="D668">
        <v>0</v>
      </c>
    </row>
    <row r="669" spans="1:4" hidden="1" x14ac:dyDescent="0.2">
      <c r="A669" s="21">
        <v>44435</v>
      </c>
      <c r="B669">
        <v>47646.38</v>
      </c>
      <c r="C669" t="s">
        <v>69</v>
      </c>
      <c r="D669">
        <v>0</v>
      </c>
    </row>
    <row r="670" spans="1:4" hidden="1" x14ac:dyDescent="0.2">
      <c r="A670" s="21">
        <v>44435</v>
      </c>
      <c r="B670">
        <v>47646.38</v>
      </c>
      <c r="C670" t="s">
        <v>70</v>
      </c>
      <c r="D670">
        <v>0</v>
      </c>
    </row>
    <row r="671" spans="1:4" hidden="1" x14ac:dyDescent="0.2">
      <c r="A671" s="21">
        <v>44435</v>
      </c>
      <c r="B671">
        <v>47646.38</v>
      </c>
      <c r="C671" t="s">
        <v>71</v>
      </c>
      <c r="D671">
        <v>57025</v>
      </c>
    </row>
    <row r="672" spans="1:4" hidden="1" x14ac:dyDescent="0.2">
      <c r="A672" s="21">
        <v>44435</v>
      </c>
      <c r="B672">
        <v>47646.38</v>
      </c>
      <c r="C672" t="s">
        <v>72</v>
      </c>
      <c r="D672">
        <v>0</v>
      </c>
    </row>
    <row r="673" spans="1:4" hidden="1" x14ac:dyDescent="0.2">
      <c r="A673" s="21">
        <v>44435</v>
      </c>
      <c r="B673">
        <v>47646.38</v>
      </c>
      <c r="C673" t="s">
        <v>73</v>
      </c>
      <c r="D673">
        <v>0</v>
      </c>
    </row>
    <row r="674" spans="1:4" hidden="1" x14ac:dyDescent="0.2">
      <c r="A674" s="21">
        <v>44435</v>
      </c>
      <c r="B674">
        <v>47646.38</v>
      </c>
      <c r="C674" t="s">
        <v>74</v>
      </c>
      <c r="D674">
        <v>936677</v>
      </c>
    </row>
    <row r="675" spans="1:4" hidden="1" x14ac:dyDescent="0.2">
      <c r="A675" s="21">
        <v>44435</v>
      </c>
      <c r="B675">
        <v>47646.38</v>
      </c>
      <c r="C675" t="s">
        <v>75</v>
      </c>
      <c r="D675">
        <v>3309</v>
      </c>
    </row>
    <row r="676" spans="1:4" hidden="1" x14ac:dyDescent="0.2">
      <c r="A676" s="21">
        <v>44435</v>
      </c>
      <c r="B676">
        <v>47646.38</v>
      </c>
      <c r="C676" t="s">
        <v>78</v>
      </c>
      <c r="D676">
        <v>61035</v>
      </c>
    </row>
    <row r="677" spans="1:4" hidden="1" x14ac:dyDescent="0.2">
      <c r="A677" s="21">
        <v>44436</v>
      </c>
      <c r="B677">
        <v>48689.68</v>
      </c>
      <c r="C677" t="s">
        <v>59</v>
      </c>
      <c r="D677">
        <v>327</v>
      </c>
    </row>
    <row r="678" spans="1:4" hidden="1" x14ac:dyDescent="0.2">
      <c r="A678" s="21">
        <v>44436</v>
      </c>
      <c r="B678">
        <v>48689.68</v>
      </c>
      <c r="C678" t="s">
        <v>60</v>
      </c>
      <c r="D678">
        <v>2095.75</v>
      </c>
    </row>
    <row r="679" spans="1:4" x14ac:dyDescent="0.2">
      <c r="A679" s="21">
        <v>44436</v>
      </c>
      <c r="B679">
        <v>48689.68</v>
      </c>
      <c r="C679" t="s">
        <v>61</v>
      </c>
      <c r="D679">
        <v>4617</v>
      </c>
    </row>
    <row r="680" spans="1:4" hidden="1" x14ac:dyDescent="0.2">
      <c r="A680" s="21">
        <v>44436</v>
      </c>
      <c r="B680">
        <v>48689.68</v>
      </c>
      <c r="C680" t="s">
        <v>62</v>
      </c>
      <c r="D680">
        <v>5058</v>
      </c>
    </row>
    <row r="681" spans="1:4" hidden="1" x14ac:dyDescent="0.2">
      <c r="A681" s="21">
        <v>44436</v>
      </c>
      <c r="B681">
        <v>48689.68</v>
      </c>
      <c r="C681" t="s">
        <v>63</v>
      </c>
      <c r="D681">
        <v>1922</v>
      </c>
    </row>
    <row r="682" spans="1:4" hidden="1" x14ac:dyDescent="0.2">
      <c r="A682" s="21">
        <v>44436</v>
      </c>
      <c r="B682">
        <v>48689.68</v>
      </c>
      <c r="C682" t="s">
        <v>64</v>
      </c>
      <c r="D682">
        <v>583</v>
      </c>
    </row>
    <row r="683" spans="1:4" hidden="1" x14ac:dyDescent="0.2">
      <c r="A683" s="21">
        <v>44436</v>
      </c>
      <c r="B683">
        <v>48689.68</v>
      </c>
      <c r="C683" t="s">
        <v>65</v>
      </c>
      <c r="D683">
        <v>1924</v>
      </c>
    </row>
    <row r="684" spans="1:4" hidden="1" x14ac:dyDescent="0.2">
      <c r="A684" s="21">
        <v>44436</v>
      </c>
      <c r="B684">
        <v>48689.68</v>
      </c>
      <c r="C684" t="s">
        <v>79</v>
      </c>
      <c r="D684">
        <v>3126</v>
      </c>
    </row>
    <row r="685" spans="1:4" hidden="1" x14ac:dyDescent="0.2">
      <c r="A685" s="21">
        <v>44436</v>
      </c>
      <c r="B685">
        <v>48689.68</v>
      </c>
      <c r="C685" t="s">
        <v>80</v>
      </c>
      <c r="D685">
        <v>98448</v>
      </c>
    </row>
    <row r="686" spans="1:4" hidden="1" x14ac:dyDescent="0.2">
      <c r="A686" s="21">
        <v>44436</v>
      </c>
      <c r="B686">
        <v>48689.68</v>
      </c>
      <c r="C686" t="s">
        <v>83</v>
      </c>
      <c r="D686">
        <v>8687</v>
      </c>
    </row>
    <row r="687" spans="1:4" hidden="1" x14ac:dyDescent="0.2">
      <c r="A687" s="21">
        <v>44436</v>
      </c>
      <c r="B687">
        <v>48689.68</v>
      </c>
      <c r="C687" t="s">
        <v>81</v>
      </c>
      <c r="D687">
        <v>15697</v>
      </c>
    </row>
    <row r="688" spans="1:4" hidden="1" x14ac:dyDescent="0.2">
      <c r="A688" s="21">
        <v>44436</v>
      </c>
      <c r="B688">
        <v>48689.68</v>
      </c>
      <c r="C688" t="s">
        <v>82</v>
      </c>
      <c r="D688">
        <v>554408</v>
      </c>
    </row>
    <row r="689" spans="1:4" hidden="1" x14ac:dyDescent="0.2">
      <c r="A689" s="21">
        <v>44436</v>
      </c>
      <c r="B689">
        <v>48689.68</v>
      </c>
      <c r="C689" t="s">
        <v>92</v>
      </c>
      <c r="D689">
        <v>0</v>
      </c>
    </row>
    <row r="690" spans="1:4" hidden="1" x14ac:dyDescent="0.2">
      <c r="A690" s="21">
        <v>44436</v>
      </c>
      <c r="B690">
        <v>48689.68</v>
      </c>
      <c r="C690" t="s">
        <v>66</v>
      </c>
      <c r="D690">
        <v>146</v>
      </c>
    </row>
    <row r="691" spans="1:4" hidden="1" x14ac:dyDescent="0.2">
      <c r="A691" s="21">
        <v>44436</v>
      </c>
      <c r="B691">
        <v>48689.68</v>
      </c>
      <c r="C691" t="s">
        <v>67</v>
      </c>
      <c r="D691">
        <v>0</v>
      </c>
    </row>
    <row r="692" spans="1:4" hidden="1" x14ac:dyDescent="0.2">
      <c r="A692" s="21">
        <v>44436</v>
      </c>
      <c r="B692">
        <v>48689.68</v>
      </c>
      <c r="C692" t="s">
        <v>68</v>
      </c>
      <c r="D692">
        <v>0</v>
      </c>
    </row>
    <row r="693" spans="1:4" hidden="1" x14ac:dyDescent="0.2">
      <c r="A693" s="21">
        <v>44436</v>
      </c>
      <c r="B693">
        <v>48689.68</v>
      </c>
      <c r="C693" t="s">
        <v>91</v>
      </c>
      <c r="D693">
        <v>0</v>
      </c>
    </row>
    <row r="694" spans="1:4" hidden="1" x14ac:dyDescent="0.2">
      <c r="A694" s="21">
        <v>44436</v>
      </c>
      <c r="B694">
        <v>48689.68</v>
      </c>
      <c r="C694" t="s">
        <v>69</v>
      </c>
      <c r="D694">
        <v>0</v>
      </c>
    </row>
    <row r="695" spans="1:4" hidden="1" x14ac:dyDescent="0.2">
      <c r="A695" s="21">
        <v>44436</v>
      </c>
      <c r="B695">
        <v>48689.68</v>
      </c>
      <c r="C695" t="s">
        <v>70</v>
      </c>
      <c r="D695">
        <v>0</v>
      </c>
    </row>
    <row r="696" spans="1:4" hidden="1" x14ac:dyDescent="0.2">
      <c r="A696" s="21">
        <v>44436</v>
      </c>
      <c r="B696">
        <v>48689.68</v>
      </c>
      <c r="C696" t="s">
        <v>71</v>
      </c>
      <c r="D696">
        <v>64997</v>
      </c>
    </row>
    <row r="697" spans="1:4" hidden="1" x14ac:dyDescent="0.2">
      <c r="A697" s="21">
        <v>44436</v>
      </c>
      <c r="B697">
        <v>48689.68</v>
      </c>
      <c r="C697" t="s">
        <v>72</v>
      </c>
      <c r="D697">
        <v>0</v>
      </c>
    </row>
    <row r="698" spans="1:4" hidden="1" x14ac:dyDescent="0.2">
      <c r="A698" s="21">
        <v>44436</v>
      </c>
      <c r="B698">
        <v>48689.68</v>
      </c>
      <c r="C698" t="s">
        <v>73</v>
      </c>
      <c r="D698">
        <v>0</v>
      </c>
    </row>
    <row r="699" spans="1:4" hidden="1" x14ac:dyDescent="0.2">
      <c r="A699" s="21">
        <v>44436</v>
      </c>
      <c r="B699">
        <v>48689.68</v>
      </c>
      <c r="C699" t="s">
        <v>74</v>
      </c>
      <c r="D699">
        <v>994893</v>
      </c>
    </row>
    <row r="700" spans="1:4" hidden="1" x14ac:dyDescent="0.2">
      <c r="A700" s="21">
        <v>44436</v>
      </c>
      <c r="B700">
        <v>48689.68</v>
      </c>
      <c r="C700" t="s">
        <v>75</v>
      </c>
      <c r="D700">
        <v>2892</v>
      </c>
    </row>
    <row r="701" spans="1:4" hidden="1" x14ac:dyDescent="0.2">
      <c r="A701" s="21">
        <v>44436</v>
      </c>
      <c r="B701">
        <v>48689.68</v>
      </c>
      <c r="C701" t="s">
        <v>78</v>
      </c>
      <c r="D701">
        <v>60938</v>
      </c>
    </row>
    <row r="702" spans="1:4" hidden="1" x14ac:dyDescent="0.2">
      <c r="A702" s="21">
        <v>44437</v>
      </c>
      <c r="B702">
        <v>49663.41</v>
      </c>
      <c r="C702" t="s">
        <v>59</v>
      </c>
      <c r="D702">
        <v>343</v>
      </c>
    </row>
    <row r="703" spans="1:4" hidden="1" x14ac:dyDescent="0.2">
      <c r="A703" s="21">
        <v>44437</v>
      </c>
      <c r="B703">
        <v>49663.41</v>
      </c>
      <c r="C703" t="s">
        <v>60</v>
      </c>
      <c r="D703">
        <v>2221.29</v>
      </c>
    </row>
    <row r="704" spans="1:4" x14ac:dyDescent="0.2">
      <c r="A704" s="21">
        <v>44437</v>
      </c>
      <c r="B704">
        <v>49663.41</v>
      </c>
      <c r="C704" t="s">
        <v>61</v>
      </c>
      <c r="D704">
        <v>5001</v>
      </c>
    </row>
    <row r="705" spans="1:4" hidden="1" x14ac:dyDescent="0.2">
      <c r="A705" s="21">
        <v>44437</v>
      </c>
      <c r="B705">
        <v>49663.41</v>
      </c>
      <c r="C705" t="s">
        <v>62</v>
      </c>
      <c r="D705">
        <v>8035</v>
      </c>
    </row>
    <row r="706" spans="1:4" hidden="1" x14ac:dyDescent="0.2">
      <c r="A706" s="21">
        <v>44437</v>
      </c>
      <c r="B706">
        <v>49663.41</v>
      </c>
      <c r="C706" t="s">
        <v>63</v>
      </c>
      <c r="D706">
        <v>2061</v>
      </c>
    </row>
    <row r="707" spans="1:4" hidden="1" x14ac:dyDescent="0.2">
      <c r="A707" s="21">
        <v>44437</v>
      </c>
      <c r="B707">
        <v>49663.41</v>
      </c>
      <c r="C707" t="s">
        <v>64</v>
      </c>
      <c r="D707">
        <v>684</v>
      </c>
    </row>
    <row r="708" spans="1:4" hidden="1" x14ac:dyDescent="0.2">
      <c r="A708" s="21">
        <v>44437</v>
      </c>
      <c r="B708">
        <v>49663.41</v>
      </c>
      <c r="C708" t="s">
        <v>65</v>
      </c>
      <c r="D708">
        <v>2018</v>
      </c>
    </row>
    <row r="709" spans="1:4" hidden="1" x14ac:dyDescent="0.2">
      <c r="A709" s="21">
        <v>44437</v>
      </c>
      <c r="B709">
        <v>49663.41</v>
      </c>
      <c r="C709" t="s">
        <v>79</v>
      </c>
      <c r="D709">
        <v>3857</v>
      </c>
    </row>
    <row r="710" spans="1:4" hidden="1" x14ac:dyDescent="0.2">
      <c r="A710" s="21">
        <v>44437</v>
      </c>
      <c r="B710">
        <v>49663.41</v>
      </c>
      <c r="C710" t="s">
        <v>80</v>
      </c>
      <c r="D710">
        <v>76600</v>
      </c>
    </row>
    <row r="711" spans="1:4" hidden="1" x14ac:dyDescent="0.2">
      <c r="A711" s="21">
        <v>44437</v>
      </c>
      <c r="B711">
        <v>49663.41</v>
      </c>
      <c r="C711" t="s">
        <v>83</v>
      </c>
      <c r="D711">
        <v>7630</v>
      </c>
    </row>
    <row r="712" spans="1:4" hidden="1" x14ac:dyDescent="0.2">
      <c r="A712" s="21">
        <v>44437</v>
      </c>
      <c r="B712">
        <v>49663.41</v>
      </c>
      <c r="C712" t="s">
        <v>81</v>
      </c>
      <c r="D712">
        <v>17873</v>
      </c>
    </row>
    <row r="713" spans="1:4" hidden="1" x14ac:dyDescent="0.2">
      <c r="A713" s="21">
        <v>44437</v>
      </c>
      <c r="B713">
        <v>49663.41</v>
      </c>
      <c r="C713" t="s">
        <v>82</v>
      </c>
      <c r="D713">
        <v>606107</v>
      </c>
    </row>
    <row r="714" spans="1:4" hidden="1" x14ac:dyDescent="0.2">
      <c r="A714" s="21">
        <v>44437</v>
      </c>
      <c r="B714">
        <v>49663.41</v>
      </c>
      <c r="C714" t="s">
        <v>92</v>
      </c>
      <c r="D714">
        <v>0</v>
      </c>
    </row>
    <row r="715" spans="1:4" hidden="1" x14ac:dyDescent="0.2">
      <c r="A715" s="21">
        <v>44437</v>
      </c>
      <c r="B715">
        <v>49663.41</v>
      </c>
      <c r="C715" t="s">
        <v>66</v>
      </c>
      <c r="D715">
        <v>169</v>
      </c>
    </row>
    <row r="716" spans="1:4" hidden="1" x14ac:dyDescent="0.2">
      <c r="A716" s="21">
        <v>44437</v>
      </c>
      <c r="B716">
        <v>49663.41</v>
      </c>
      <c r="C716" t="s">
        <v>67</v>
      </c>
      <c r="D716">
        <v>0</v>
      </c>
    </row>
    <row r="717" spans="1:4" hidden="1" x14ac:dyDescent="0.2">
      <c r="A717" s="21">
        <v>44437</v>
      </c>
      <c r="B717">
        <v>49663.41</v>
      </c>
      <c r="C717" t="s">
        <v>68</v>
      </c>
      <c r="D717">
        <v>0</v>
      </c>
    </row>
    <row r="718" spans="1:4" hidden="1" x14ac:dyDescent="0.2">
      <c r="A718" s="21">
        <v>44437</v>
      </c>
      <c r="B718">
        <v>49663.41</v>
      </c>
      <c r="C718" t="s">
        <v>91</v>
      </c>
      <c r="D718">
        <v>0</v>
      </c>
    </row>
    <row r="719" spans="1:4" hidden="1" x14ac:dyDescent="0.2">
      <c r="A719" s="21">
        <v>44437</v>
      </c>
      <c r="B719">
        <v>49663.41</v>
      </c>
      <c r="C719" t="s">
        <v>69</v>
      </c>
      <c r="D719">
        <v>0</v>
      </c>
    </row>
    <row r="720" spans="1:4" hidden="1" x14ac:dyDescent="0.2">
      <c r="A720" s="21">
        <v>44437</v>
      </c>
      <c r="B720">
        <v>49663.41</v>
      </c>
      <c r="C720" t="s">
        <v>70</v>
      </c>
      <c r="D720">
        <v>0</v>
      </c>
    </row>
    <row r="721" spans="1:4" hidden="1" x14ac:dyDescent="0.2">
      <c r="A721" s="21">
        <v>44437</v>
      </c>
      <c r="B721">
        <v>49663.41</v>
      </c>
      <c r="C721" t="s">
        <v>71</v>
      </c>
      <c r="D721">
        <v>68431</v>
      </c>
    </row>
    <row r="722" spans="1:4" hidden="1" x14ac:dyDescent="0.2">
      <c r="A722" s="21">
        <v>44437</v>
      </c>
      <c r="B722">
        <v>49663.41</v>
      </c>
      <c r="C722" t="s">
        <v>72</v>
      </c>
      <c r="D722">
        <v>0</v>
      </c>
    </row>
    <row r="723" spans="1:4" hidden="1" x14ac:dyDescent="0.2">
      <c r="A723" s="21">
        <v>44437</v>
      </c>
      <c r="B723">
        <v>49663.41</v>
      </c>
      <c r="C723" t="s">
        <v>73</v>
      </c>
      <c r="D723">
        <v>0</v>
      </c>
    </row>
    <row r="724" spans="1:4" hidden="1" x14ac:dyDescent="0.2">
      <c r="A724" s="21">
        <v>44437</v>
      </c>
      <c r="B724">
        <v>49663.41</v>
      </c>
      <c r="C724" t="s">
        <v>74</v>
      </c>
      <c r="D724">
        <v>1090959</v>
      </c>
    </row>
    <row r="725" spans="1:4" hidden="1" x14ac:dyDescent="0.2">
      <c r="A725" s="21">
        <v>44437</v>
      </c>
      <c r="B725">
        <v>49663.41</v>
      </c>
      <c r="C725" t="s">
        <v>75</v>
      </c>
      <c r="D725">
        <v>3414</v>
      </c>
    </row>
    <row r="726" spans="1:4" hidden="1" x14ac:dyDescent="0.2">
      <c r="A726" s="21">
        <v>44437</v>
      </c>
      <c r="B726">
        <v>49663.41</v>
      </c>
      <c r="C726" t="s">
        <v>78</v>
      </c>
      <c r="D726">
        <v>63202</v>
      </c>
    </row>
    <row r="727" spans="1:4" hidden="1" x14ac:dyDescent="0.2">
      <c r="A727" s="21">
        <v>44438</v>
      </c>
      <c r="B727">
        <v>45503.06</v>
      </c>
      <c r="C727" t="s">
        <v>59</v>
      </c>
      <c r="D727">
        <v>322</v>
      </c>
    </row>
    <row r="728" spans="1:4" hidden="1" x14ac:dyDescent="0.2">
      <c r="A728" s="21">
        <v>44438</v>
      </c>
      <c r="B728">
        <v>45503.06</v>
      </c>
      <c r="C728" t="s">
        <v>60</v>
      </c>
      <c r="D728">
        <v>1273.51</v>
      </c>
    </row>
    <row r="729" spans="1:4" x14ac:dyDescent="0.2">
      <c r="A729" s="21">
        <v>44438</v>
      </c>
      <c r="B729">
        <v>45503.06</v>
      </c>
      <c r="C729" t="s">
        <v>61</v>
      </c>
      <c r="D729">
        <v>4517</v>
      </c>
    </row>
    <row r="730" spans="1:4" hidden="1" x14ac:dyDescent="0.2">
      <c r="A730" s="21">
        <v>44438</v>
      </c>
      <c r="B730">
        <v>45503.06</v>
      </c>
      <c r="C730" t="s">
        <v>62</v>
      </c>
      <c r="D730">
        <v>16338</v>
      </c>
    </row>
    <row r="731" spans="1:4" hidden="1" x14ac:dyDescent="0.2">
      <c r="A731" s="21">
        <v>44438</v>
      </c>
      <c r="B731">
        <v>45503.06</v>
      </c>
      <c r="C731" t="s">
        <v>63</v>
      </c>
      <c r="D731">
        <v>2080</v>
      </c>
    </row>
    <row r="732" spans="1:4" hidden="1" x14ac:dyDescent="0.2">
      <c r="A732" s="21">
        <v>44438</v>
      </c>
      <c r="B732">
        <v>45503.06</v>
      </c>
      <c r="C732" t="s">
        <v>64</v>
      </c>
      <c r="D732">
        <v>773</v>
      </c>
    </row>
    <row r="733" spans="1:4" hidden="1" x14ac:dyDescent="0.2">
      <c r="A733" s="21">
        <v>44438</v>
      </c>
      <c r="B733">
        <v>45503.06</v>
      </c>
      <c r="C733" t="s">
        <v>65</v>
      </c>
      <c r="D733">
        <v>2685</v>
      </c>
    </row>
    <row r="734" spans="1:4" hidden="1" x14ac:dyDescent="0.2">
      <c r="A734" s="21">
        <v>44438</v>
      </c>
      <c r="B734">
        <v>45503.06</v>
      </c>
      <c r="C734" t="s">
        <v>79</v>
      </c>
      <c r="D734">
        <v>4349</v>
      </c>
    </row>
    <row r="735" spans="1:4" hidden="1" x14ac:dyDescent="0.2">
      <c r="A735" s="21">
        <v>44438</v>
      </c>
      <c r="B735">
        <v>45503.06</v>
      </c>
      <c r="C735" t="s">
        <v>80</v>
      </c>
      <c r="D735">
        <v>39686</v>
      </c>
    </row>
    <row r="736" spans="1:4" hidden="1" x14ac:dyDescent="0.2">
      <c r="A736" s="21">
        <v>44438</v>
      </c>
      <c r="B736">
        <v>45503.06</v>
      </c>
      <c r="C736" t="s">
        <v>83</v>
      </c>
      <c r="D736">
        <v>12431</v>
      </c>
    </row>
    <row r="737" spans="1:4" hidden="1" x14ac:dyDescent="0.2">
      <c r="A737" s="21">
        <v>44438</v>
      </c>
      <c r="B737">
        <v>45503.06</v>
      </c>
      <c r="C737" t="s">
        <v>81</v>
      </c>
      <c r="D737">
        <v>18541</v>
      </c>
    </row>
    <row r="738" spans="1:4" hidden="1" x14ac:dyDescent="0.2">
      <c r="A738" s="21">
        <v>44438</v>
      </c>
      <c r="B738">
        <v>45503.06</v>
      </c>
      <c r="C738" t="s">
        <v>82</v>
      </c>
      <c r="D738">
        <v>564778</v>
      </c>
    </row>
    <row r="739" spans="1:4" hidden="1" x14ac:dyDescent="0.2">
      <c r="A739" s="21">
        <v>44438</v>
      </c>
      <c r="B739">
        <v>45503.06</v>
      </c>
      <c r="C739" t="s">
        <v>92</v>
      </c>
      <c r="D739">
        <v>0</v>
      </c>
    </row>
    <row r="740" spans="1:4" hidden="1" x14ac:dyDescent="0.2">
      <c r="A740" s="21">
        <v>44438</v>
      </c>
      <c r="B740">
        <v>45503.06</v>
      </c>
      <c r="C740" t="s">
        <v>66</v>
      </c>
      <c r="D740">
        <v>175</v>
      </c>
    </row>
    <row r="741" spans="1:4" hidden="1" x14ac:dyDescent="0.2">
      <c r="A741" s="21">
        <v>44438</v>
      </c>
      <c r="B741">
        <v>45503.06</v>
      </c>
      <c r="C741" t="s">
        <v>67</v>
      </c>
      <c r="D741">
        <v>0</v>
      </c>
    </row>
    <row r="742" spans="1:4" hidden="1" x14ac:dyDescent="0.2">
      <c r="A742" s="21">
        <v>44438</v>
      </c>
      <c r="B742">
        <v>45503.06</v>
      </c>
      <c r="C742" t="s">
        <v>68</v>
      </c>
      <c r="D742">
        <v>0</v>
      </c>
    </row>
    <row r="743" spans="1:4" hidden="1" x14ac:dyDescent="0.2">
      <c r="A743" s="21">
        <v>44438</v>
      </c>
      <c r="B743">
        <v>45503.06</v>
      </c>
      <c r="C743" t="s">
        <v>91</v>
      </c>
      <c r="D743">
        <v>0</v>
      </c>
    </row>
    <row r="744" spans="1:4" hidden="1" x14ac:dyDescent="0.2">
      <c r="A744" s="21">
        <v>44438</v>
      </c>
      <c r="B744">
        <v>45503.06</v>
      </c>
      <c r="C744" t="s">
        <v>69</v>
      </c>
      <c r="D744">
        <v>0</v>
      </c>
    </row>
    <row r="745" spans="1:4" hidden="1" x14ac:dyDescent="0.2">
      <c r="A745" s="21">
        <v>44438</v>
      </c>
      <c r="B745">
        <v>45503.06</v>
      </c>
      <c r="C745" t="s">
        <v>70</v>
      </c>
      <c r="D745">
        <v>0</v>
      </c>
    </row>
    <row r="746" spans="1:4" hidden="1" x14ac:dyDescent="0.2">
      <c r="A746" s="21">
        <v>44438</v>
      </c>
      <c r="B746">
        <v>45503.06</v>
      </c>
      <c r="C746" t="s">
        <v>71</v>
      </c>
      <c r="D746">
        <v>62878</v>
      </c>
    </row>
    <row r="747" spans="1:4" hidden="1" x14ac:dyDescent="0.2">
      <c r="A747" s="21">
        <v>44438</v>
      </c>
      <c r="B747">
        <v>45503.06</v>
      </c>
      <c r="C747" t="s">
        <v>72</v>
      </c>
      <c r="D747">
        <v>0</v>
      </c>
    </row>
    <row r="748" spans="1:4" hidden="1" x14ac:dyDescent="0.2">
      <c r="A748" s="21">
        <v>44438</v>
      </c>
      <c r="B748">
        <v>45503.06</v>
      </c>
      <c r="C748" t="s">
        <v>73</v>
      </c>
      <c r="D748">
        <v>0</v>
      </c>
    </row>
    <row r="749" spans="1:4" hidden="1" x14ac:dyDescent="0.2">
      <c r="A749" s="21">
        <v>44438</v>
      </c>
      <c r="B749">
        <v>45503.06</v>
      </c>
      <c r="C749" t="s">
        <v>74</v>
      </c>
      <c r="D749">
        <v>1150704</v>
      </c>
    </row>
    <row r="750" spans="1:4" hidden="1" x14ac:dyDescent="0.2">
      <c r="A750" s="21">
        <v>44438</v>
      </c>
      <c r="B750">
        <v>45503.06</v>
      </c>
      <c r="C750" t="s">
        <v>75</v>
      </c>
      <c r="D750">
        <v>3706</v>
      </c>
    </row>
    <row r="751" spans="1:4" hidden="1" x14ac:dyDescent="0.2">
      <c r="A751" s="21">
        <v>44438</v>
      </c>
      <c r="B751">
        <v>45503.06</v>
      </c>
      <c r="C751" t="s">
        <v>78</v>
      </c>
      <c r="D751">
        <v>65827</v>
      </c>
    </row>
    <row r="752" spans="1:4" hidden="1" x14ac:dyDescent="0.2">
      <c r="A752" s="21">
        <v>44439</v>
      </c>
      <c r="B752">
        <v>40228.17</v>
      </c>
      <c r="C752" t="s">
        <v>59</v>
      </c>
      <c r="D752">
        <v>273</v>
      </c>
    </row>
    <row r="753" spans="1:4" hidden="1" x14ac:dyDescent="0.2">
      <c r="A753" s="21">
        <v>44439</v>
      </c>
      <c r="B753">
        <v>40228.17</v>
      </c>
      <c r="C753" t="s">
        <v>60</v>
      </c>
      <c r="D753">
        <v>1658.27</v>
      </c>
    </row>
    <row r="754" spans="1:4" x14ac:dyDescent="0.2">
      <c r="A754" s="21">
        <v>44439</v>
      </c>
      <c r="B754">
        <v>40228.17</v>
      </c>
      <c r="C754" t="s">
        <v>61</v>
      </c>
      <c r="D754">
        <v>4630</v>
      </c>
    </row>
    <row r="755" spans="1:4" hidden="1" x14ac:dyDescent="0.2">
      <c r="A755" s="21">
        <v>44439</v>
      </c>
      <c r="B755">
        <v>40228.17</v>
      </c>
      <c r="C755" t="s">
        <v>62</v>
      </c>
      <c r="D755">
        <v>17978</v>
      </c>
    </row>
    <row r="756" spans="1:4" hidden="1" x14ac:dyDescent="0.2">
      <c r="A756" s="21">
        <v>44439</v>
      </c>
      <c r="B756">
        <v>40228.17</v>
      </c>
      <c r="C756" t="s">
        <v>63</v>
      </c>
      <c r="D756">
        <v>1933</v>
      </c>
    </row>
    <row r="757" spans="1:4" hidden="1" x14ac:dyDescent="0.2">
      <c r="A757" s="21">
        <v>44439</v>
      </c>
      <c r="B757">
        <v>40228.17</v>
      </c>
      <c r="C757" t="s">
        <v>64</v>
      </c>
      <c r="D757">
        <v>648</v>
      </c>
    </row>
    <row r="758" spans="1:4" hidden="1" x14ac:dyDescent="0.2">
      <c r="A758" s="21">
        <v>44439</v>
      </c>
      <c r="B758">
        <v>40228.17</v>
      </c>
      <c r="C758" t="s">
        <v>65</v>
      </c>
      <c r="D758">
        <v>2255</v>
      </c>
    </row>
    <row r="759" spans="1:4" hidden="1" x14ac:dyDescent="0.2">
      <c r="A759" s="21">
        <v>44439</v>
      </c>
      <c r="B759">
        <v>40228.17</v>
      </c>
      <c r="C759" t="s">
        <v>79</v>
      </c>
      <c r="D759">
        <v>3475</v>
      </c>
    </row>
    <row r="760" spans="1:4" hidden="1" x14ac:dyDescent="0.2">
      <c r="A760" s="21">
        <v>44439</v>
      </c>
      <c r="B760">
        <v>40228.17</v>
      </c>
      <c r="C760" t="s">
        <v>80</v>
      </c>
      <c r="D760">
        <v>23414</v>
      </c>
    </row>
    <row r="761" spans="1:4" hidden="1" x14ac:dyDescent="0.2">
      <c r="A761" s="21">
        <v>44439</v>
      </c>
      <c r="B761">
        <v>40228.17</v>
      </c>
      <c r="C761" t="s">
        <v>83</v>
      </c>
      <c r="D761">
        <v>9236</v>
      </c>
    </row>
    <row r="762" spans="1:4" hidden="1" x14ac:dyDescent="0.2">
      <c r="A762" s="21">
        <v>44439</v>
      </c>
      <c r="B762">
        <v>40228.17</v>
      </c>
      <c r="C762" t="s">
        <v>81</v>
      </c>
      <c r="D762">
        <v>17879</v>
      </c>
    </row>
    <row r="763" spans="1:4" hidden="1" x14ac:dyDescent="0.2">
      <c r="A763" s="21">
        <v>44439</v>
      </c>
      <c r="B763">
        <v>40228.17</v>
      </c>
      <c r="C763" t="s">
        <v>82</v>
      </c>
      <c r="D763">
        <v>549935</v>
      </c>
    </row>
    <row r="764" spans="1:4" hidden="1" x14ac:dyDescent="0.2">
      <c r="A764" s="21">
        <v>44439</v>
      </c>
      <c r="B764">
        <v>40228.17</v>
      </c>
      <c r="C764" t="s">
        <v>92</v>
      </c>
      <c r="D764">
        <v>0</v>
      </c>
    </row>
    <row r="765" spans="1:4" hidden="1" x14ac:dyDescent="0.2">
      <c r="A765" s="21">
        <v>44439</v>
      </c>
      <c r="B765">
        <v>40228.17</v>
      </c>
      <c r="C765" t="s">
        <v>66</v>
      </c>
      <c r="D765">
        <v>166</v>
      </c>
    </row>
    <row r="766" spans="1:4" hidden="1" x14ac:dyDescent="0.2">
      <c r="A766" s="21">
        <v>44439</v>
      </c>
      <c r="B766">
        <v>40228.17</v>
      </c>
      <c r="C766" t="s">
        <v>67</v>
      </c>
      <c r="D766">
        <v>0</v>
      </c>
    </row>
    <row r="767" spans="1:4" hidden="1" x14ac:dyDescent="0.2">
      <c r="A767" s="21">
        <v>44439</v>
      </c>
      <c r="B767">
        <v>40228.17</v>
      </c>
      <c r="C767" t="s">
        <v>68</v>
      </c>
      <c r="D767">
        <v>0</v>
      </c>
    </row>
    <row r="768" spans="1:4" hidden="1" x14ac:dyDescent="0.2">
      <c r="A768" s="21">
        <v>44439</v>
      </c>
      <c r="B768">
        <v>40228.17</v>
      </c>
      <c r="C768" t="s">
        <v>91</v>
      </c>
      <c r="D768">
        <v>0</v>
      </c>
    </row>
    <row r="769" spans="1:4" hidden="1" x14ac:dyDescent="0.2">
      <c r="A769" s="21">
        <v>44439</v>
      </c>
      <c r="B769">
        <v>40228.17</v>
      </c>
      <c r="C769" t="s">
        <v>69</v>
      </c>
      <c r="D769">
        <v>0</v>
      </c>
    </row>
    <row r="770" spans="1:4" hidden="1" x14ac:dyDescent="0.2">
      <c r="A770" s="21">
        <v>44439</v>
      </c>
      <c r="B770">
        <v>40228.17</v>
      </c>
      <c r="C770" t="s">
        <v>70</v>
      </c>
      <c r="D770">
        <v>0</v>
      </c>
    </row>
    <row r="771" spans="1:4" hidden="1" x14ac:dyDescent="0.2">
      <c r="A771" s="21">
        <v>44439</v>
      </c>
      <c r="B771">
        <v>40228.17</v>
      </c>
      <c r="C771" t="s">
        <v>71</v>
      </c>
      <c r="D771">
        <v>0</v>
      </c>
    </row>
    <row r="772" spans="1:4" hidden="1" x14ac:dyDescent="0.2">
      <c r="A772" s="21">
        <v>44439</v>
      </c>
      <c r="B772">
        <v>40228.17</v>
      </c>
      <c r="C772" t="s">
        <v>72</v>
      </c>
      <c r="D772">
        <v>0</v>
      </c>
    </row>
    <row r="773" spans="1:4" hidden="1" x14ac:dyDescent="0.2">
      <c r="A773" s="21">
        <v>44439</v>
      </c>
      <c r="B773">
        <v>40228.17</v>
      </c>
      <c r="C773" t="s">
        <v>73</v>
      </c>
      <c r="D773">
        <v>0</v>
      </c>
    </row>
    <row r="774" spans="1:4" hidden="1" x14ac:dyDescent="0.2">
      <c r="A774" s="21">
        <v>44439</v>
      </c>
      <c r="B774">
        <v>40228.17</v>
      </c>
      <c r="C774" t="s">
        <v>74</v>
      </c>
      <c r="D774">
        <v>1051355</v>
      </c>
    </row>
    <row r="775" spans="1:4" hidden="1" x14ac:dyDescent="0.2">
      <c r="A775" s="21">
        <v>44439</v>
      </c>
      <c r="B775">
        <v>40228.17</v>
      </c>
      <c r="C775" t="s">
        <v>75</v>
      </c>
      <c r="D775">
        <v>1263</v>
      </c>
    </row>
    <row r="776" spans="1:4" hidden="1" x14ac:dyDescent="0.2">
      <c r="A776" s="21">
        <v>44439</v>
      </c>
      <c r="B776">
        <v>40228.17</v>
      </c>
      <c r="C776" t="s">
        <v>78</v>
      </c>
      <c r="D776">
        <v>62732</v>
      </c>
    </row>
    <row r="777" spans="1:4" hidden="1" x14ac:dyDescent="0.2">
      <c r="A777" s="21">
        <v>44440</v>
      </c>
      <c r="B777">
        <v>52199.839999999997</v>
      </c>
      <c r="C777" t="s">
        <v>59</v>
      </c>
      <c r="D777">
        <v>351</v>
      </c>
    </row>
    <row r="778" spans="1:4" hidden="1" x14ac:dyDescent="0.2">
      <c r="A778" s="21">
        <v>44440</v>
      </c>
      <c r="B778">
        <v>52199.839999999997</v>
      </c>
      <c r="C778" t="s">
        <v>60</v>
      </c>
      <c r="D778">
        <v>2367.25</v>
      </c>
    </row>
    <row r="779" spans="1:4" x14ac:dyDescent="0.2">
      <c r="A779" s="21">
        <v>44440</v>
      </c>
      <c r="B779">
        <v>52199.839999999997</v>
      </c>
      <c r="C779" t="s">
        <v>61</v>
      </c>
      <c r="D779">
        <v>5743</v>
      </c>
    </row>
    <row r="780" spans="1:4" hidden="1" x14ac:dyDescent="0.2">
      <c r="A780" s="21">
        <v>44440</v>
      </c>
      <c r="B780">
        <v>52199.839999999997</v>
      </c>
      <c r="C780" t="s">
        <v>62</v>
      </c>
      <c r="D780">
        <v>17242</v>
      </c>
    </row>
    <row r="781" spans="1:4" hidden="1" x14ac:dyDescent="0.2">
      <c r="A781" s="21">
        <v>44440</v>
      </c>
      <c r="B781">
        <v>52199.839999999997</v>
      </c>
      <c r="C781" t="s">
        <v>63</v>
      </c>
      <c r="D781">
        <v>1977</v>
      </c>
    </row>
    <row r="782" spans="1:4" hidden="1" x14ac:dyDescent="0.2">
      <c r="A782" s="21">
        <v>44440</v>
      </c>
      <c r="B782">
        <v>52199.839999999997</v>
      </c>
      <c r="C782" t="s">
        <v>64</v>
      </c>
      <c r="D782">
        <v>726</v>
      </c>
    </row>
    <row r="783" spans="1:4" hidden="1" x14ac:dyDescent="0.2">
      <c r="A783" s="21">
        <v>44440</v>
      </c>
      <c r="B783">
        <v>52199.839999999997</v>
      </c>
      <c r="C783" t="s">
        <v>65</v>
      </c>
      <c r="D783">
        <v>2359</v>
      </c>
    </row>
    <row r="784" spans="1:4" hidden="1" x14ac:dyDescent="0.2">
      <c r="A784" s="21">
        <v>44440</v>
      </c>
      <c r="B784">
        <v>52199.839999999997</v>
      </c>
      <c r="C784" t="s">
        <v>79</v>
      </c>
      <c r="D784">
        <v>3925</v>
      </c>
    </row>
    <row r="785" spans="1:4" hidden="1" x14ac:dyDescent="0.2">
      <c r="A785" s="21">
        <v>44440</v>
      </c>
      <c r="B785">
        <v>52199.839999999997</v>
      </c>
      <c r="C785" t="s">
        <v>80</v>
      </c>
      <c r="D785">
        <v>16603</v>
      </c>
    </row>
    <row r="786" spans="1:4" hidden="1" x14ac:dyDescent="0.2">
      <c r="A786" s="21">
        <v>44440</v>
      </c>
      <c r="B786">
        <v>52199.839999999997</v>
      </c>
      <c r="C786" t="s">
        <v>83</v>
      </c>
      <c r="D786">
        <v>9684</v>
      </c>
    </row>
    <row r="787" spans="1:4" hidden="1" x14ac:dyDescent="0.2">
      <c r="A787" s="21">
        <v>44440</v>
      </c>
      <c r="B787">
        <v>52199.839999999997</v>
      </c>
      <c r="C787" t="s">
        <v>81</v>
      </c>
      <c r="D787">
        <v>18631</v>
      </c>
    </row>
    <row r="788" spans="1:4" hidden="1" x14ac:dyDescent="0.2">
      <c r="A788" s="21">
        <v>44440</v>
      </c>
      <c r="B788">
        <v>52199.839999999997</v>
      </c>
      <c r="C788" t="s">
        <v>82</v>
      </c>
      <c r="D788">
        <v>551916</v>
      </c>
    </row>
    <row r="789" spans="1:4" hidden="1" x14ac:dyDescent="0.2">
      <c r="A789" s="21">
        <v>44440</v>
      </c>
      <c r="B789">
        <v>52199.839999999997</v>
      </c>
      <c r="C789" t="s">
        <v>92</v>
      </c>
      <c r="D789">
        <v>0</v>
      </c>
    </row>
    <row r="790" spans="1:4" hidden="1" x14ac:dyDescent="0.2">
      <c r="A790" s="21">
        <v>44440</v>
      </c>
      <c r="B790">
        <v>52199.839999999997</v>
      </c>
      <c r="C790" t="s">
        <v>66</v>
      </c>
      <c r="D790">
        <v>198</v>
      </c>
    </row>
    <row r="791" spans="1:4" hidden="1" x14ac:dyDescent="0.2">
      <c r="A791" s="21">
        <v>44440</v>
      </c>
      <c r="B791">
        <v>52199.839999999997</v>
      </c>
      <c r="C791" t="s">
        <v>67</v>
      </c>
      <c r="D791">
        <v>0</v>
      </c>
    </row>
    <row r="792" spans="1:4" hidden="1" x14ac:dyDescent="0.2">
      <c r="A792" s="21">
        <v>44440</v>
      </c>
      <c r="B792">
        <v>52199.839999999997</v>
      </c>
      <c r="C792" t="s">
        <v>68</v>
      </c>
      <c r="D792">
        <v>0</v>
      </c>
    </row>
    <row r="793" spans="1:4" hidden="1" x14ac:dyDescent="0.2">
      <c r="A793" s="21">
        <v>44440</v>
      </c>
      <c r="B793">
        <v>52199.839999999997</v>
      </c>
      <c r="C793" t="s">
        <v>91</v>
      </c>
      <c r="D793">
        <v>0</v>
      </c>
    </row>
    <row r="794" spans="1:4" hidden="1" x14ac:dyDescent="0.2">
      <c r="A794" s="21">
        <v>44440</v>
      </c>
      <c r="B794">
        <v>52199.839999999997</v>
      </c>
      <c r="C794" t="s">
        <v>69</v>
      </c>
      <c r="D794">
        <v>0</v>
      </c>
    </row>
    <row r="795" spans="1:4" hidden="1" x14ac:dyDescent="0.2">
      <c r="A795" s="21">
        <v>44440</v>
      </c>
      <c r="B795">
        <v>52199.839999999997</v>
      </c>
      <c r="C795" t="s">
        <v>70</v>
      </c>
      <c r="D795">
        <v>0</v>
      </c>
    </row>
    <row r="796" spans="1:4" hidden="1" x14ac:dyDescent="0.2">
      <c r="A796" s="21">
        <v>44440</v>
      </c>
      <c r="B796">
        <v>52199.839999999997</v>
      </c>
      <c r="C796" t="s">
        <v>71</v>
      </c>
      <c r="D796">
        <v>0</v>
      </c>
    </row>
    <row r="797" spans="1:4" hidden="1" x14ac:dyDescent="0.2">
      <c r="A797" s="21">
        <v>44440</v>
      </c>
      <c r="B797">
        <v>52199.839999999997</v>
      </c>
      <c r="C797" t="s">
        <v>72</v>
      </c>
      <c r="D797">
        <v>0</v>
      </c>
    </row>
    <row r="798" spans="1:4" hidden="1" x14ac:dyDescent="0.2">
      <c r="A798" s="21">
        <v>44440</v>
      </c>
      <c r="B798">
        <v>52199.839999999997</v>
      </c>
      <c r="C798" t="s">
        <v>73</v>
      </c>
      <c r="D798">
        <v>0</v>
      </c>
    </row>
    <row r="799" spans="1:4" hidden="1" x14ac:dyDescent="0.2">
      <c r="A799" s="21">
        <v>44440</v>
      </c>
      <c r="B799">
        <v>52199.839999999997</v>
      </c>
      <c r="C799" t="s">
        <v>74</v>
      </c>
      <c r="D799">
        <v>1072761</v>
      </c>
    </row>
    <row r="800" spans="1:4" hidden="1" x14ac:dyDescent="0.2">
      <c r="A800" s="21">
        <v>44440</v>
      </c>
      <c r="B800">
        <v>52199.839999999997</v>
      </c>
      <c r="C800" t="s">
        <v>75</v>
      </c>
      <c r="D800">
        <v>2639</v>
      </c>
    </row>
    <row r="801" spans="1:4" hidden="1" x14ac:dyDescent="0.2">
      <c r="A801" s="21">
        <v>44440</v>
      </c>
      <c r="B801">
        <v>52199.839999999997</v>
      </c>
      <c r="C801" t="s">
        <v>78</v>
      </c>
      <c r="D801">
        <v>64802</v>
      </c>
    </row>
    <row r="802" spans="1:4" hidden="1" x14ac:dyDescent="0.2">
      <c r="A802" s="21">
        <v>44441</v>
      </c>
      <c r="B802">
        <v>48787.332000000002</v>
      </c>
      <c r="C802" t="s">
        <v>59</v>
      </c>
      <c r="D802">
        <v>337</v>
      </c>
    </row>
    <row r="803" spans="1:4" hidden="1" x14ac:dyDescent="0.2">
      <c r="A803" s="21">
        <v>44441</v>
      </c>
      <c r="B803">
        <v>48787.332000000002</v>
      </c>
      <c r="C803" t="s">
        <v>60</v>
      </c>
      <c r="D803">
        <v>3641.53</v>
      </c>
    </row>
    <row r="804" spans="1:4" x14ac:dyDescent="0.2">
      <c r="A804" s="21">
        <v>44441</v>
      </c>
      <c r="B804">
        <v>48787.332000000002</v>
      </c>
      <c r="C804" t="s">
        <v>61</v>
      </c>
      <c r="D804">
        <v>6645</v>
      </c>
    </row>
    <row r="805" spans="1:4" hidden="1" x14ac:dyDescent="0.2">
      <c r="A805" s="21">
        <v>44441</v>
      </c>
      <c r="B805">
        <v>48787.332000000002</v>
      </c>
      <c r="C805" t="s">
        <v>62</v>
      </c>
      <c r="D805">
        <v>11621</v>
      </c>
    </row>
    <row r="806" spans="1:4" hidden="1" x14ac:dyDescent="0.2">
      <c r="A806" s="21">
        <v>44441</v>
      </c>
      <c r="B806">
        <v>48787.332000000002</v>
      </c>
      <c r="C806" t="s">
        <v>63</v>
      </c>
      <c r="D806">
        <v>1874</v>
      </c>
    </row>
    <row r="807" spans="1:4" hidden="1" x14ac:dyDescent="0.2">
      <c r="A807" s="21">
        <v>44441</v>
      </c>
      <c r="B807">
        <v>48787.332000000002</v>
      </c>
      <c r="C807" t="s">
        <v>64</v>
      </c>
      <c r="D807">
        <v>686</v>
      </c>
    </row>
    <row r="808" spans="1:4" hidden="1" x14ac:dyDescent="0.2">
      <c r="A808" s="21">
        <v>44441</v>
      </c>
      <c r="B808">
        <v>48787.332000000002</v>
      </c>
      <c r="C808" t="s">
        <v>65</v>
      </c>
      <c r="D808">
        <v>2134</v>
      </c>
    </row>
    <row r="809" spans="1:4" hidden="1" x14ac:dyDescent="0.2">
      <c r="A809" s="21">
        <v>44441</v>
      </c>
      <c r="B809">
        <v>48787.332000000002</v>
      </c>
      <c r="C809" t="s">
        <v>79</v>
      </c>
      <c r="D809">
        <v>3128</v>
      </c>
    </row>
    <row r="810" spans="1:4" hidden="1" x14ac:dyDescent="0.2">
      <c r="A810" s="21">
        <v>44441</v>
      </c>
      <c r="B810">
        <v>48787.332000000002</v>
      </c>
      <c r="C810" t="s">
        <v>80</v>
      </c>
      <c r="D810">
        <v>20405</v>
      </c>
    </row>
    <row r="811" spans="1:4" hidden="1" x14ac:dyDescent="0.2">
      <c r="A811" s="21">
        <v>44441</v>
      </c>
      <c r="B811">
        <v>48787.332000000002</v>
      </c>
      <c r="C811" t="s">
        <v>83</v>
      </c>
      <c r="D811">
        <v>9615</v>
      </c>
    </row>
    <row r="812" spans="1:4" hidden="1" x14ac:dyDescent="0.2">
      <c r="A812" s="21">
        <v>44441</v>
      </c>
      <c r="B812">
        <v>48787.332000000002</v>
      </c>
      <c r="C812" t="s">
        <v>81</v>
      </c>
      <c r="D812">
        <v>17990</v>
      </c>
    </row>
    <row r="813" spans="1:4" hidden="1" x14ac:dyDescent="0.2">
      <c r="A813" s="21">
        <v>44441</v>
      </c>
      <c r="B813">
        <v>48787.332000000002</v>
      </c>
      <c r="C813" t="s">
        <v>82</v>
      </c>
      <c r="D813">
        <v>549571</v>
      </c>
    </row>
    <row r="814" spans="1:4" hidden="1" x14ac:dyDescent="0.2">
      <c r="A814" s="21">
        <v>44441</v>
      </c>
      <c r="B814">
        <v>48787.332000000002</v>
      </c>
      <c r="C814" t="s">
        <v>92</v>
      </c>
      <c r="D814">
        <v>0</v>
      </c>
    </row>
    <row r="815" spans="1:4" hidden="1" x14ac:dyDescent="0.2">
      <c r="A815" s="21">
        <v>44441</v>
      </c>
      <c r="B815">
        <v>48787.332000000002</v>
      </c>
      <c r="C815" t="s">
        <v>66</v>
      </c>
      <c r="D815">
        <v>142</v>
      </c>
    </row>
    <row r="816" spans="1:4" hidden="1" x14ac:dyDescent="0.2">
      <c r="A816" s="21">
        <v>44441</v>
      </c>
      <c r="B816">
        <v>48787.332000000002</v>
      </c>
      <c r="C816" t="s">
        <v>67</v>
      </c>
      <c r="D816">
        <v>0</v>
      </c>
    </row>
    <row r="817" spans="1:4" hidden="1" x14ac:dyDescent="0.2">
      <c r="A817" s="21">
        <v>44441</v>
      </c>
      <c r="B817">
        <v>48787.332000000002</v>
      </c>
      <c r="C817" t="s">
        <v>68</v>
      </c>
      <c r="D817">
        <v>0</v>
      </c>
    </row>
    <row r="818" spans="1:4" hidden="1" x14ac:dyDescent="0.2">
      <c r="A818" s="21">
        <v>44441</v>
      </c>
      <c r="B818">
        <v>48787.332000000002</v>
      </c>
      <c r="C818" t="s">
        <v>91</v>
      </c>
      <c r="D818">
        <v>0</v>
      </c>
    </row>
    <row r="819" spans="1:4" hidden="1" x14ac:dyDescent="0.2">
      <c r="A819" s="21">
        <v>44441</v>
      </c>
      <c r="B819">
        <v>48787.332000000002</v>
      </c>
      <c r="C819" t="s">
        <v>69</v>
      </c>
      <c r="D819">
        <v>0</v>
      </c>
    </row>
    <row r="820" spans="1:4" hidden="1" x14ac:dyDescent="0.2">
      <c r="A820" s="21">
        <v>44441</v>
      </c>
      <c r="B820">
        <v>48787.332000000002</v>
      </c>
      <c r="C820" t="s">
        <v>70</v>
      </c>
      <c r="D820">
        <v>0</v>
      </c>
    </row>
    <row r="821" spans="1:4" hidden="1" x14ac:dyDescent="0.2">
      <c r="A821" s="21">
        <v>44441</v>
      </c>
      <c r="B821">
        <v>48787.332000000002</v>
      </c>
      <c r="C821" t="s">
        <v>71</v>
      </c>
      <c r="D821">
        <v>0</v>
      </c>
    </row>
    <row r="822" spans="1:4" hidden="1" x14ac:dyDescent="0.2">
      <c r="A822" s="21">
        <v>44441</v>
      </c>
      <c r="B822">
        <v>48787.332000000002</v>
      </c>
      <c r="C822" t="s">
        <v>72</v>
      </c>
      <c r="D822">
        <v>0</v>
      </c>
    </row>
    <row r="823" spans="1:4" hidden="1" x14ac:dyDescent="0.2">
      <c r="A823" s="21">
        <v>44441</v>
      </c>
      <c r="B823">
        <v>48787.332000000002</v>
      </c>
      <c r="C823" t="s">
        <v>73</v>
      </c>
      <c r="D823">
        <v>0</v>
      </c>
    </row>
    <row r="824" spans="1:4" hidden="1" x14ac:dyDescent="0.2">
      <c r="A824" s="21">
        <v>44441</v>
      </c>
      <c r="B824">
        <v>48787.332000000002</v>
      </c>
      <c r="C824" t="s">
        <v>74</v>
      </c>
      <c r="D824">
        <v>1089111</v>
      </c>
    </row>
    <row r="825" spans="1:4" hidden="1" x14ac:dyDescent="0.2">
      <c r="A825" s="21">
        <v>44441</v>
      </c>
      <c r="B825">
        <v>48787.332000000002</v>
      </c>
      <c r="C825" t="s">
        <v>75</v>
      </c>
      <c r="D825">
        <v>2882</v>
      </c>
    </row>
    <row r="826" spans="1:4" hidden="1" x14ac:dyDescent="0.2">
      <c r="A826" s="21">
        <v>44441</v>
      </c>
      <c r="B826">
        <v>48787.332000000002</v>
      </c>
      <c r="C826" t="s">
        <v>78</v>
      </c>
      <c r="D826">
        <v>50476</v>
      </c>
    </row>
    <row r="827" spans="1:4" hidden="1" x14ac:dyDescent="0.2">
      <c r="A827" s="21">
        <v>44442</v>
      </c>
      <c r="B827">
        <v>54297.96</v>
      </c>
      <c r="C827" t="s">
        <v>59</v>
      </c>
      <c r="D827">
        <v>388</v>
      </c>
    </row>
    <row r="828" spans="1:4" hidden="1" x14ac:dyDescent="0.2">
      <c r="A828" s="21">
        <v>44442</v>
      </c>
      <c r="B828">
        <v>54297.96</v>
      </c>
      <c r="C828" t="s">
        <v>60</v>
      </c>
      <c r="D828">
        <v>5868.1200000000008</v>
      </c>
    </row>
    <row r="829" spans="1:4" x14ac:dyDescent="0.2">
      <c r="A829" s="21">
        <v>44442</v>
      </c>
      <c r="B829">
        <v>54297.96</v>
      </c>
      <c r="C829" t="s">
        <v>61</v>
      </c>
      <c r="D829">
        <v>6910</v>
      </c>
    </row>
    <row r="830" spans="1:4" hidden="1" x14ac:dyDescent="0.2">
      <c r="A830" s="21">
        <v>44442</v>
      </c>
      <c r="B830">
        <v>54297.96</v>
      </c>
      <c r="C830" t="s">
        <v>62</v>
      </c>
      <c r="D830">
        <v>8207</v>
      </c>
    </row>
    <row r="831" spans="1:4" hidden="1" x14ac:dyDescent="0.2">
      <c r="A831" s="21">
        <v>44442</v>
      </c>
      <c r="B831">
        <v>54297.96</v>
      </c>
      <c r="C831" t="s">
        <v>63</v>
      </c>
      <c r="D831">
        <v>1732</v>
      </c>
    </row>
    <row r="832" spans="1:4" hidden="1" x14ac:dyDescent="0.2">
      <c r="A832" s="21">
        <v>44442</v>
      </c>
      <c r="B832">
        <v>54297.96</v>
      </c>
      <c r="C832" t="s">
        <v>64</v>
      </c>
      <c r="D832">
        <v>645</v>
      </c>
    </row>
    <row r="833" spans="1:4" hidden="1" x14ac:dyDescent="0.2">
      <c r="A833" s="21">
        <v>44442</v>
      </c>
      <c r="B833">
        <v>54297.96</v>
      </c>
      <c r="C833" t="s">
        <v>65</v>
      </c>
      <c r="D833">
        <v>1725</v>
      </c>
    </row>
    <row r="834" spans="1:4" hidden="1" x14ac:dyDescent="0.2">
      <c r="A834" s="21">
        <v>44442</v>
      </c>
      <c r="B834">
        <v>54297.96</v>
      </c>
      <c r="C834" t="s">
        <v>79</v>
      </c>
      <c r="D834">
        <v>4159</v>
      </c>
    </row>
    <row r="835" spans="1:4" hidden="1" x14ac:dyDescent="0.2">
      <c r="A835" s="21">
        <v>44442</v>
      </c>
      <c r="B835">
        <v>54297.96</v>
      </c>
      <c r="C835" t="s">
        <v>80</v>
      </c>
      <c r="D835">
        <v>16100</v>
      </c>
    </row>
    <row r="836" spans="1:4" hidden="1" x14ac:dyDescent="0.2">
      <c r="A836" s="21">
        <v>44442</v>
      </c>
      <c r="B836">
        <v>54297.96</v>
      </c>
      <c r="C836" t="s">
        <v>83</v>
      </c>
      <c r="D836">
        <v>7505</v>
      </c>
    </row>
    <row r="837" spans="1:4" hidden="1" x14ac:dyDescent="0.2">
      <c r="A837" s="21">
        <v>44442</v>
      </c>
      <c r="B837">
        <v>54297.96</v>
      </c>
      <c r="C837" t="s">
        <v>81</v>
      </c>
      <c r="D837">
        <v>17997</v>
      </c>
    </row>
    <row r="838" spans="1:4" hidden="1" x14ac:dyDescent="0.2">
      <c r="A838" s="21">
        <v>44442</v>
      </c>
      <c r="B838">
        <v>54297.96</v>
      </c>
      <c r="C838" t="s">
        <v>82</v>
      </c>
      <c r="D838">
        <v>689269</v>
      </c>
    </row>
    <row r="839" spans="1:4" hidden="1" x14ac:dyDescent="0.2">
      <c r="A839" s="21">
        <v>44442</v>
      </c>
      <c r="B839">
        <v>54297.96</v>
      </c>
      <c r="C839" t="s">
        <v>92</v>
      </c>
      <c r="D839">
        <v>0</v>
      </c>
    </row>
    <row r="840" spans="1:4" hidden="1" x14ac:dyDescent="0.2">
      <c r="A840" s="21">
        <v>44442</v>
      </c>
      <c r="B840">
        <v>54297.96</v>
      </c>
      <c r="C840" t="s">
        <v>66</v>
      </c>
      <c r="D840">
        <v>91</v>
      </c>
    </row>
    <row r="841" spans="1:4" hidden="1" x14ac:dyDescent="0.2">
      <c r="A841" s="21">
        <v>44442</v>
      </c>
      <c r="B841">
        <v>54297.96</v>
      </c>
      <c r="C841" t="s">
        <v>67</v>
      </c>
      <c r="D841">
        <v>0</v>
      </c>
    </row>
    <row r="842" spans="1:4" hidden="1" x14ac:dyDescent="0.2">
      <c r="A842" s="21">
        <v>44442</v>
      </c>
      <c r="B842">
        <v>54297.96</v>
      </c>
      <c r="C842" t="s">
        <v>68</v>
      </c>
      <c r="D842">
        <v>0</v>
      </c>
    </row>
    <row r="843" spans="1:4" hidden="1" x14ac:dyDescent="0.2">
      <c r="A843" s="21">
        <v>44442</v>
      </c>
      <c r="B843">
        <v>54297.96</v>
      </c>
      <c r="C843" t="s">
        <v>91</v>
      </c>
      <c r="D843">
        <v>0</v>
      </c>
    </row>
    <row r="844" spans="1:4" hidden="1" x14ac:dyDescent="0.2">
      <c r="A844" s="21">
        <v>44442</v>
      </c>
      <c r="B844">
        <v>54297.96</v>
      </c>
      <c r="C844" t="s">
        <v>69</v>
      </c>
      <c r="D844">
        <v>0</v>
      </c>
    </row>
    <row r="845" spans="1:4" hidden="1" x14ac:dyDescent="0.2">
      <c r="A845" s="21">
        <v>44442</v>
      </c>
      <c r="B845">
        <v>54297.96</v>
      </c>
      <c r="C845" t="s">
        <v>70</v>
      </c>
      <c r="D845">
        <v>0</v>
      </c>
    </row>
    <row r="846" spans="1:4" hidden="1" x14ac:dyDescent="0.2">
      <c r="A846" s="21">
        <v>44442</v>
      </c>
      <c r="B846">
        <v>54297.96</v>
      </c>
      <c r="C846" t="s">
        <v>71</v>
      </c>
      <c r="D846">
        <v>0</v>
      </c>
    </row>
    <row r="847" spans="1:4" hidden="1" x14ac:dyDescent="0.2">
      <c r="A847" s="21">
        <v>44442</v>
      </c>
      <c r="B847">
        <v>54297.96</v>
      </c>
      <c r="C847" t="s">
        <v>72</v>
      </c>
      <c r="D847">
        <v>0</v>
      </c>
    </row>
    <row r="848" spans="1:4" hidden="1" x14ac:dyDescent="0.2">
      <c r="A848" s="21">
        <v>44442</v>
      </c>
      <c r="B848">
        <v>54297.96</v>
      </c>
      <c r="C848" t="s">
        <v>73</v>
      </c>
      <c r="D848">
        <v>0</v>
      </c>
    </row>
    <row r="849" spans="1:4" hidden="1" x14ac:dyDescent="0.2">
      <c r="A849" s="21">
        <v>44442</v>
      </c>
      <c r="B849">
        <v>54297.96</v>
      </c>
      <c r="C849" t="s">
        <v>74</v>
      </c>
      <c r="D849">
        <v>937067</v>
      </c>
    </row>
    <row r="850" spans="1:4" hidden="1" x14ac:dyDescent="0.2">
      <c r="A850" s="21">
        <v>44442</v>
      </c>
      <c r="B850">
        <v>54297.96</v>
      </c>
      <c r="C850" t="s">
        <v>75</v>
      </c>
      <c r="D850">
        <v>2679</v>
      </c>
    </row>
    <row r="851" spans="1:4" hidden="1" x14ac:dyDescent="0.2">
      <c r="A851" s="21">
        <v>44442</v>
      </c>
      <c r="B851">
        <v>54297.96</v>
      </c>
      <c r="C851" t="s">
        <v>78</v>
      </c>
      <c r="D851">
        <v>46362</v>
      </c>
    </row>
    <row r="852" spans="1:4" hidden="1" x14ac:dyDescent="0.2">
      <c r="A852" s="21">
        <v>44443</v>
      </c>
      <c r="B852">
        <v>54441.43</v>
      </c>
      <c r="C852" t="s">
        <v>59</v>
      </c>
      <c r="D852">
        <v>383</v>
      </c>
    </row>
    <row r="853" spans="1:4" hidden="1" x14ac:dyDescent="0.2">
      <c r="A853" s="21">
        <v>44443</v>
      </c>
      <c r="B853">
        <v>54441.43</v>
      </c>
      <c r="C853" t="s">
        <v>60</v>
      </c>
      <c r="D853">
        <v>6391.25</v>
      </c>
    </row>
    <row r="854" spans="1:4" x14ac:dyDescent="0.2">
      <c r="A854" s="21">
        <v>44443</v>
      </c>
      <c r="B854">
        <v>54441.43</v>
      </c>
      <c r="C854" t="s">
        <v>61</v>
      </c>
      <c r="D854">
        <v>6575</v>
      </c>
    </row>
    <row r="855" spans="1:4" hidden="1" x14ac:dyDescent="0.2">
      <c r="A855" s="21">
        <v>44443</v>
      </c>
      <c r="B855">
        <v>54441.43</v>
      </c>
      <c r="C855" t="s">
        <v>62</v>
      </c>
      <c r="D855">
        <v>9116</v>
      </c>
    </row>
    <row r="856" spans="1:4" hidden="1" x14ac:dyDescent="0.2">
      <c r="A856" s="21">
        <v>44443</v>
      </c>
      <c r="B856">
        <v>54441.43</v>
      </c>
      <c r="C856" t="s">
        <v>63</v>
      </c>
      <c r="D856">
        <v>1687</v>
      </c>
    </row>
    <row r="857" spans="1:4" hidden="1" x14ac:dyDescent="0.2">
      <c r="A857" s="21">
        <v>44443</v>
      </c>
      <c r="B857">
        <v>54441.43</v>
      </c>
      <c r="C857" t="s">
        <v>64</v>
      </c>
      <c r="D857">
        <v>621</v>
      </c>
    </row>
    <row r="858" spans="1:4" hidden="1" x14ac:dyDescent="0.2">
      <c r="A858" s="21">
        <v>44443</v>
      </c>
      <c r="B858">
        <v>54441.43</v>
      </c>
      <c r="C858" t="s">
        <v>65</v>
      </c>
      <c r="D858">
        <v>1961</v>
      </c>
    </row>
    <row r="859" spans="1:4" hidden="1" x14ac:dyDescent="0.2">
      <c r="A859" s="21">
        <v>44443</v>
      </c>
      <c r="B859">
        <v>54441.43</v>
      </c>
      <c r="C859" t="s">
        <v>79</v>
      </c>
      <c r="D859">
        <v>3433</v>
      </c>
    </row>
    <row r="860" spans="1:4" hidden="1" x14ac:dyDescent="0.2">
      <c r="A860" s="21">
        <v>44443</v>
      </c>
      <c r="B860">
        <v>54441.43</v>
      </c>
      <c r="C860" t="s">
        <v>80</v>
      </c>
      <c r="D860">
        <v>16537</v>
      </c>
    </row>
    <row r="861" spans="1:4" hidden="1" x14ac:dyDescent="0.2">
      <c r="A861" s="21">
        <v>44443</v>
      </c>
      <c r="B861">
        <v>54441.43</v>
      </c>
      <c r="C861" t="s">
        <v>83</v>
      </c>
      <c r="D861">
        <v>6730</v>
      </c>
    </row>
    <row r="862" spans="1:4" hidden="1" x14ac:dyDescent="0.2">
      <c r="A862" s="21">
        <v>44443</v>
      </c>
      <c r="B862">
        <v>54441.43</v>
      </c>
      <c r="C862" t="s">
        <v>81</v>
      </c>
      <c r="D862">
        <v>17728</v>
      </c>
    </row>
    <row r="863" spans="1:4" hidden="1" x14ac:dyDescent="0.2">
      <c r="A863" s="21">
        <v>44443</v>
      </c>
      <c r="B863">
        <v>54441.43</v>
      </c>
      <c r="C863" t="s">
        <v>82</v>
      </c>
      <c r="D863">
        <v>706503</v>
      </c>
    </row>
    <row r="864" spans="1:4" hidden="1" x14ac:dyDescent="0.2">
      <c r="A864" s="21">
        <v>44443</v>
      </c>
      <c r="B864">
        <v>54441.43</v>
      </c>
      <c r="C864" t="s">
        <v>92</v>
      </c>
      <c r="D864">
        <v>0</v>
      </c>
    </row>
    <row r="865" spans="1:4" hidden="1" x14ac:dyDescent="0.2">
      <c r="A865" s="21">
        <v>44443</v>
      </c>
      <c r="B865">
        <v>54441.43</v>
      </c>
      <c r="C865" t="s">
        <v>66</v>
      </c>
      <c r="D865">
        <v>82</v>
      </c>
    </row>
    <row r="866" spans="1:4" hidden="1" x14ac:dyDescent="0.2">
      <c r="A866" s="21">
        <v>44443</v>
      </c>
      <c r="B866">
        <v>54441.43</v>
      </c>
      <c r="C866" t="s">
        <v>67</v>
      </c>
      <c r="D866">
        <v>0</v>
      </c>
    </row>
    <row r="867" spans="1:4" hidden="1" x14ac:dyDescent="0.2">
      <c r="A867" s="21">
        <v>44443</v>
      </c>
      <c r="B867">
        <v>54441.43</v>
      </c>
      <c r="C867" t="s">
        <v>68</v>
      </c>
      <c r="D867">
        <v>0</v>
      </c>
    </row>
    <row r="868" spans="1:4" hidden="1" x14ac:dyDescent="0.2">
      <c r="A868" s="21">
        <v>44443</v>
      </c>
      <c r="B868">
        <v>54441.43</v>
      </c>
      <c r="C868" t="s">
        <v>91</v>
      </c>
      <c r="D868">
        <v>0</v>
      </c>
    </row>
    <row r="869" spans="1:4" hidden="1" x14ac:dyDescent="0.2">
      <c r="A869" s="21">
        <v>44443</v>
      </c>
      <c r="B869">
        <v>54441.43</v>
      </c>
      <c r="C869" t="s">
        <v>69</v>
      </c>
      <c r="D869">
        <v>0</v>
      </c>
    </row>
    <row r="870" spans="1:4" hidden="1" x14ac:dyDescent="0.2">
      <c r="A870" s="21">
        <v>44443</v>
      </c>
      <c r="B870">
        <v>54441.43</v>
      </c>
      <c r="C870" t="s">
        <v>70</v>
      </c>
      <c r="D870">
        <v>0</v>
      </c>
    </row>
    <row r="871" spans="1:4" hidden="1" x14ac:dyDescent="0.2">
      <c r="A871" s="21">
        <v>44443</v>
      </c>
      <c r="B871">
        <v>54441.43</v>
      </c>
      <c r="C871" t="s">
        <v>71</v>
      </c>
      <c r="D871">
        <v>0</v>
      </c>
    </row>
    <row r="872" spans="1:4" hidden="1" x14ac:dyDescent="0.2">
      <c r="A872" s="21">
        <v>44443</v>
      </c>
      <c r="B872">
        <v>54441.43</v>
      </c>
      <c r="C872" t="s">
        <v>72</v>
      </c>
      <c r="D872">
        <v>0</v>
      </c>
    </row>
    <row r="873" spans="1:4" hidden="1" x14ac:dyDescent="0.2">
      <c r="A873" s="21">
        <v>44443</v>
      </c>
      <c r="B873">
        <v>54441.43</v>
      </c>
      <c r="C873" t="s">
        <v>73</v>
      </c>
      <c r="D873">
        <v>0</v>
      </c>
    </row>
    <row r="874" spans="1:4" hidden="1" x14ac:dyDescent="0.2">
      <c r="A874" s="21">
        <v>44443</v>
      </c>
      <c r="B874">
        <v>54441.43</v>
      </c>
      <c r="C874" t="s">
        <v>74</v>
      </c>
      <c r="D874">
        <v>991764</v>
      </c>
    </row>
    <row r="875" spans="1:4" hidden="1" x14ac:dyDescent="0.2">
      <c r="A875" s="21">
        <v>44443</v>
      </c>
      <c r="B875">
        <v>54441.43</v>
      </c>
      <c r="C875" t="s">
        <v>75</v>
      </c>
      <c r="D875">
        <v>2897</v>
      </c>
    </row>
    <row r="876" spans="1:4" hidden="1" x14ac:dyDescent="0.2">
      <c r="A876" s="21">
        <v>44443</v>
      </c>
      <c r="B876">
        <v>54441.43</v>
      </c>
      <c r="C876" t="s">
        <v>78</v>
      </c>
      <c r="D876">
        <v>45795</v>
      </c>
    </row>
    <row r="877" spans="1:4" hidden="1" x14ac:dyDescent="0.2">
      <c r="A877" s="21">
        <v>44444</v>
      </c>
      <c r="B877">
        <v>54518.64</v>
      </c>
      <c r="C877" t="s">
        <v>59</v>
      </c>
      <c r="D877">
        <v>405</v>
      </c>
    </row>
    <row r="878" spans="1:4" hidden="1" x14ac:dyDescent="0.2">
      <c r="A878" s="21">
        <v>44444</v>
      </c>
      <c r="B878">
        <v>54518.64</v>
      </c>
      <c r="C878" t="s">
        <v>60</v>
      </c>
      <c r="D878">
        <v>7147.42</v>
      </c>
    </row>
    <row r="879" spans="1:4" x14ac:dyDescent="0.2">
      <c r="A879" s="21">
        <v>44444</v>
      </c>
      <c r="B879">
        <v>54518.64</v>
      </c>
      <c r="C879" t="s">
        <v>61</v>
      </c>
      <c r="D879">
        <v>4844</v>
      </c>
    </row>
    <row r="880" spans="1:4" hidden="1" x14ac:dyDescent="0.2">
      <c r="A880" s="21">
        <v>44444</v>
      </c>
      <c r="B880">
        <v>54518.64</v>
      </c>
      <c r="C880" t="s">
        <v>62</v>
      </c>
      <c r="D880">
        <v>13893</v>
      </c>
    </row>
    <row r="881" spans="1:4" hidden="1" x14ac:dyDescent="0.2">
      <c r="A881" s="21">
        <v>44444</v>
      </c>
      <c r="B881">
        <v>54518.64</v>
      </c>
      <c r="C881" t="s">
        <v>63</v>
      </c>
      <c r="D881">
        <v>2882</v>
      </c>
    </row>
    <row r="882" spans="1:4" hidden="1" x14ac:dyDescent="0.2">
      <c r="A882" s="21">
        <v>44444</v>
      </c>
      <c r="B882">
        <v>54518.64</v>
      </c>
      <c r="C882" t="s">
        <v>64</v>
      </c>
      <c r="D882">
        <v>645</v>
      </c>
    </row>
    <row r="883" spans="1:4" hidden="1" x14ac:dyDescent="0.2">
      <c r="A883" s="21">
        <v>44444</v>
      </c>
      <c r="B883">
        <v>54518.64</v>
      </c>
      <c r="C883" t="s">
        <v>65</v>
      </c>
      <c r="D883">
        <v>1957</v>
      </c>
    </row>
    <row r="884" spans="1:4" hidden="1" x14ac:dyDescent="0.2">
      <c r="A884" s="21">
        <v>44444</v>
      </c>
      <c r="B884">
        <v>54518.64</v>
      </c>
      <c r="C884" t="s">
        <v>79</v>
      </c>
      <c r="D884">
        <v>3486</v>
      </c>
    </row>
    <row r="885" spans="1:4" hidden="1" x14ac:dyDescent="0.2">
      <c r="A885" s="21">
        <v>44444</v>
      </c>
      <c r="B885">
        <v>54518.64</v>
      </c>
      <c r="C885" t="s">
        <v>80</v>
      </c>
      <c r="D885">
        <v>14980</v>
      </c>
    </row>
    <row r="886" spans="1:4" hidden="1" x14ac:dyDescent="0.2">
      <c r="A886" s="21">
        <v>44444</v>
      </c>
      <c r="B886">
        <v>54518.64</v>
      </c>
      <c r="C886" t="s">
        <v>83</v>
      </c>
      <c r="D886">
        <v>5406</v>
      </c>
    </row>
    <row r="887" spans="1:4" hidden="1" x14ac:dyDescent="0.2">
      <c r="A887" s="21">
        <v>44444</v>
      </c>
      <c r="B887">
        <v>54518.64</v>
      </c>
      <c r="C887" t="s">
        <v>81</v>
      </c>
      <c r="D887">
        <v>20650</v>
      </c>
    </row>
    <row r="888" spans="1:4" hidden="1" x14ac:dyDescent="0.2">
      <c r="A888" s="21">
        <v>44444</v>
      </c>
      <c r="B888">
        <v>54518.64</v>
      </c>
      <c r="C888" t="s">
        <v>82</v>
      </c>
      <c r="D888">
        <v>627087</v>
      </c>
    </row>
    <row r="889" spans="1:4" hidden="1" x14ac:dyDescent="0.2">
      <c r="A889" s="21">
        <v>44444</v>
      </c>
      <c r="B889">
        <v>54518.64</v>
      </c>
      <c r="C889" t="s">
        <v>92</v>
      </c>
      <c r="D889">
        <v>0</v>
      </c>
    </row>
    <row r="890" spans="1:4" hidden="1" x14ac:dyDescent="0.2">
      <c r="A890" s="21">
        <v>44444</v>
      </c>
      <c r="B890">
        <v>54518.64</v>
      </c>
      <c r="C890" t="s">
        <v>66</v>
      </c>
      <c r="D890">
        <v>108</v>
      </c>
    </row>
    <row r="891" spans="1:4" hidden="1" x14ac:dyDescent="0.2">
      <c r="A891" s="21">
        <v>44444</v>
      </c>
      <c r="B891">
        <v>54518.64</v>
      </c>
      <c r="C891" t="s">
        <v>67</v>
      </c>
      <c r="D891">
        <v>0</v>
      </c>
    </row>
    <row r="892" spans="1:4" hidden="1" x14ac:dyDescent="0.2">
      <c r="A892" s="21">
        <v>44444</v>
      </c>
      <c r="B892">
        <v>54518.64</v>
      </c>
      <c r="C892" t="s">
        <v>68</v>
      </c>
      <c r="D892">
        <v>0</v>
      </c>
    </row>
    <row r="893" spans="1:4" hidden="1" x14ac:dyDescent="0.2">
      <c r="A893" s="21">
        <v>44444</v>
      </c>
      <c r="B893">
        <v>54518.64</v>
      </c>
      <c r="C893" t="s">
        <v>91</v>
      </c>
      <c r="D893">
        <v>0</v>
      </c>
    </row>
    <row r="894" spans="1:4" hidden="1" x14ac:dyDescent="0.2">
      <c r="A894" s="21">
        <v>44444</v>
      </c>
      <c r="B894">
        <v>54518.64</v>
      </c>
      <c r="C894" t="s">
        <v>69</v>
      </c>
      <c r="D894">
        <v>0</v>
      </c>
    </row>
    <row r="895" spans="1:4" hidden="1" x14ac:dyDescent="0.2">
      <c r="A895" s="21">
        <v>44444</v>
      </c>
      <c r="B895">
        <v>54518.64</v>
      </c>
      <c r="C895" t="s">
        <v>70</v>
      </c>
      <c r="D895">
        <v>0</v>
      </c>
    </row>
    <row r="896" spans="1:4" hidden="1" x14ac:dyDescent="0.2">
      <c r="A896" s="21">
        <v>44444</v>
      </c>
      <c r="B896">
        <v>54518.64</v>
      </c>
      <c r="C896" t="s">
        <v>71</v>
      </c>
      <c r="D896">
        <v>0</v>
      </c>
    </row>
    <row r="897" spans="1:4" hidden="1" x14ac:dyDescent="0.2">
      <c r="A897" s="21">
        <v>44444</v>
      </c>
      <c r="B897">
        <v>54518.64</v>
      </c>
      <c r="C897" t="s">
        <v>72</v>
      </c>
      <c r="D897">
        <v>0</v>
      </c>
    </row>
    <row r="898" spans="1:4" hidden="1" x14ac:dyDescent="0.2">
      <c r="A898" s="21">
        <v>44444</v>
      </c>
      <c r="B898">
        <v>54518.64</v>
      </c>
      <c r="C898" t="s">
        <v>73</v>
      </c>
      <c r="D898">
        <v>0</v>
      </c>
    </row>
    <row r="899" spans="1:4" hidden="1" x14ac:dyDescent="0.2">
      <c r="A899" s="21">
        <v>44444</v>
      </c>
      <c r="B899">
        <v>54518.64</v>
      </c>
      <c r="C899" t="s">
        <v>74</v>
      </c>
      <c r="D899">
        <v>1121882</v>
      </c>
    </row>
    <row r="900" spans="1:4" hidden="1" x14ac:dyDescent="0.2">
      <c r="A900" s="21">
        <v>44444</v>
      </c>
      <c r="B900">
        <v>54518.64</v>
      </c>
      <c r="C900" t="s">
        <v>75</v>
      </c>
      <c r="D900">
        <v>3521</v>
      </c>
    </row>
    <row r="901" spans="1:4" hidden="1" x14ac:dyDescent="0.2">
      <c r="A901" s="21">
        <v>44444</v>
      </c>
      <c r="B901">
        <v>54518.64</v>
      </c>
      <c r="C901" t="s">
        <v>78</v>
      </c>
      <c r="D901">
        <v>50204</v>
      </c>
    </row>
    <row r="902" spans="1:4" hidden="1" x14ac:dyDescent="0.2">
      <c r="A902" s="21">
        <v>44445</v>
      </c>
      <c r="B902">
        <v>58666.5</v>
      </c>
      <c r="C902" t="s">
        <v>59</v>
      </c>
      <c r="D902">
        <v>435</v>
      </c>
    </row>
    <row r="903" spans="1:4" hidden="1" x14ac:dyDescent="0.2">
      <c r="A903" s="21">
        <v>44445</v>
      </c>
      <c r="B903">
        <v>58666.5</v>
      </c>
      <c r="C903" t="s">
        <v>60</v>
      </c>
      <c r="D903">
        <v>7191.9500000000007</v>
      </c>
    </row>
    <row r="904" spans="1:4" x14ac:dyDescent="0.2">
      <c r="A904" s="21">
        <v>44445</v>
      </c>
      <c r="B904">
        <v>58666.5</v>
      </c>
      <c r="C904" t="s">
        <v>61</v>
      </c>
      <c r="D904">
        <v>4932</v>
      </c>
    </row>
    <row r="905" spans="1:4" hidden="1" x14ac:dyDescent="0.2">
      <c r="A905" s="21">
        <v>44445</v>
      </c>
      <c r="B905">
        <v>58666.5</v>
      </c>
      <c r="C905" t="s">
        <v>62</v>
      </c>
      <c r="D905">
        <v>19422</v>
      </c>
    </row>
    <row r="906" spans="1:4" hidden="1" x14ac:dyDescent="0.2">
      <c r="A906" s="21">
        <v>44445</v>
      </c>
      <c r="B906">
        <v>58666.5</v>
      </c>
      <c r="C906" t="s">
        <v>63</v>
      </c>
      <c r="D906">
        <v>3752</v>
      </c>
    </row>
    <row r="907" spans="1:4" hidden="1" x14ac:dyDescent="0.2">
      <c r="A907" s="21">
        <v>44445</v>
      </c>
      <c r="B907">
        <v>58666.5</v>
      </c>
      <c r="C907" t="s">
        <v>64</v>
      </c>
      <c r="D907">
        <v>770</v>
      </c>
    </row>
    <row r="908" spans="1:4" hidden="1" x14ac:dyDescent="0.2">
      <c r="A908" s="21">
        <v>44445</v>
      </c>
      <c r="B908">
        <v>58666.5</v>
      </c>
      <c r="C908" t="s">
        <v>65</v>
      </c>
      <c r="D908">
        <v>2134</v>
      </c>
    </row>
    <row r="909" spans="1:4" hidden="1" x14ac:dyDescent="0.2">
      <c r="A909" s="21">
        <v>44445</v>
      </c>
      <c r="B909">
        <v>58666.5</v>
      </c>
      <c r="C909" t="s">
        <v>79</v>
      </c>
      <c r="D909">
        <v>3507</v>
      </c>
    </row>
    <row r="910" spans="1:4" hidden="1" x14ac:dyDescent="0.2">
      <c r="A910" s="21">
        <v>44445</v>
      </c>
      <c r="B910">
        <v>58666.5</v>
      </c>
      <c r="C910" t="s">
        <v>80</v>
      </c>
      <c r="D910">
        <v>34659</v>
      </c>
    </row>
    <row r="911" spans="1:4" hidden="1" x14ac:dyDescent="0.2">
      <c r="A911" s="21">
        <v>44445</v>
      </c>
      <c r="B911">
        <v>58666.5</v>
      </c>
      <c r="C911" t="s">
        <v>83</v>
      </c>
      <c r="D911">
        <v>7170</v>
      </c>
    </row>
    <row r="912" spans="1:4" hidden="1" x14ac:dyDescent="0.2">
      <c r="A912" s="21">
        <v>44445</v>
      </c>
      <c r="B912">
        <v>58666.5</v>
      </c>
      <c r="C912" t="s">
        <v>81</v>
      </c>
      <c r="D912">
        <v>29587</v>
      </c>
    </row>
    <row r="913" spans="1:4" hidden="1" x14ac:dyDescent="0.2">
      <c r="A913" s="21">
        <v>44445</v>
      </c>
      <c r="B913">
        <v>58666.5</v>
      </c>
      <c r="C913" t="s">
        <v>82</v>
      </c>
      <c r="D913">
        <v>596949</v>
      </c>
    </row>
    <row r="914" spans="1:4" hidden="1" x14ac:dyDescent="0.2">
      <c r="A914" s="21">
        <v>44445</v>
      </c>
      <c r="B914">
        <v>58666.5</v>
      </c>
      <c r="C914" t="s">
        <v>92</v>
      </c>
      <c r="D914">
        <v>0</v>
      </c>
    </row>
    <row r="915" spans="1:4" hidden="1" x14ac:dyDescent="0.2">
      <c r="A915" s="21">
        <v>44445</v>
      </c>
      <c r="B915">
        <v>58666.5</v>
      </c>
      <c r="C915" t="s">
        <v>66</v>
      </c>
      <c r="D915">
        <v>107</v>
      </c>
    </row>
    <row r="916" spans="1:4" hidden="1" x14ac:dyDescent="0.2">
      <c r="A916" s="21">
        <v>44445</v>
      </c>
      <c r="B916">
        <v>58666.5</v>
      </c>
      <c r="C916" t="s">
        <v>67</v>
      </c>
      <c r="D916">
        <v>0</v>
      </c>
    </row>
    <row r="917" spans="1:4" hidden="1" x14ac:dyDescent="0.2">
      <c r="A917" s="21">
        <v>44445</v>
      </c>
      <c r="B917">
        <v>58666.5</v>
      </c>
      <c r="C917" t="s">
        <v>68</v>
      </c>
      <c r="D917">
        <v>0</v>
      </c>
    </row>
    <row r="918" spans="1:4" hidden="1" x14ac:dyDescent="0.2">
      <c r="A918" s="21">
        <v>44445</v>
      </c>
      <c r="B918">
        <v>58666.5</v>
      </c>
      <c r="C918" t="s">
        <v>91</v>
      </c>
      <c r="D918">
        <v>0</v>
      </c>
    </row>
    <row r="919" spans="1:4" hidden="1" x14ac:dyDescent="0.2">
      <c r="A919" s="21">
        <v>44445</v>
      </c>
      <c r="B919">
        <v>58666.5</v>
      </c>
      <c r="C919" t="s">
        <v>69</v>
      </c>
      <c r="D919">
        <v>0</v>
      </c>
    </row>
    <row r="920" spans="1:4" hidden="1" x14ac:dyDescent="0.2">
      <c r="A920" s="21">
        <v>44445</v>
      </c>
      <c r="B920">
        <v>58666.5</v>
      </c>
      <c r="C920" t="s">
        <v>70</v>
      </c>
      <c r="D920">
        <v>0</v>
      </c>
    </row>
    <row r="921" spans="1:4" hidden="1" x14ac:dyDescent="0.2">
      <c r="A921" s="21">
        <v>44445</v>
      </c>
      <c r="B921">
        <v>58666.5</v>
      </c>
      <c r="C921" t="s">
        <v>71</v>
      </c>
      <c r="D921">
        <v>0</v>
      </c>
    </row>
    <row r="922" spans="1:4" hidden="1" x14ac:dyDescent="0.2">
      <c r="A922" s="21">
        <v>44445</v>
      </c>
      <c r="B922">
        <v>58666.5</v>
      </c>
      <c r="C922" t="s">
        <v>72</v>
      </c>
      <c r="D922">
        <v>0</v>
      </c>
    </row>
    <row r="923" spans="1:4" hidden="1" x14ac:dyDescent="0.2">
      <c r="A923" s="21">
        <v>44445</v>
      </c>
      <c r="B923">
        <v>58666.5</v>
      </c>
      <c r="C923" t="s">
        <v>73</v>
      </c>
      <c r="D923">
        <v>0</v>
      </c>
    </row>
    <row r="924" spans="1:4" hidden="1" x14ac:dyDescent="0.2">
      <c r="A924" s="21">
        <v>44445</v>
      </c>
      <c r="B924">
        <v>58666.5</v>
      </c>
      <c r="C924" t="s">
        <v>74</v>
      </c>
      <c r="D924">
        <v>1254369</v>
      </c>
    </row>
    <row r="925" spans="1:4" hidden="1" x14ac:dyDescent="0.2">
      <c r="A925" s="21">
        <v>44445</v>
      </c>
      <c r="B925">
        <v>58666.5</v>
      </c>
      <c r="C925" t="s">
        <v>75</v>
      </c>
      <c r="D925">
        <v>1422</v>
      </c>
    </row>
    <row r="926" spans="1:4" hidden="1" x14ac:dyDescent="0.2">
      <c r="A926" s="21">
        <v>44445</v>
      </c>
      <c r="B926">
        <v>58666.5</v>
      </c>
      <c r="C926" t="s">
        <v>78</v>
      </c>
      <c r="D926">
        <v>52189</v>
      </c>
    </row>
    <row r="927" spans="1:4" hidden="1" x14ac:dyDescent="0.2">
      <c r="A927" s="21">
        <v>44446</v>
      </c>
      <c r="B927">
        <v>60354.06</v>
      </c>
      <c r="C927" t="s">
        <v>59</v>
      </c>
      <c r="D927">
        <v>411</v>
      </c>
    </row>
    <row r="928" spans="1:4" hidden="1" x14ac:dyDescent="0.2">
      <c r="A928" s="21">
        <v>44446</v>
      </c>
      <c r="B928">
        <v>60354.06</v>
      </c>
      <c r="C928" t="s">
        <v>60</v>
      </c>
      <c r="D928">
        <v>6077.07</v>
      </c>
    </row>
    <row r="929" spans="1:4" x14ac:dyDescent="0.2">
      <c r="A929" s="21">
        <v>44446</v>
      </c>
      <c r="B929">
        <v>60354.06</v>
      </c>
      <c r="C929" t="s">
        <v>61</v>
      </c>
      <c r="D929">
        <v>5437</v>
      </c>
    </row>
    <row r="930" spans="1:4" hidden="1" x14ac:dyDescent="0.2">
      <c r="A930" s="21">
        <v>44446</v>
      </c>
      <c r="B930">
        <v>60354.06</v>
      </c>
      <c r="C930" t="s">
        <v>62</v>
      </c>
      <c r="D930">
        <v>26039</v>
      </c>
    </row>
    <row r="931" spans="1:4" hidden="1" x14ac:dyDescent="0.2">
      <c r="A931" s="21">
        <v>44446</v>
      </c>
      <c r="B931">
        <v>60354.06</v>
      </c>
      <c r="C931" t="s">
        <v>63</v>
      </c>
      <c r="D931">
        <v>2155</v>
      </c>
    </row>
    <row r="932" spans="1:4" hidden="1" x14ac:dyDescent="0.2">
      <c r="A932" s="21">
        <v>44446</v>
      </c>
      <c r="B932">
        <v>60354.06</v>
      </c>
      <c r="C932" t="s">
        <v>64</v>
      </c>
      <c r="D932">
        <v>750</v>
      </c>
    </row>
    <row r="933" spans="1:4" hidden="1" x14ac:dyDescent="0.2">
      <c r="A933" s="21">
        <v>44446</v>
      </c>
      <c r="B933">
        <v>60354.06</v>
      </c>
      <c r="C933" t="s">
        <v>65</v>
      </c>
      <c r="D933">
        <v>2215</v>
      </c>
    </row>
    <row r="934" spans="1:4" hidden="1" x14ac:dyDescent="0.2">
      <c r="A934" s="21">
        <v>44446</v>
      </c>
      <c r="B934">
        <v>60354.06</v>
      </c>
      <c r="C934" t="s">
        <v>79</v>
      </c>
      <c r="D934">
        <v>4598</v>
      </c>
    </row>
    <row r="935" spans="1:4" hidden="1" x14ac:dyDescent="0.2">
      <c r="A935" s="21">
        <v>44446</v>
      </c>
      <c r="B935">
        <v>60354.06</v>
      </c>
      <c r="C935" t="s">
        <v>80</v>
      </c>
      <c r="D935">
        <v>43760</v>
      </c>
    </row>
    <row r="936" spans="1:4" hidden="1" x14ac:dyDescent="0.2">
      <c r="A936" s="21">
        <v>44446</v>
      </c>
      <c r="B936">
        <v>60354.06</v>
      </c>
      <c r="C936" t="s">
        <v>83</v>
      </c>
      <c r="D936">
        <v>9564</v>
      </c>
    </row>
    <row r="937" spans="1:4" hidden="1" x14ac:dyDescent="0.2">
      <c r="A937" s="21">
        <v>44446</v>
      </c>
      <c r="B937">
        <v>60354.06</v>
      </c>
      <c r="C937" t="s">
        <v>81</v>
      </c>
      <c r="D937">
        <v>27706</v>
      </c>
    </row>
    <row r="938" spans="1:4" hidden="1" x14ac:dyDescent="0.2">
      <c r="A938" s="21">
        <v>44446</v>
      </c>
      <c r="B938">
        <v>60354.06</v>
      </c>
      <c r="C938" t="s">
        <v>82</v>
      </c>
      <c r="D938">
        <v>606738</v>
      </c>
    </row>
    <row r="939" spans="1:4" hidden="1" x14ac:dyDescent="0.2">
      <c r="A939" s="21">
        <v>44446</v>
      </c>
      <c r="B939">
        <v>60354.06</v>
      </c>
      <c r="C939" t="s">
        <v>92</v>
      </c>
      <c r="D939">
        <v>0</v>
      </c>
    </row>
    <row r="940" spans="1:4" hidden="1" x14ac:dyDescent="0.2">
      <c r="A940" s="21">
        <v>44446</v>
      </c>
      <c r="B940">
        <v>60354.06</v>
      </c>
      <c r="C940" t="s">
        <v>66</v>
      </c>
      <c r="D940">
        <v>118</v>
      </c>
    </row>
    <row r="941" spans="1:4" hidden="1" x14ac:dyDescent="0.2">
      <c r="A941" s="21">
        <v>44446</v>
      </c>
      <c r="B941">
        <v>60354.06</v>
      </c>
      <c r="C941" t="s">
        <v>67</v>
      </c>
      <c r="D941">
        <v>0</v>
      </c>
    </row>
    <row r="942" spans="1:4" hidden="1" x14ac:dyDescent="0.2">
      <c r="A942" s="21">
        <v>44446</v>
      </c>
      <c r="B942">
        <v>60354.06</v>
      </c>
      <c r="C942" t="s">
        <v>68</v>
      </c>
      <c r="D942">
        <v>0</v>
      </c>
    </row>
    <row r="943" spans="1:4" hidden="1" x14ac:dyDescent="0.2">
      <c r="A943" s="21">
        <v>44446</v>
      </c>
      <c r="B943">
        <v>60354.06</v>
      </c>
      <c r="C943" t="s">
        <v>91</v>
      </c>
      <c r="D943">
        <v>0</v>
      </c>
    </row>
    <row r="944" spans="1:4" hidden="1" x14ac:dyDescent="0.2">
      <c r="A944" s="21">
        <v>44446</v>
      </c>
      <c r="B944">
        <v>60354.06</v>
      </c>
      <c r="C944" t="s">
        <v>69</v>
      </c>
      <c r="D944">
        <v>0</v>
      </c>
    </row>
    <row r="945" spans="1:4" hidden="1" x14ac:dyDescent="0.2">
      <c r="A945" s="21">
        <v>44446</v>
      </c>
      <c r="B945">
        <v>60354.06</v>
      </c>
      <c r="C945" t="s">
        <v>70</v>
      </c>
      <c r="D945">
        <v>0</v>
      </c>
    </row>
    <row r="946" spans="1:4" hidden="1" x14ac:dyDescent="0.2">
      <c r="A946" s="21">
        <v>44446</v>
      </c>
      <c r="B946">
        <v>60354.06</v>
      </c>
      <c r="C946" t="s">
        <v>71</v>
      </c>
      <c r="D946">
        <v>0</v>
      </c>
    </row>
    <row r="947" spans="1:4" hidden="1" x14ac:dyDescent="0.2">
      <c r="A947" s="21">
        <v>44446</v>
      </c>
      <c r="B947">
        <v>60354.06</v>
      </c>
      <c r="C947" t="s">
        <v>72</v>
      </c>
      <c r="D947">
        <v>0</v>
      </c>
    </row>
    <row r="948" spans="1:4" hidden="1" x14ac:dyDescent="0.2">
      <c r="A948" s="21">
        <v>44446</v>
      </c>
      <c r="B948">
        <v>60354.06</v>
      </c>
      <c r="C948" t="s">
        <v>73</v>
      </c>
      <c r="D948">
        <v>0</v>
      </c>
    </row>
    <row r="949" spans="1:4" hidden="1" x14ac:dyDescent="0.2">
      <c r="A949" s="21">
        <v>44446</v>
      </c>
      <c r="B949">
        <v>60354.06</v>
      </c>
      <c r="C949" t="s">
        <v>74</v>
      </c>
      <c r="D949">
        <v>1205986</v>
      </c>
    </row>
    <row r="950" spans="1:4" hidden="1" x14ac:dyDescent="0.2">
      <c r="A950" s="21">
        <v>44446</v>
      </c>
      <c r="B950">
        <v>60354.06</v>
      </c>
      <c r="C950" t="s">
        <v>75</v>
      </c>
      <c r="D950">
        <v>410</v>
      </c>
    </row>
    <row r="951" spans="1:4" hidden="1" x14ac:dyDescent="0.2">
      <c r="A951" s="21">
        <v>44446</v>
      </c>
      <c r="B951">
        <v>60354.06</v>
      </c>
      <c r="C951" t="s">
        <v>78</v>
      </c>
      <c r="D951">
        <v>55935</v>
      </c>
    </row>
    <row r="952" spans="1:4" hidden="1" x14ac:dyDescent="0.2">
      <c r="A952" s="21">
        <v>44447</v>
      </c>
      <c r="B952">
        <v>44371.48</v>
      </c>
      <c r="C952" t="s">
        <v>59</v>
      </c>
      <c r="D952">
        <v>301</v>
      </c>
    </row>
    <row r="953" spans="1:4" hidden="1" x14ac:dyDescent="0.2">
      <c r="A953" s="21">
        <v>44447</v>
      </c>
      <c r="B953">
        <v>44371.48</v>
      </c>
      <c r="C953" t="s">
        <v>60</v>
      </c>
      <c r="D953">
        <v>1644.07</v>
      </c>
    </row>
    <row r="954" spans="1:4" x14ac:dyDescent="0.2">
      <c r="A954" s="21">
        <v>44447</v>
      </c>
      <c r="B954">
        <v>44371.48</v>
      </c>
      <c r="C954" t="s">
        <v>61</v>
      </c>
      <c r="D954">
        <v>7076</v>
      </c>
    </row>
    <row r="955" spans="1:4" hidden="1" x14ac:dyDescent="0.2">
      <c r="A955" s="21">
        <v>44447</v>
      </c>
      <c r="B955">
        <v>44371.48</v>
      </c>
      <c r="C955" t="s">
        <v>62</v>
      </c>
      <c r="D955">
        <v>24212</v>
      </c>
    </row>
    <row r="956" spans="1:4" hidden="1" x14ac:dyDescent="0.2">
      <c r="A956" s="21">
        <v>44447</v>
      </c>
      <c r="B956">
        <v>44371.48</v>
      </c>
      <c r="C956" t="s">
        <v>63</v>
      </c>
      <c r="D956">
        <v>1921</v>
      </c>
    </row>
    <row r="957" spans="1:4" hidden="1" x14ac:dyDescent="0.2">
      <c r="A957" s="21">
        <v>44447</v>
      </c>
      <c r="B957">
        <v>44371.48</v>
      </c>
      <c r="C957" t="s">
        <v>64</v>
      </c>
      <c r="D957">
        <v>656</v>
      </c>
    </row>
    <row r="958" spans="1:4" hidden="1" x14ac:dyDescent="0.2">
      <c r="A958" s="21">
        <v>44447</v>
      </c>
      <c r="B958">
        <v>44371.48</v>
      </c>
      <c r="C958" t="s">
        <v>65</v>
      </c>
      <c r="D958">
        <v>2570</v>
      </c>
    </row>
    <row r="959" spans="1:4" hidden="1" x14ac:dyDescent="0.2">
      <c r="A959" s="21">
        <v>44447</v>
      </c>
      <c r="B959">
        <v>44371.48</v>
      </c>
      <c r="C959" t="s">
        <v>79</v>
      </c>
      <c r="D959">
        <v>4442</v>
      </c>
    </row>
    <row r="960" spans="1:4" hidden="1" x14ac:dyDescent="0.2">
      <c r="A960" s="21">
        <v>44447</v>
      </c>
      <c r="B960">
        <v>44371.48</v>
      </c>
      <c r="C960" t="s">
        <v>80</v>
      </c>
      <c r="D960">
        <v>25998</v>
      </c>
    </row>
    <row r="961" spans="1:4" hidden="1" x14ac:dyDescent="0.2">
      <c r="A961" s="21">
        <v>44447</v>
      </c>
      <c r="B961">
        <v>44371.48</v>
      </c>
      <c r="C961" t="s">
        <v>83</v>
      </c>
      <c r="D961">
        <v>6703</v>
      </c>
    </row>
    <row r="962" spans="1:4" hidden="1" x14ac:dyDescent="0.2">
      <c r="A962" s="21">
        <v>44447</v>
      </c>
      <c r="B962">
        <v>44371.48</v>
      </c>
      <c r="C962" t="s">
        <v>81</v>
      </c>
      <c r="D962">
        <v>17311</v>
      </c>
    </row>
    <row r="963" spans="1:4" hidden="1" x14ac:dyDescent="0.2">
      <c r="A963" s="21">
        <v>44447</v>
      </c>
      <c r="B963">
        <v>44371.48</v>
      </c>
      <c r="C963" t="s">
        <v>82</v>
      </c>
      <c r="D963">
        <v>444828</v>
      </c>
    </row>
    <row r="964" spans="1:4" hidden="1" x14ac:dyDescent="0.2">
      <c r="A964" s="21">
        <v>44447</v>
      </c>
      <c r="B964">
        <v>44371.48</v>
      </c>
      <c r="C964" t="s">
        <v>92</v>
      </c>
      <c r="D964">
        <v>0</v>
      </c>
    </row>
    <row r="965" spans="1:4" hidden="1" x14ac:dyDescent="0.2">
      <c r="A965" s="21">
        <v>44447</v>
      </c>
      <c r="B965">
        <v>44371.48</v>
      </c>
      <c r="C965" t="s">
        <v>66</v>
      </c>
      <c r="D965">
        <v>110</v>
      </c>
    </row>
    <row r="966" spans="1:4" hidden="1" x14ac:dyDescent="0.2">
      <c r="A966" s="21">
        <v>44447</v>
      </c>
      <c r="B966">
        <v>44371.48</v>
      </c>
      <c r="C966" t="s">
        <v>67</v>
      </c>
      <c r="D966">
        <v>0</v>
      </c>
    </row>
    <row r="967" spans="1:4" hidden="1" x14ac:dyDescent="0.2">
      <c r="A967" s="21">
        <v>44447</v>
      </c>
      <c r="B967">
        <v>44371.48</v>
      </c>
      <c r="C967" t="s">
        <v>68</v>
      </c>
      <c r="D967">
        <v>0</v>
      </c>
    </row>
    <row r="968" spans="1:4" hidden="1" x14ac:dyDescent="0.2">
      <c r="A968" s="21">
        <v>44447</v>
      </c>
      <c r="B968">
        <v>44371.48</v>
      </c>
      <c r="C968" t="s">
        <v>91</v>
      </c>
      <c r="D968">
        <v>0</v>
      </c>
    </row>
    <row r="969" spans="1:4" hidden="1" x14ac:dyDescent="0.2">
      <c r="A969" s="21">
        <v>44447</v>
      </c>
      <c r="B969">
        <v>44371.48</v>
      </c>
      <c r="C969" t="s">
        <v>69</v>
      </c>
      <c r="D969">
        <v>0</v>
      </c>
    </row>
    <row r="970" spans="1:4" hidden="1" x14ac:dyDescent="0.2">
      <c r="A970" s="21">
        <v>44447</v>
      </c>
      <c r="B970">
        <v>44371.48</v>
      </c>
      <c r="C970" t="s">
        <v>70</v>
      </c>
      <c r="D970">
        <v>0</v>
      </c>
    </row>
    <row r="971" spans="1:4" hidden="1" x14ac:dyDescent="0.2">
      <c r="A971" s="21">
        <v>44447</v>
      </c>
      <c r="B971">
        <v>44371.48</v>
      </c>
      <c r="C971" t="s">
        <v>71</v>
      </c>
      <c r="D971">
        <v>0</v>
      </c>
    </row>
    <row r="972" spans="1:4" hidden="1" x14ac:dyDescent="0.2">
      <c r="A972" s="21">
        <v>44447</v>
      </c>
      <c r="B972">
        <v>44371.48</v>
      </c>
      <c r="C972" t="s">
        <v>72</v>
      </c>
      <c r="D972">
        <v>0</v>
      </c>
    </row>
    <row r="973" spans="1:4" hidden="1" x14ac:dyDescent="0.2">
      <c r="A973" s="21">
        <v>44447</v>
      </c>
      <c r="B973">
        <v>44371.48</v>
      </c>
      <c r="C973" t="s">
        <v>73</v>
      </c>
      <c r="D973">
        <v>0</v>
      </c>
    </row>
    <row r="974" spans="1:4" hidden="1" x14ac:dyDescent="0.2">
      <c r="A974" s="21">
        <v>44447</v>
      </c>
      <c r="B974">
        <v>44371.48</v>
      </c>
      <c r="C974" t="s">
        <v>74</v>
      </c>
      <c r="D974">
        <v>1192737</v>
      </c>
    </row>
    <row r="975" spans="1:4" hidden="1" x14ac:dyDescent="0.2">
      <c r="A975" s="21">
        <v>44447</v>
      </c>
      <c r="B975">
        <v>44371.48</v>
      </c>
      <c r="C975" t="s">
        <v>75</v>
      </c>
      <c r="D975">
        <v>370</v>
      </c>
    </row>
    <row r="976" spans="1:4" hidden="1" x14ac:dyDescent="0.2">
      <c r="A976" s="21">
        <v>44447</v>
      </c>
      <c r="B976">
        <v>44371.48</v>
      </c>
      <c r="C976" t="s">
        <v>78</v>
      </c>
      <c r="D976">
        <v>54110</v>
      </c>
    </row>
    <row r="977" spans="1:4" hidden="1" x14ac:dyDescent="0.2">
      <c r="A977" s="21">
        <v>44448</v>
      </c>
      <c r="B977">
        <v>46556.44</v>
      </c>
      <c r="C977" t="s">
        <v>59</v>
      </c>
      <c r="D977">
        <v>324</v>
      </c>
    </row>
    <row r="978" spans="1:4" hidden="1" x14ac:dyDescent="0.2">
      <c r="A978" s="21">
        <v>44448</v>
      </c>
      <c r="B978">
        <v>46556.44</v>
      </c>
      <c r="C978" t="s">
        <v>60</v>
      </c>
      <c r="D978">
        <v>1546.38</v>
      </c>
    </row>
    <row r="979" spans="1:4" x14ac:dyDescent="0.2">
      <c r="A979" s="21">
        <v>44448</v>
      </c>
      <c r="B979">
        <v>46556.44</v>
      </c>
      <c r="C979" t="s">
        <v>61</v>
      </c>
      <c r="D979">
        <v>5569</v>
      </c>
    </row>
    <row r="980" spans="1:4" hidden="1" x14ac:dyDescent="0.2">
      <c r="A980" s="21">
        <v>44448</v>
      </c>
      <c r="B980">
        <v>46556.44</v>
      </c>
      <c r="C980" t="s">
        <v>62</v>
      </c>
      <c r="D980">
        <v>20261</v>
      </c>
    </row>
    <row r="981" spans="1:4" hidden="1" x14ac:dyDescent="0.2">
      <c r="A981" s="21">
        <v>44448</v>
      </c>
      <c r="B981">
        <v>46556.44</v>
      </c>
      <c r="C981" t="s">
        <v>63</v>
      </c>
      <c r="D981">
        <v>1941</v>
      </c>
    </row>
    <row r="982" spans="1:4" hidden="1" x14ac:dyDescent="0.2">
      <c r="A982" s="21">
        <v>44448</v>
      </c>
      <c r="B982">
        <v>46556.44</v>
      </c>
      <c r="C982" t="s">
        <v>64</v>
      </c>
      <c r="D982">
        <v>745</v>
      </c>
    </row>
    <row r="983" spans="1:4" hidden="1" x14ac:dyDescent="0.2">
      <c r="A983" s="21">
        <v>44448</v>
      </c>
      <c r="B983">
        <v>46556.44</v>
      </c>
      <c r="C983" t="s">
        <v>65</v>
      </c>
      <c r="D983">
        <v>2215</v>
      </c>
    </row>
    <row r="984" spans="1:4" hidden="1" x14ac:dyDescent="0.2">
      <c r="A984" s="21">
        <v>44448</v>
      </c>
      <c r="B984">
        <v>46556.44</v>
      </c>
      <c r="C984" t="s">
        <v>79</v>
      </c>
      <c r="D984">
        <v>3607</v>
      </c>
    </row>
    <row r="985" spans="1:4" hidden="1" x14ac:dyDescent="0.2">
      <c r="A985" s="21">
        <v>44448</v>
      </c>
      <c r="B985">
        <v>46556.44</v>
      </c>
      <c r="C985" t="s">
        <v>80</v>
      </c>
      <c r="D985">
        <v>31998</v>
      </c>
    </row>
    <row r="986" spans="1:4" hidden="1" x14ac:dyDescent="0.2">
      <c r="A986" s="21">
        <v>44448</v>
      </c>
      <c r="B986">
        <v>46556.44</v>
      </c>
      <c r="C986" t="s">
        <v>83</v>
      </c>
      <c r="D986">
        <v>7720</v>
      </c>
    </row>
    <row r="987" spans="1:4" hidden="1" x14ac:dyDescent="0.2">
      <c r="A987" s="21">
        <v>44448</v>
      </c>
      <c r="B987">
        <v>46556.44</v>
      </c>
      <c r="C987" t="s">
        <v>81</v>
      </c>
      <c r="D987">
        <v>18678</v>
      </c>
    </row>
    <row r="988" spans="1:4" hidden="1" x14ac:dyDescent="0.2">
      <c r="A988" s="21">
        <v>44448</v>
      </c>
      <c r="B988">
        <v>46556.44</v>
      </c>
      <c r="C988" t="s">
        <v>82</v>
      </c>
      <c r="D988">
        <v>568355</v>
      </c>
    </row>
    <row r="989" spans="1:4" hidden="1" x14ac:dyDescent="0.2">
      <c r="A989" s="21">
        <v>44448</v>
      </c>
      <c r="B989">
        <v>46556.44</v>
      </c>
      <c r="C989" t="s">
        <v>92</v>
      </c>
      <c r="D989">
        <v>0</v>
      </c>
    </row>
    <row r="990" spans="1:4" hidden="1" x14ac:dyDescent="0.2">
      <c r="A990" s="21">
        <v>44448</v>
      </c>
      <c r="B990">
        <v>46556.44</v>
      </c>
      <c r="C990" t="s">
        <v>66</v>
      </c>
      <c r="D990">
        <v>157</v>
      </c>
    </row>
    <row r="991" spans="1:4" hidden="1" x14ac:dyDescent="0.2">
      <c r="A991" s="21">
        <v>44448</v>
      </c>
      <c r="B991">
        <v>46556.44</v>
      </c>
      <c r="C991" t="s">
        <v>67</v>
      </c>
      <c r="D991">
        <v>0</v>
      </c>
    </row>
    <row r="992" spans="1:4" hidden="1" x14ac:dyDescent="0.2">
      <c r="A992" s="21">
        <v>44448</v>
      </c>
      <c r="B992">
        <v>46556.44</v>
      </c>
      <c r="C992" t="s">
        <v>68</v>
      </c>
      <c r="D992">
        <v>0</v>
      </c>
    </row>
    <row r="993" spans="1:4" hidden="1" x14ac:dyDescent="0.2">
      <c r="A993" s="21">
        <v>44448</v>
      </c>
      <c r="B993">
        <v>46556.44</v>
      </c>
      <c r="C993" t="s">
        <v>91</v>
      </c>
      <c r="D993">
        <v>0</v>
      </c>
    </row>
    <row r="994" spans="1:4" hidden="1" x14ac:dyDescent="0.2">
      <c r="A994" s="21">
        <v>44448</v>
      </c>
      <c r="B994">
        <v>46556.44</v>
      </c>
      <c r="C994" t="s">
        <v>69</v>
      </c>
      <c r="D994">
        <v>0</v>
      </c>
    </row>
    <row r="995" spans="1:4" hidden="1" x14ac:dyDescent="0.2">
      <c r="A995" s="21">
        <v>44448</v>
      </c>
      <c r="B995">
        <v>46556.44</v>
      </c>
      <c r="C995" t="s">
        <v>70</v>
      </c>
      <c r="D995">
        <v>0</v>
      </c>
    </row>
    <row r="996" spans="1:4" hidden="1" x14ac:dyDescent="0.2">
      <c r="A996" s="21">
        <v>44448</v>
      </c>
      <c r="B996">
        <v>46556.44</v>
      </c>
      <c r="C996" t="s">
        <v>71</v>
      </c>
      <c r="D996">
        <v>0</v>
      </c>
    </row>
    <row r="997" spans="1:4" hidden="1" x14ac:dyDescent="0.2">
      <c r="A997" s="21">
        <v>44448</v>
      </c>
      <c r="B997">
        <v>46556.44</v>
      </c>
      <c r="C997" t="s">
        <v>72</v>
      </c>
      <c r="D997">
        <v>0</v>
      </c>
    </row>
    <row r="998" spans="1:4" hidden="1" x14ac:dyDescent="0.2">
      <c r="A998" s="21">
        <v>44448</v>
      </c>
      <c r="B998">
        <v>46556.44</v>
      </c>
      <c r="C998" t="s">
        <v>73</v>
      </c>
      <c r="D998">
        <v>0</v>
      </c>
    </row>
    <row r="999" spans="1:4" hidden="1" x14ac:dyDescent="0.2">
      <c r="A999" s="21">
        <v>44448</v>
      </c>
      <c r="B999">
        <v>46556.44</v>
      </c>
      <c r="C999" t="s">
        <v>74</v>
      </c>
      <c r="D999">
        <v>1076734</v>
      </c>
    </row>
    <row r="1000" spans="1:4" hidden="1" x14ac:dyDescent="0.2">
      <c r="A1000" s="21">
        <v>44448</v>
      </c>
      <c r="B1000">
        <v>46556.44</v>
      </c>
      <c r="C1000" t="s">
        <v>75</v>
      </c>
      <c r="D1000">
        <v>287</v>
      </c>
    </row>
    <row r="1001" spans="1:4" hidden="1" x14ac:dyDescent="0.2">
      <c r="A1001" s="21">
        <v>44448</v>
      </c>
      <c r="B1001">
        <v>46556.44</v>
      </c>
      <c r="C1001" t="s">
        <v>78</v>
      </c>
      <c r="D1001">
        <v>44344</v>
      </c>
    </row>
    <row r="1002" spans="1:4" hidden="1" x14ac:dyDescent="0.2">
      <c r="A1002" s="21">
        <v>44449</v>
      </c>
      <c r="B1002">
        <v>44716.77</v>
      </c>
      <c r="C1002" t="s">
        <v>59</v>
      </c>
      <c r="D1002">
        <v>292</v>
      </c>
    </row>
    <row r="1003" spans="1:4" hidden="1" x14ac:dyDescent="0.2">
      <c r="A1003" s="21">
        <v>44449</v>
      </c>
      <c r="B1003">
        <v>44716.77</v>
      </c>
      <c r="C1003" t="s">
        <v>60</v>
      </c>
      <c r="D1003">
        <v>1712.07</v>
      </c>
    </row>
    <row r="1004" spans="1:4" x14ac:dyDescent="0.2">
      <c r="A1004" s="21">
        <v>44449</v>
      </c>
      <c r="B1004">
        <v>44716.77</v>
      </c>
      <c r="C1004" t="s">
        <v>61</v>
      </c>
      <c r="D1004">
        <v>6039</v>
      </c>
    </row>
    <row r="1005" spans="1:4" hidden="1" x14ac:dyDescent="0.2">
      <c r="A1005" s="21">
        <v>44449</v>
      </c>
      <c r="B1005">
        <v>44716.77</v>
      </c>
      <c r="C1005" t="s">
        <v>62</v>
      </c>
      <c r="D1005">
        <v>15052</v>
      </c>
    </row>
    <row r="1006" spans="1:4" hidden="1" x14ac:dyDescent="0.2">
      <c r="A1006" s="21">
        <v>44449</v>
      </c>
      <c r="B1006">
        <v>44716.77</v>
      </c>
      <c r="C1006" t="s">
        <v>63</v>
      </c>
      <c r="D1006">
        <v>1661</v>
      </c>
    </row>
    <row r="1007" spans="1:4" hidden="1" x14ac:dyDescent="0.2">
      <c r="A1007" s="21">
        <v>44449</v>
      </c>
      <c r="B1007">
        <v>44716.77</v>
      </c>
      <c r="C1007" t="s">
        <v>64</v>
      </c>
      <c r="D1007">
        <v>610</v>
      </c>
    </row>
    <row r="1008" spans="1:4" hidden="1" x14ac:dyDescent="0.2">
      <c r="A1008" s="21">
        <v>44449</v>
      </c>
      <c r="B1008">
        <v>44716.77</v>
      </c>
      <c r="C1008" t="s">
        <v>65</v>
      </c>
      <c r="D1008">
        <v>1776</v>
      </c>
    </row>
    <row r="1009" spans="1:4" hidden="1" x14ac:dyDescent="0.2">
      <c r="A1009" s="21">
        <v>44449</v>
      </c>
      <c r="B1009">
        <v>44716.77</v>
      </c>
      <c r="C1009" t="s">
        <v>79</v>
      </c>
      <c r="D1009">
        <v>3417</v>
      </c>
    </row>
    <row r="1010" spans="1:4" hidden="1" x14ac:dyDescent="0.2">
      <c r="A1010" s="21">
        <v>44449</v>
      </c>
      <c r="B1010">
        <v>44716.77</v>
      </c>
      <c r="C1010" t="s">
        <v>80</v>
      </c>
      <c r="D1010">
        <v>46285</v>
      </c>
    </row>
    <row r="1011" spans="1:4" hidden="1" x14ac:dyDescent="0.2">
      <c r="A1011" s="21">
        <v>44449</v>
      </c>
      <c r="B1011">
        <v>44716.77</v>
      </c>
      <c r="C1011" t="s">
        <v>83</v>
      </c>
      <c r="D1011">
        <v>5874</v>
      </c>
    </row>
    <row r="1012" spans="1:4" hidden="1" x14ac:dyDescent="0.2">
      <c r="A1012" s="21">
        <v>44449</v>
      </c>
      <c r="B1012">
        <v>44716.77</v>
      </c>
      <c r="C1012" t="s">
        <v>81</v>
      </c>
      <c r="D1012">
        <v>14066</v>
      </c>
    </row>
    <row r="1013" spans="1:4" hidden="1" x14ac:dyDescent="0.2">
      <c r="A1013" s="21">
        <v>44449</v>
      </c>
      <c r="B1013">
        <v>44716.77</v>
      </c>
      <c r="C1013" t="s">
        <v>82</v>
      </c>
      <c r="D1013">
        <v>527390</v>
      </c>
    </row>
    <row r="1014" spans="1:4" hidden="1" x14ac:dyDescent="0.2">
      <c r="A1014" s="21">
        <v>44449</v>
      </c>
      <c r="B1014">
        <v>44716.77</v>
      </c>
      <c r="C1014" t="s">
        <v>92</v>
      </c>
      <c r="D1014">
        <v>0</v>
      </c>
    </row>
    <row r="1015" spans="1:4" hidden="1" x14ac:dyDescent="0.2">
      <c r="A1015" s="21">
        <v>44449</v>
      </c>
      <c r="B1015">
        <v>44716.77</v>
      </c>
      <c r="C1015" t="s">
        <v>66</v>
      </c>
      <c r="D1015">
        <v>108</v>
      </c>
    </row>
    <row r="1016" spans="1:4" hidden="1" x14ac:dyDescent="0.2">
      <c r="A1016" s="21">
        <v>44449</v>
      </c>
      <c r="B1016">
        <v>44716.77</v>
      </c>
      <c r="C1016" t="s">
        <v>67</v>
      </c>
      <c r="D1016">
        <v>0</v>
      </c>
    </row>
    <row r="1017" spans="1:4" hidden="1" x14ac:dyDescent="0.2">
      <c r="A1017" s="21">
        <v>44449</v>
      </c>
      <c r="B1017">
        <v>44716.77</v>
      </c>
      <c r="C1017" t="s">
        <v>68</v>
      </c>
      <c r="D1017">
        <v>0</v>
      </c>
    </row>
    <row r="1018" spans="1:4" hidden="1" x14ac:dyDescent="0.2">
      <c r="A1018" s="21">
        <v>44449</v>
      </c>
      <c r="B1018">
        <v>44716.77</v>
      </c>
      <c r="C1018" t="s">
        <v>91</v>
      </c>
      <c r="D1018">
        <v>0</v>
      </c>
    </row>
    <row r="1019" spans="1:4" hidden="1" x14ac:dyDescent="0.2">
      <c r="A1019" s="21">
        <v>44449</v>
      </c>
      <c r="B1019">
        <v>44716.77</v>
      </c>
      <c r="C1019" t="s">
        <v>69</v>
      </c>
      <c r="D1019">
        <v>0</v>
      </c>
    </row>
    <row r="1020" spans="1:4" hidden="1" x14ac:dyDescent="0.2">
      <c r="A1020" s="21">
        <v>44449</v>
      </c>
      <c r="B1020">
        <v>44716.77</v>
      </c>
      <c r="C1020" t="s">
        <v>70</v>
      </c>
      <c r="D1020">
        <v>0</v>
      </c>
    </row>
    <row r="1021" spans="1:4" hidden="1" x14ac:dyDescent="0.2">
      <c r="A1021" s="21">
        <v>44449</v>
      </c>
      <c r="B1021">
        <v>44716.77</v>
      </c>
      <c r="C1021" t="s">
        <v>71</v>
      </c>
      <c r="D1021">
        <v>0</v>
      </c>
    </row>
    <row r="1022" spans="1:4" hidden="1" x14ac:dyDescent="0.2">
      <c r="A1022" s="21">
        <v>44449</v>
      </c>
      <c r="B1022">
        <v>44716.77</v>
      </c>
      <c r="C1022" t="s">
        <v>72</v>
      </c>
      <c r="D1022">
        <v>0</v>
      </c>
    </row>
    <row r="1023" spans="1:4" hidden="1" x14ac:dyDescent="0.2">
      <c r="A1023" s="21">
        <v>44449</v>
      </c>
      <c r="B1023">
        <v>44716.77</v>
      </c>
      <c r="C1023" t="s">
        <v>73</v>
      </c>
      <c r="D1023">
        <v>0</v>
      </c>
    </row>
    <row r="1024" spans="1:4" hidden="1" x14ac:dyDescent="0.2">
      <c r="A1024" s="21">
        <v>44449</v>
      </c>
      <c r="B1024">
        <v>44716.77</v>
      </c>
      <c r="C1024" t="s">
        <v>74</v>
      </c>
      <c r="D1024">
        <v>854250</v>
      </c>
    </row>
    <row r="1025" spans="1:4" hidden="1" x14ac:dyDescent="0.2">
      <c r="A1025" s="21">
        <v>44449</v>
      </c>
      <c r="B1025">
        <v>44716.77</v>
      </c>
      <c r="C1025" t="s">
        <v>75</v>
      </c>
      <c r="D1025">
        <v>281</v>
      </c>
    </row>
    <row r="1026" spans="1:4" hidden="1" x14ac:dyDescent="0.2">
      <c r="A1026" s="21">
        <v>44449</v>
      </c>
      <c r="B1026">
        <v>44716.77</v>
      </c>
      <c r="C1026" t="s">
        <v>78</v>
      </c>
      <c r="D1026">
        <v>41807</v>
      </c>
    </row>
    <row r="1027" spans="1:4" hidden="1" x14ac:dyDescent="0.2">
      <c r="A1027" s="21">
        <v>44450</v>
      </c>
      <c r="B1027">
        <v>36608.68</v>
      </c>
      <c r="C1027" t="s">
        <v>59</v>
      </c>
      <c r="D1027">
        <v>260</v>
      </c>
    </row>
    <row r="1028" spans="1:4" hidden="1" x14ac:dyDescent="0.2">
      <c r="A1028" s="21">
        <v>44450</v>
      </c>
      <c r="B1028">
        <v>36608.68</v>
      </c>
      <c r="C1028" t="s">
        <v>60</v>
      </c>
      <c r="D1028">
        <v>1114.74</v>
      </c>
    </row>
    <row r="1029" spans="1:4" x14ac:dyDescent="0.2">
      <c r="A1029" s="21">
        <v>44450</v>
      </c>
      <c r="B1029">
        <v>36608.68</v>
      </c>
      <c r="C1029" t="s">
        <v>61</v>
      </c>
      <c r="D1029">
        <v>3633</v>
      </c>
    </row>
    <row r="1030" spans="1:4" hidden="1" x14ac:dyDescent="0.2">
      <c r="A1030" s="21">
        <v>44450</v>
      </c>
      <c r="B1030">
        <v>36608.68</v>
      </c>
      <c r="C1030" t="s">
        <v>62</v>
      </c>
      <c r="D1030">
        <v>10637</v>
      </c>
    </row>
    <row r="1031" spans="1:4" hidden="1" x14ac:dyDescent="0.2">
      <c r="A1031" s="21">
        <v>44450</v>
      </c>
      <c r="B1031">
        <v>36608.68</v>
      </c>
      <c r="C1031" t="s">
        <v>63</v>
      </c>
      <c r="D1031">
        <v>1681</v>
      </c>
    </row>
    <row r="1032" spans="1:4" hidden="1" x14ac:dyDescent="0.2">
      <c r="A1032" s="21">
        <v>44450</v>
      </c>
      <c r="B1032">
        <v>36608.68</v>
      </c>
      <c r="C1032" t="s">
        <v>64</v>
      </c>
      <c r="D1032">
        <v>511</v>
      </c>
    </row>
    <row r="1033" spans="1:4" hidden="1" x14ac:dyDescent="0.2">
      <c r="A1033" s="21">
        <v>44450</v>
      </c>
      <c r="B1033">
        <v>36608.68</v>
      </c>
      <c r="C1033" t="s">
        <v>65</v>
      </c>
      <c r="D1033">
        <v>1868</v>
      </c>
    </row>
    <row r="1034" spans="1:4" hidden="1" x14ac:dyDescent="0.2">
      <c r="A1034" s="21">
        <v>44450</v>
      </c>
      <c r="B1034">
        <v>36608.68</v>
      </c>
      <c r="C1034" t="s">
        <v>79</v>
      </c>
      <c r="D1034">
        <v>3393</v>
      </c>
    </row>
    <row r="1035" spans="1:4" hidden="1" x14ac:dyDescent="0.2">
      <c r="A1035" s="21">
        <v>44450</v>
      </c>
      <c r="B1035">
        <v>36608.68</v>
      </c>
      <c r="C1035" t="s">
        <v>80</v>
      </c>
      <c r="D1035">
        <v>59416</v>
      </c>
    </row>
    <row r="1036" spans="1:4" hidden="1" x14ac:dyDescent="0.2">
      <c r="A1036" s="21">
        <v>44450</v>
      </c>
      <c r="B1036">
        <v>36608.68</v>
      </c>
      <c r="C1036" t="s">
        <v>83</v>
      </c>
      <c r="D1036">
        <v>5593</v>
      </c>
    </row>
    <row r="1037" spans="1:4" hidden="1" x14ac:dyDescent="0.2">
      <c r="A1037" s="21">
        <v>44450</v>
      </c>
      <c r="B1037">
        <v>36608.68</v>
      </c>
      <c r="C1037" t="s">
        <v>81</v>
      </c>
      <c r="D1037">
        <v>13501</v>
      </c>
    </row>
    <row r="1038" spans="1:4" hidden="1" x14ac:dyDescent="0.2">
      <c r="A1038" s="21">
        <v>44450</v>
      </c>
      <c r="B1038">
        <v>36608.68</v>
      </c>
      <c r="C1038" t="s">
        <v>82</v>
      </c>
      <c r="D1038">
        <v>576917</v>
      </c>
    </row>
    <row r="1039" spans="1:4" hidden="1" x14ac:dyDescent="0.2">
      <c r="A1039" s="21">
        <v>44450</v>
      </c>
      <c r="B1039">
        <v>36608.68</v>
      </c>
      <c r="C1039" t="s">
        <v>92</v>
      </c>
      <c r="D1039">
        <v>0</v>
      </c>
    </row>
    <row r="1040" spans="1:4" hidden="1" x14ac:dyDescent="0.2">
      <c r="A1040" s="21">
        <v>44450</v>
      </c>
      <c r="B1040">
        <v>36608.68</v>
      </c>
      <c r="C1040" t="s">
        <v>66</v>
      </c>
      <c r="D1040">
        <v>111</v>
      </c>
    </row>
    <row r="1041" spans="1:4" hidden="1" x14ac:dyDescent="0.2">
      <c r="A1041" s="21">
        <v>44450</v>
      </c>
      <c r="B1041">
        <v>36608.68</v>
      </c>
      <c r="C1041" t="s">
        <v>67</v>
      </c>
      <c r="D1041">
        <v>0</v>
      </c>
    </row>
    <row r="1042" spans="1:4" hidden="1" x14ac:dyDescent="0.2">
      <c r="A1042" s="21">
        <v>44450</v>
      </c>
      <c r="B1042">
        <v>36608.68</v>
      </c>
      <c r="C1042" t="s">
        <v>68</v>
      </c>
      <c r="D1042">
        <v>0</v>
      </c>
    </row>
    <row r="1043" spans="1:4" hidden="1" x14ac:dyDescent="0.2">
      <c r="A1043" s="21">
        <v>44450</v>
      </c>
      <c r="B1043">
        <v>36608.68</v>
      </c>
      <c r="C1043" t="s">
        <v>91</v>
      </c>
      <c r="D1043">
        <v>0</v>
      </c>
    </row>
    <row r="1044" spans="1:4" hidden="1" x14ac:dyDescent="0.2">
      <c r="A1044" s="21">
        <v>44450</v>
      </c>
      <c r="B1044">
        <v>36608.68</v>
      </c>
      <c r="C1044" t="s">
        <v>69</v>
      </c>
      <c r="D1044">
        <v>0</v>
      </c>
    </row>
    <row r="1045" spans="1:4" hidden="1" x14ac:dyDescent="0.2">
      <c r="A1045" s="21">
        <v>44450</v>
      </c>
      <c r="B1045">
        <v>36608.68</v>
      </c>
      <c r="C1045" t="s">
        <v>70</v>
      </c>
      <c r="D1045">
        <v>0</v>
      </c>
    </row>
    <row r="1046" spans="1:4" hidden="1" x14ac:dyDescent="0.2">
      <c r="A1046" s="21">
        <v>44450</v>
      </c>
      <c r="B1046">
        <v>36608.68</v>
      </c>
      <c r="C1046" t="s">
        <v>71</v>
      </c>
      <c r="D1046">
        <v>0</v>
      </c>
    </row>
    <row r="1047" spans="1:4" hidden="1" x14ac:dyDescent="0.2">
      <c r="A1047" s="21">
        <v>44450</v>
      </c>
      <c r="B1047">
        <v>36608.68</v>
      </c>
      <c r="C1047" t="s">
        <v>72</v>
      </c>
      <c r="D1047">
        <v>0</v>
      </c>
    </row>
    <row r="1048" spans="1:4" hidden="1" x14ac:dyDescent="0.2">
      <c r="A1048" s="21">
        <v>44450</v>
      </c>
      <c r="B1048">
        <v>36608.68</v>
      </c>
      <c r="C1048" t="s">
        <v>73</v>
      </c>
      <c r="D1048">
        <v>0</v>
      </c>
    </row>
    <row r="1049" spans="1:4" hidden="1" x14ac:dyDescent="0.2">
      <c r="A1049" s="21">
        <v>44450</v>
      </c>
      <c r="B1049">
        <v>36608.68</v>
      </c>
      <c r="C1049" t="s">
        <v>74</v>
      </c>
      <c r="D1049">
        <v>940450</v>
      </c>
    </row>
    <row r="1050" spans="1:4" hidden="1" x14ac:dyDescent="0.2">
      <c r="A1050" s="21">
        <v>44450</v>
      </c>
      <c r="B1050">
        <v>36608.68</v>
      </c>
      <c r="C1050" t="s">
        <v>75</v>
      </c>
      <c r="D1050">
        <v>290</v>
      </c>
    </row>
    <row r="1051" spans="1:4" hidden="1" x14ac:dyDescent="0.2">
      <c r="A1051" s="21">
        <v>44450</v>
      </c>
      <c r="B1051">
        <v>36608.68</v>
      </c>
      <c r="C1051" t="s">
        <v>78</v>
      </c>
      <c r="D1051">
        <v>43752</v>
      </c>
    </row>
    <row r="1052" spans="1:4" hidden="1" x14ac:dyDescent="0.2">
      <c r="A1052" s="21">
        <v>44451</v>
      </c>
      <c r="B1052">
        <v>37572.28</v>
      </c>
      <c r="C1052" t="s">
        <v>59</v>
      </c>
      <c r="D1052">
        <v>268</v>
      </c>
    </row>
    <row r="1053" spans="1:4" hidden="1" x14ac:dyDescent="0.2">
      <c r="A1053" s="21">
        <v>44451</v>
      </c>
      <c r="B1053">
        <v>37572.28</v>
      </c>
      <c r="C1053" t="s">
        <v>60</v>
      </c>
      <c r="D1053">
        <v>1622.24</v>
      </c>
    </row>
    <row r="1054" spans="1:4" x14ac:dyDescent="0.2">
      <c r="A1054" s="21">
        <v>44451</v>
      </c>
      <c r="B1054">
        <v>37572.28</v>
      </c>
      <c r="C1054" t="s">
        <v>61</v>
      </c>
      <c r="D1054">
        <v>4360</v>
      </c>
    </row>
    <row r="1055" spans="1:4" hidden="1" x14ac:dyDescent="0.2">
      <c r="A1055" s="21">
        <v>44451</v>
      </c>
      <c r="B1055">
        <v>37572.28</v>
      </c>
      <c r="C1055" t="s">
        <v>62</v>
      </c>
      <c r="D1055">
        <v>9771</v>
      </c>
    </row>
    <row r="1056" spans="1:4" hidden="1" x14ac:dyDescent="0.2">
      <c r="A1056" s="21">
        <v>44451</v>
      </c>
      <c r="B1056">
        <v>37572.28</v>
      </c>
      <c r="C1056" t="s">
        <v>63</v>
      </c>
      <c r="D1056">
        <v>1812</v>
      </c>
    </row>
    <row r="1057" spans="1:4" hidden="1" x14ac:dyDescent="0.2">
      <c r="A1057" s="21">
        <v>44451</v>
      </c>
      <c r="B1057">
        <v>37572.28</v>
      </c>
      <c r="C1057" t="s">
        <v>64</v>
      </c>
      <c r="D1057">
        <v>631</v>
      </c>
    </row>
    <row r="1058" spans="1:4" hidden="1" x14ac:dyDescent="0.2">
      <c r="A1058" s="21">
        <v>44451</v>
      </c>
      <c r="B1058">
        <v>37572.28</v>
      </c>
      <c r="C1058" t="s">
        <v>65</v>
      </c>
      <c r="D1058">
        <v>1802</v>
      </c>
    </row>
    <row r="1059" spans="1:4" hidden="1" x14ac:dyDescent="0.2">
      <c r="A1059" s="21">
        <v>44451</v>
      </c>
      <c r="B1059">
        <v>37572.28</v>
      </c>
      <c r="C1059" t="s">
        <v>79</v>
      </c>
      <c r="D1059">
        <v>3877</v>
      </c>
    </row>
    <row r="1060" spans="1:4" hidden="1" x14ac:dyDescent="0.2">
      <c r="A1060" s="21">
        <v>44451</v>
      </c>
      <c r="B1060">
        <v>37572.28</v>
      </c>
      <c r="C1060" t="s">
        <v>80</v>
      </c>
      <c r="D1060">
        <v>46008</v>
      </c>
    </row>
    <row r="1061" spans="1:4" hidden="1" x14ac:dyDescent="0.2">
      <c r="A1061" s="21">
        <v>44451</v>
      </c>
      <c r="B1061">
        <v>37572.28</v>
      </c>
      <c r="C1061" t="s">
        <v>83</v>
      </c>
      <c r="D1061">
        <v>5532</v>
      </c>
    </row>
    <row r="1062" spans="1:4" hidden="1" x14ac:dyDescent="0.2">
      <c r="A1062" s="21">
        <v>44451</v>
      </c>
      <c r="B1062">
        <v>37572.28</v>
      </c>
      <c r="C1062" t="s">
        <v>81</v>
      </c>
      <c r="D1062">
        <v>12508</v>
      </c>
    </row>
    <row r="1063" spans="1:4" hidden="1" x14ac:dyDescent="0.2">
      <c r="A1063" s="21">
        <v>44451</v>
      </c>
      <c r="B1063">
        <v>37572.28</v>
      </c>
      <c r="C1063" t="s">
        <v>82</v>
      </c>
      <c r="D1063">
        <v>522251</v>
      </c>
    </row>
    <row r="1064" spans="1:4" hidden="1" x14ac:dyDescent="0.2">
      <c r="A1064" s="21">
        <v>44451</v>
      </c>
      <c r="B1064">
        <v>37572.28</v>
      </c>
      <c r="C1064" t="s">
        <v>92</v>
      </c>
      <c r="D1064">
        <v>0</v>
      </c>
    </row>
    <row r="1065" spans="1:4" hidden="1" x14ac:dyDescent="0.2">
      <c r="A1065" s="21">
        <v>44451</v>
      </c>
      <c r="B1065">
        <v>37572.28</v>
      </c>
      <c r="C1065" t="s">
        <v>66</v>
      </c>
      <c r="D1065">
        <v>125</v>
      </c>
    </row>
    <row r="1066" spans="1:4" hidden="1" x14ac:dyDescent="0.2">
      <c r="A1066" s="21">
        <v>44451</v>
      </c>
      <c r="B1066">
        <v>37572.28</v>
      </c>
      <c r="C1066" t="s">
        <v>67</v>
      </c>
      <c r="D1066">
        <v>0</v>
      </c>
    </row>
    <row r="1067" spans="1:4" hidden="1" x14ac:dyDescent="0.2">
      <c r="A1067" s="21">
        <v>44451</v>
      </c>
      <c r="B1067">
        <v>37572.28</v>
      </c>
      <c r="C1067" t="s">
        <v>68</v>
      </c>
      <c r="D1067">
        <v>0</v>
      </c>
    </row>
    <row r="1068" spans="1:4" hidden="1" x14ac:dyDescent="0.2">
      <c r="A1068" s="21">
        <v>44451</v>
      </c>
      <c r="B1068">
        <v>37572.28</v>
      </c>
      <c r="C1068" t="s">
        <v>91</v>
      </c>
      <c r="D1068">
        <v>0</v>
      </c>
    </row>
    <row r="1069" spans="1:4" hidden="1" x14ac:dyDescent="0.2">
      <c r="A1069" s="21">
        <v>44451</v>
      </c>
      <c r="B1069">
        <v>37572.28</v>
      </c>
      <c r="C1069" t="s">
        <v>69</v>
      </c>
      <c r="D1069">
        <v>0</v>
      </c>
    </row>
    <row r="1070" spans="1:4" hidden="1" x14ac:dyDescent="0.2">
      <c r="A1070" s="21">
        <v>44451</v>
      </c>
      <c r="B1070">
        <v>37572.28</v>
      </c>
      <c r="C1070" t="s">
        <v>70</v>
      </c>
      <c r="D1070">
        <v>0</v>
      </c>
    </row>
    <row r="1071" spans="1:4" hidden="1" x14ac:dyDescent="0.2">
      <c r="A1071" s="21">
        <v>44451</v>
      </c>
      <c r="B1071">
        <v>37572.28</v>
      </c>
      <c r="C1071" t="s">
        <v>71</v>
      </c>
      <c r="D1071">
        <v>0</v>
      </c>
    </row>
    <row r="1072" spans="1:4" hidden="1" x14ac:dyDescent="0.2">
      <c r="A1072" s="21">
        <v>44451</v>
      </c>
      <c r="B1072">
        <v>37572.28</v>
      </c>
      <c r="C1072" t="s">
        <v>72</v>
      </c>
      <c r="D1072">
        <v>0</v>
      </c>
    </row>
    <row r="1073" spans="1:4" hidden="1" x14ac:dyDescent="0.2">
      <c r="A1073" s="21">
        <v>44451</v>
      </c>
      <c r="B1073">
        <v>37572.28</v>
      </c>
      <c r="C1073" t="s">
        <v>73</v>
      </c>
      <c r="D1073">
        <v>0</v>
      </c>
    </row>
    <row r="1074" spans="1:4" hidden="1" x14ac:dyDescent="0.2">
      <c r="A1074" s="21">
        <v>44451</v>
      </c>
      <c r="B1074">
        <v>37572.28</v>
      </c>
      <c r="C1074" t="s">
        <v>74</v>
      </c>
      <c r="D1074">
        <v>1111398</v>
      </c>
    </row>
    <row r="1075" spans="1:4" hidden="1" x14ac:dyDescent="0.2">
      <c r="A1075" s="21">
        <v>44451</v>
      </c>
      <c r="B1075">
        <v>37572.28</v>
      </c>
      <c r="C1075" t="s">
        <v>75</v>
      </c>
      <c r="D1075">
        <v>283</v>
      </c>
    </row>
    <row r="1076" spans="1:4" hidden="1" x14ac:dyDescent="0.2">
      <c r="A1076" s="21">
        <v>44451</v>
      </c>
      <c r="B1076">
        <v>37572.28</v>
      </c>
      <c r="C1076" t="s">
        <v>78</v>
      </c>
      <c r="D1076">
        <v>46373</v>
      </c>
    </row>
    <row r="1077" spans="1:4" hidden="1" x14ac:dyDescent="0.2">
      <c r="A1077" s="21">
        <v>44452</v>
      </c>
      <c r="B1077">
        <v>39266.36</v>
      </c>
      <c r="C1077" t="s">
        <v>59</v>
      </c>
      <c r="D1077">
        <v>272</v>
      </c>
    </row>
    <row r="1078" spans="1:4" hidden="1" x14ac:dyDescent="0.2">
      <c r="A1078" s="21">
        <v>44452</v>
      </c>
      <c r="B1078">
        <v>39266.36</v>
      </c>
      <c r="C1078" t="s">
        <v>60</v>
      </c>
      <c r="D1078">
        <v>1877.21</v>
      </c>
    </row>
    <row r="1079" spans="1:4" x14ac:dyDescent="0.2">
      <c r="A1079" s="21">
        <v>44452</v>
      </c>
      <c r="B1079">
        <v>39266.36</v>
      </c>
      <c r="C1079" t="s">
        <v>61</v>
      </c>
      <c r="D1079">
        <v>5692</v>
      </c>
    </row>
    <row r="1080" spans="1:4" hidden="1" x14ac:dyDescent="0.2">
      <c r="A1080" s="21">
        <v>44452</v>
      </c>
      <c r="B1080">
        <v>39266.36</v>
      </c>
      <c r="C1080" t="s">
        <v>62</v>
      </c>
      <c r="D1080">
        <v>14398</v>
      </c>
    </row>
    <row r="1081" spans="1:4" hidden="1" x14ac:dyDescent="0.2">
      <c r="A1081" s="21">
        <v>44452</v>
      </c>
      <c r="B1081">
        <v>39266.36</v>
      </c>
      <c r="C1081" t="s">
        <v>63</v>
      </c>
      <c r="D1081">
        <v>1846</v>
      </c>
    </row>
    <row r="1082" spans="1:4" hidden="1" x14ac:dyDescent="0.2">
      <c r="A1082" s="21">
        <v>44452</v>
      </c>
      <c r="B1082">
        <v>39266.36</v>
      </c>
      <c r="C1082" t="s">
        <v>64</v>
      </c>
      <c r="D1082">
        <v>723</v>
      </c>
    </row>
    <row r="1083" spans="1:4" hidden="1" x14ac:dyDescent="0.2">
      <c r="A1083" s="21">
        <v>44452</v>
      </c>
      <c r="B1083">
        <v>39266.36</v>
      </c>
      <c r="C1083" t="s">
        <v>65</v>
      </c>
      <c r="D1083">
        <v>1860</v>
      </c>
    </row>
    <row r="1084" spans="1:4" hidden="1" x14ac:dyDescent="0.2">
      <c r="A1084" s="21">
        <v>44452</v>
      </c>
      <c r="B1084">
        <v>39266.36</v>
      </c>
      <c r="C1084" t="s">
        <v>79</v>
      </c>
      <c r="D1084">
        <v>3538</v>
      </c>
    </row>
    <row r="1085" spans="1:4" hidden="1" x14ac:dyDescent="0.2">
      <c r="A1085" s="21">
        <v>44452</v>
      </c>
      <c r="B1085">
        <v>39266.36</v>
      </c>
      <c r="C1085" t="s">
        <v>80</v>
      </c>
      <c r="D1085">
        <v>27393</v>
      </c>
    </row>
    <row r="1086" spans="1:4" hidden="1" x14ac:dyDescent="0.2">
      <c r="A1086" s="21">
        <v>44452</v>
      </c>
      <c r="B1086">
        <v>39266.36</v>
      </c>
      <c r="C1086" t="s">
        <v>83</v>
      </c>
      <c r="D1086">
        <v>5863</v>
      </c>
    </row>
    <row r="1087" spans="1:4" hidden="1" x14ac:dyDescent="0.2">
      <c r="A1087" s="21">
        <v>44452</v>
      </c>
      <c r="B1087">
        <v>39266.36</v>
      </c>
      <c r="C1087" t="s">
        <v>81</v>
      </c>
      <c r="D1087">
        <v>13075</v>
      </c>
    </row>
    <row r="1088" spans="1:4" hidden="1" x14ac:dyDescent="0.2">
      <c r="A1088" s="21">
        <v>44452</v>
      </c>
      <c r="B1088">
        <v>39266.36</v>
      </c>
      <c r="C1088" t="s">
        <v>82</v>
      </c>
      <c r="D1088">
        <v>468440</v>
      </c>
    </row>
    <row r="1089" spans="1:4" hidden="1" x14ac:dyDescent="0.2">
      <c r="A1089" s="21">
        <v>44452</v>
      </c>
      <c r="B1089">
        <v>39266.36</v>
      </c>
      <c r="C1089" t="s">
        <v>92</v>
      </c>
      <c r="D1089">
        <v>0</v>
      </c>
    </row>
    <row r="1090" spans="1:4" hidden="1" x14ac:dyDescent="0.2">
      <c r="A1090" s="21">
        <v>44452</v>
      </c>
      <c r="B1090">
        <v>39266.36</v>
      </c>
      <c r="C1090" t="s">
        <v>66</v>
      </c>
      <c r="D1090">
        <v>154</v>
      </c>
    </row>
    <row r="1091" spans="1:4" hidden="1" x14ac:dyDescent="0.2">
      <c r="A1091" s="21">
        <v>44452</v>
      </c>
      <c r="B1091">
        <v>39266.36</v>
      </c>
      <c r="C1091" t="s">
        <v>67</v>
      </c>
      <c r="D1091">
        <v>0</v>
      </c>
    </row>
    <row r="1092" spans="1:4" hidden="1" x14ac:dyDescent="0.2">
      <c r="A1092" s="21">
        <v>44452</v>
      </c>
      <c r="B1092">
        <v>39266.36</v>
      </c>
      <c r="C1092" t="s">
        <v>68</v>
      </c>
      <c r="D1092">
        <v>0</v>
      </c>
    </row>
    <row r="1093" spans="1:4" hidden="1" x14ac:dyDescent="0.2">
      <c r="A1093" s="21">
        <v>44452</v>
      </c>
      <c r="B1093">
        <v>39266.36</v>
      </c>
      <c r="C1093" t="s">
        <v>91</v>
      </c>
      <c r="D1093">
        <v>0</v>
      </c>
    </row>
    <row r="1094" spans="1:4" hidden="1" x14ac:dyDescent="0.2">
      <c r="A1094" s="21">
        <v>44452</v>
      </c>
      <c r="B1094">
        <v>39266.36</v>
      </c>
      <c r="C1094" t="s">
        <v>69</v>
      </c>
      <c r="D1094">
        <v>0</v>
      </c>
    </row>
    <row r="1095" spans="1:4" hidden="1" x14ac:dyDescent="0.2">
      <c r="A1095" s="21">
        <v>44452</v>
      </c>
      <c r="B1095">
        <v>39266.36</v>
      </c>
      <c r="C1095" t="s">
        <v>70</v>
      </c>
      <c r="D1095">
        <v>0</v>
      </c>
    </row>
    <row r="1096" spans="1:4" hidden="1" x14ac:dyDescent="0.2">
      <c r="A1096" s="21">
        <v>44452</v>
      </c>
      <c r="B1096">
        <v>39266.36</v>
      </c>
      <c r="C1096" t="s">
        <v>71</v>
      </c>
      <c r="D1096">
        <v>0</v>
      </c>
    </row>
    <row r="1097" spans="1:4" hidden="1" x14ac:dyDescent="0.2">
      <c r="A1097" s="21">
        <v>44452</v>
      </c>
      <c r="B1097">
        <v>39266.36</v>
      </c>
      <c r="C1097" t="s">
        <v>72</v>
      </c>
      <c r="D1097">
        <v>0</v>
      </c>
    </row>
    <row r="1098" spans="1:4" hidden="1" x14ac:dyDescent="0.2">
      <c r="A1098" s="21">
        <v>44452</v>
      </c>
      <c r="B1098">
        <v>39266.36</v>
      </c>
      <c r="C1098" t="s">
        <v>73</v>
      </c>
      <c r="D1098">
        <v>0</v>
      </c>
    </row>
    <row r="1099" spans="1:4" hidden="1" x14ac:dyDescent="0.2">
      <c r="A1099" s="21">
        <v>44452</v>
      </c>
      <c r="B1099">
        <v>39266.36</v>
      </c>
      <c r="C1099" t="s">
        <v>74</v>
      </c>
      <c r="D1099">
        <v>1132556</v>
      </c>
    </row>
    <row r="1100" spans="1:4" hidden="1" x14ac:dyDescent="0.2">
      <c r="A1100" s="21">
        <v>44452</v>
      </c>
      <c r="B1100">
        <v>39266.36</v>
      </c>
      <c r="C1100" t="s">
        <v>75</v>
      </c>
      <c r="D1100">
        <v>327</v>
      </c>
    </row>
    <row r="1101" spans="1:4" hidden="1" x14ac:dyDescent="0.2">
      <c r="A1101" s="21">
        <v>44452</v>
      </c>
      <c r="B1101">
        <v>39266.36</v>
      </c>
      <c r="C1101" t="s">
        <v>78</v>
      </c>
      <c r="D1101">
        <v>49565</v>
      </c>
    </row>
    <row r="1102" spans="1:4" hidden="1" x14ac:dyDescent="0.2">
      <c r="A1102" s="21">
        <v>44453</v>
      </c>
      <c r="B1102">
        <v>36363.18</v>
      </c>
      <c r="C1102" t="s">
        <v>59</v>
      </c>
      <c r="D1102">
        <v>249</v>
      </c>
    </row>
    <row r="1103" spans="1:4" hidden="1" x14ac:dyDescent="0.2">
      <c r="A1103" s="21">
        <v>44453</v>
      </c>
      <c r="B1103">
        <v>36363.18</v>
      </c>
      <c r="C1103" t="s">
        <v>60</v>
      </c>
      <c r="D1103">
        <v>1230</v>
      </c>
    </row>
    <row r="1104" spans="1:4" x14ac:dyDescent="0.2">
      <c r="A1104" s="21">
        <v>44453</v>
      </c>
      <c r="B1104">
        <v>36363.18</v>
      </c>
      <c r="C1104" t="s">
        <v>61</v>
      </c>
      <c r="D1104">
        <v>7983</v>
      </c>
    </row>
    <row r="1105" spans="1:4" hidden="1" x14ac:dyDescent="0.2">
      <c r="A1105" s="21">
        <v>44453</v>
      </c>
      <c r="B1105">
        <v>36363.18</v>
      </c>
      <c r="C1105" t="s">
        <v>62</v>
      </c>
      <c r="D1105">
        <v>17821</v>
      </c>
    </row>
    <row r="1106" spans="1:4" hidden="1" x14ac:dyDescent="0.2">
      <c r="A1106" s="21">
        <v>44453</v>
      </c>
      <c r="B1106">
        <v>36363.18</v>
      </c>
      <c r="C1106" t="s">
        <v>63</v>
      </c>
      <c r="D1106">
        <v>1528</v>
      </c>
    </row>
    <row r="1107" spans="1:4" hidden="1" x14ac:dyDescent="0.2">
      <c r="A1107" s="21">
        <v>44453</v>
      </c>
      <c r="B1107">
        <v>36363.18</v>
      </c>
      <c r="C1107" t="s">
        <v>64</v>
      </c>
      <c r="D1107">
        <v>654</v>
      </c>
    </row>
    <row r="1108" spans="1:4" hidden="1" x14ac:dyDescent="0.2">
      <c r="A1108" s="21">
        <v>44453</v>
      </c>
      <c r="B1108">
        <v>36363.18</v>
      </c>
      <c r="C1108" t="s">
        <v>65</v>
      </c>
      <c r="D1108">
        <v>2961</v>
      </c>
    </row>
    <row r="1109" spans="1:4" hidden="1" x14ac:dyDescent="0.2">
      <c r="A1109" s="21">
        <v>44453</v>
      </c>
      <c r="B1109">
        <v>36363.18</v>
      </c>
      <c r="C1109" t="s">
        <v>79</v>
      </c>
      <c r="D1109">
        <v>3881</v>
      </c>
    </row>
    <row r="1110" spans="1:4" hidden="1" x14ac:dyDescent="0.2">
      <c r="A1110" s="21">
        <v>44453</v>
      </c>
      <c r="B1110">
        <v>36363.18</v>
      </c>
      <c r="C1110" t="s">
        <v>80</v>
      </c>
      <c r="D1110">
        <v>14414</v>
      </c>
    </row>
    <row r="1111" spans="1:4" hidden="1" x14ac:dyDescent="0.2">
      <c r="A1111" s="21">
        <v>44453</v>
      </c>
      <c r="B1111">
        <v>36363.18</v>
      </c>
      <c r="C1111" t="s">
        <v>83</v>
      </c>
      <c r="D1111">
        <v>5648</v>
      </c>
    </row>
    <row r="1112" spans="1:4" hidden="1" x14ac:dyDescent="0.2">
      <c r="A1112" s="21">
        <v>44453</v>
      </c>
      <c r="B1112">
        <v>36363.18</v>
      </c>
      <c r="C1112" t="s">
        <v>81</v>
      </c>
      <c r="D1112">
        <v>13344</v>
      </c>
    </row>
    <row r="1113" spans="1:4" hidden="1" x14ac:dyDescent="0.2">
      <c r="A1113" s="21">
        <v>44453</v>
      </c>
      <c r="B1113">
        <v>36363.18</v>
      </c>
      <c r="C1113" t="s">
        <v>82</v>
      </c>
      <c r="D1113">
        <v>492722</v>
      </c>
    </row>
    <row r="1114" spans="1:4" hidden="1" x14ac:dyDescent="0.2">
      <c r="A1114" s="21">
        <v>44453</v>
      </c>
      <c r="B1114">
        <v>36363.18</v>
      </c>
      <c r="C1114" t="s">
        <v>92</v>
      </c>
      <c r="D1114">
        <v>0</v>
      </c>
    </row>
    <row r="1115" spans="1:4" hidden="1" x14ac:dyDescent="0.2">
      <c r="A1115" s="21">
        <v>44453</v>
      </c>
      <c r="B1115">
        <v>36363.18</v>
      </c>
      <c r="C1115" t="s">
        <v>66</v>
      </c>
      <c r="D1115">
        <v>155</v>
      </c>
    </row>
    <row r="1116" spans="1:4" hidden="1" x14ac:dyDescent="0.2">
      <c r="A1116" s="21">
        <v>44453</v>
      </c>
      <c r="B1116">
        <v>36363.18</v>
      </c>
      <c r="C1116" t="s">
        <v>67</v>
      </c>
      <c r="D1116">
        <v>0</v>
      </c>
    </row>
    <row r="1117" spans="1:4" hidden="1" x14ac:dyDescent="0.2">
      <c r="A1117" s="21">
        <v>44453</v>
      </c>
      <c r="B1117">
        <v>36363.18</v>
      </c>
      <c r="C1117" t="s">
        <v>68</v>
      </c>
      <c r="D1117">
        <v>0</v>
      </c>
    </row>
    <row r="1118" spans="1:4" hidden="1" x14ac:dyDescent="0.2">
      <c r="A1118" s="21">
        <v>44453</v>
      </c>
      <c r="B1118">
        <v>36363.18</v>
      </c>
      <c r="C1118" t="s">
        <v>91</v>
      </c>
      <c r="D1118">
        <v>0</v>
      </c>
    </row>
    <row r="1119" spans="1:4" hidden="1" x14ac:dyDescent="0.2">
      <c r="A1119" s="21">
        <v>44453</v>
      </c>
      <c r="B1119">
        <v>36363.18</v>
      </c>
      <c r="C1119" t="s">
        <v>69</v>
      </c>
      <c r="D1119">
        <v>0</v>
      </c>
    </row>
    <row r="1120" spans="1:4" hidden="1" x14ac:dyDescent="0.2">
      <c r="A1120" s="21">
        <v>44453</v>
      </c>
      <c r="B1120">
        <v>36363.18</v>
      </c>
      <c r="C1120" t="s">
        <v>70</v>
      </c>
      <c r="D1120">
        <v>0</v>
      </c>
    </row>
    <row r="1121" spans="1:4" hidden="1" x14ac:dyDescent="0.2">
      <c r="A1121" s="21">
        <v>44453</v>
      </c>
      <c r="B1121">
        <v>36363.18</v>
      </c>
      <c r="C1121" t="s">
        <v>71</v>
      </c>
      <c r="D1121">
        <v>0</v>
      </c>
    </row>
    <row r="1122" spans="1:4" hidden="1" x14ac:dyDescent="0.2">
      <c r="A1122" s="21">
        <v>44453</v>
      </c>
      <c r="B1122">
        <v>36363.18</v>
      </c>
      <c r="C1122" t="s">
        <v>72</v>
      </c>
      <c r="D1122">
        <v>0</v>
      </c>
    </row>
    <row r="1123" spans="1:4" hidden="1" x14ac:dyDescent="0.2">
      <c r="A1123" s="21">
        <v>44453</v>
      </c>
      <c r="B1123">
        <v>36363.18</v>
      </c>
      <c r="C1123" t="s">
        <v>73</v>
      </c>
      <c r="D1123">
        <v>0</v>
      </c>
    </row>
    <row r="1124" spans="1:4" hidden="1" x14ac:dyDescent="0.2">
      <c r="A1124" s="21">
        <v>44453</v>
      </c>
      <c r="B1124">
        <v>36363.18</v>
      </c>
      <c r="C1124" t="s">
        <v>74</v>
      </c>
      <c r="D1124">
        <v>979400</v>
      </c>
    </row>
    <row r="1125" spans="1:4" hidden="1" x14ac:dyDescent="0.2">
      <c r="A1125" s="21">
        <v>44453</v>
      </c>
      <c r="B1125">
        <v>36363.18</v>
      </c>
      <c r="C1125" t="s">
        <v>75</v>
      </c>
      <c r="D1125">
        <v>255</v>
      </c>
    </row>
    <row r="1126" spans="1:4" hidden="1" x14ac:dyDescent="0.2">
      <c r="A1126" s="21">
        <v>44453</v>
      </c>
      <c r="B1126">
        <v>36363.18</v>
      </c>
      <c r="C1126" t="s">
        <v>78</v>
      </c>
      <c r="D1126">
        <v>44245</v>
      </c>
    </row>
    <row r="1127" spans="1:4" hidden="1" x14ac:dyDescent="0.2">
      <c r="A1127" s="21">
        <v>44454</v>
      </c>
      <c r="B1127">
        <v>36882.769999999997</v>
      </c>
      <c r="C1127" t="s">
        <v>59</v>
      </c>
      <c r="D1127">
        <v>260</v>
      </c>
    </row>
    <row r="1128" spans="1:4" hidden="1" x14ac:dyDescent="0.2">
      <c r="A1128" s="21">
        <v>44454</v>
      </c>
      <c r="B1128">
        <v>36882.769999999997</v>
      </c>
      <c r="C1128" t="s">
        <v>60</v>
      </c>
      <c r="D1128">
        <v>1559.5900000000001</v>
      </c>
    </row>
    <row r="1129" spans="1:4" x14ac:dyDescent="0.2">
      <c r="A1129" s="21">
        <v>44454</v>
      </c>
      <c r="B1129">
        <v>36882.769999999997</v>
      </c>
      <c r="C1129" t="s">
        <v>61</v>
      </c>
      <c r="D1129">
        <v>6932</v>
      </c>
    </row>
    <row r="1130" spans="1:4" hidden="1" x14ac:dyDescent="0.2">
      <c r="A1130" s="21">
        <v>44454</v>
      </c>
      <c r="B1130">
        <v>36882.769999999997</v>
      </c>
      <c r="C1130" t="s">
        <v>62</v>
      </c>
      <c r="D1130">
        <v>14978</v>
      </c>
    </row>
    <row r="1131" spans="1:4" hidden="1" x14ac:dyDescent="0.2">
      <c r="A1131" s="21">
        <v>44454</v>
      </c>
      <c r="B1131">
        <v>36882.769999999997</v>
      </c>
      <c r="C1131" t="s">
        <v>63</v>
      </c>
      <c r="D1131">
        <v>1413</v>
      </c>
    </row>
    <row r="1132" spans="1:4" hidden="1" x14ac:dyDescent="0.2">
      <c r="A1132" s="21">
        <v>44454</v>
      </c>
      <c r="B1132">
        <v>36882.769999999997</v>
      </c>
      <c r="C1132" t="s">
        <v>64</v>
      </c>
      <c r="D1132">
        <v>655</v>
      </c>
    </row>
    <row r="1133" spans="1:4" hidden="1" x14ac:dyDescent="0.2">
      <c r="A1133" s="21">
        <v>44454</v>
      </c>
      <c r="B1133">
        <v>36882.769999999997</v>
      </c>
      <c r="C1133" t="s">
        <v>65</v>
      </c>
      <c r="D1133">
        <v>2517</v>
      </c>
    </row>
    <row r="1134" spans="1:4" hidden="1" x14ac:dyDescent="0.2">
      <c r="A1134" s="21">
        <v>44454</v>
      </c>
      <c r="B1134">
        <v>36882.769999999997</v>
      </c>
      <c r="C1134" t="s">
        <v>79</v>
      </c>
      <c r="D1134">
        <v>3243</v>
      </c>
    </row>
    <row r="1135" spans="1:4" hidden="1" x14ac:dyDescent="0.2">
      <c r="A1135" s="21">
        <v>44454</v>
      </c>
      <c r="B1135">
        <v>36882.769999999997</v>
      </c>
      <c r="C1135" t="s">
        <v>80</v>
      </c>
      <c r="D1135">
        <v>9087</v>
      </c>
    </row>
    <row r="1136" spans="1:4" hidden="1" x14ac:dyDescent="0.2">
      <c r="A1136" s="21">
        <v>44454</v>
      </c>
      <c r="B1136">
        <v>36882.769999999997</v>
      </c>
      <c r="C1136" t="s">
        <v>83</v>
      </c>
      <c r="D1136">
        <v>5116</v>
      </c>
    </row>
    <row r="1137" spans="1:4" hidden="1" x14ac:dyDescent="0.2">
      <c r="A1137" s="21">
        <v>44454</v>
      </c>
      <c r="B1137">
        <v>36882.769999999997</v>
      </c>
      <c r="C1137" t="s">
        <v>81</v>
      </c>
      <c r="D1137">
        <v>14086</v>
      </c>
    </row>
    <row r="1138" spans="1:4" hidden="1" x14ac:dyDescent="0.2">
      <c r="A1138" s="21">
        <v>44454</v>
      </c>
      <c r="B1138">
        <v>36882.769999999997</v>
      </c>
      <c r="C1138" t="s">
        <v>82</v>
      </c>
      <c r="D1138">
        <v>550964</v>
      </c>
    </row>
    <row r="1139" spans="1:4" hidden="1" x14ac:dyDescent="0.2">
      <c r="A1139" s="21">
        <v>44454</v>
      </c>
      <c r="B1139">
        <v>36882.769999999997</v>
      </c>
      <c r="C1139" t="s">
        <v>92</v>
      </c>
      <c r="D1139">
        <v>0</v>
      </c>
    </row>
    <row r="1140" spans="1:4" hidden="1" x14ac:dyDescent="0.2">
      <c r="A1140" s="21">
        <v>44454</v>
      </c>
      <c r="B1140">
        <v>36882.769999999997</v>
      </c>
      <c r="C1140" t="s">
        <v>66</v>
      </c>
      <c r="D1140">
        <v>104</v>
      </c>
    </row>
    <row r="1141" spans="1:4" hidden="1" x14ac:dyDescent="0.2">
      <c r="A1141" s="21">
        <v>44454</v>
      </c>
      <c r="B1141">
        <v>36882.769999999997</v>
      </c>
      <c r="C1141" t="s">
        <v>67</v>
      </c>
      <c r="D1141">
        <v>0</v>
      </c>
    </row>
    <row r="1142" spans="1:4" hidden="1" x14ac:dyDescent="0.2">
      <c r="A1142" s="21">
        <v>44454</v>
      </c>
      <c r="B1142">
        <v>36882.769999999997</v>
      </c>
      <c r="C1142" t="s">
        <v>68</v>
      </c>
      <c r="D1142">
        <v>0</v>
      </c>
    </row>
    <row r="1143" spans="1:4" hidden="1" x14ac:dyDescent="0.2">
      <c r="A1143" s="21">
        <v>44454</v>
      </c>
      <c r="B1143">
        <v>36882.769999999997</v>
      </c>
      <c r="C1143" t="s">
        <v>91</v>
      </c>
      <c r="D1143">
        <v>0</v>
      </c>
    </row>
    <row r="1144" spans="1:4" hidden="1" x14ac:dyDescent="0.2">
      <c r="A1144" s="21">
        <v>44454</v>
      </c>
      <c r="B1144">
        <v>36882.769999999997</v>
      </c>
      <c r="C1144" t="s">
        <v>69</v>
      </c>
      <c r="D1144">
        <v>0</v>
      </c>
    </row>
    <row r="1145" spans="1:4" hidden="1" x14ac:dyDescent="0.2">
      <c r="A1145" s="21">
        <v>44454</v>
      </c>
      <c r="B1145">
        <v>36882.769999999997</v>
      </c>
      <c r="C1145" t="s">
        <v>70</v>
      </c>
      <c r="D1145">
        <v>0</v>
      </c>
    </row>
    <row r="1146" spans="1:4" hidden="1" x14ac:dyDescent="0.2">
      <c r="A1146" s="21">
        <v>44454</v>
      </c>
      <c r="B1146">
        <v>36882.769999999997</v>
      </c>
      <c r="C1146" t="s">
        <v>71</v>
      </c>
      <c r="D1146">
        <v>0</v>
      </c>
    </row>
    <row r="1147" spans="1:4" hidden="1" x14ac:dyDescent="0.2">
      <c r="A1147" s="21">
        <v>44454</v>
      </c>
      <c r="B1147">
        <v>36882.769999999997</v>
      </c>
      <c r="C1147" t="s">
        <v>72</v>
      </c>
      <c r="D1147">
        <v>0</v>
      </c>
    </row>
    <row r="1148" spans="1:4" hidden="1" x14ac:dyDescent="0.2">
      <c r="A1148" s="21">
        <v>44454</v>
      </c>
      <c r="B1148">
        <v>36882.769999999997</v>
      </c>
      <c r="C1148" t="s">
        <v>73</v>
      </c>
      <c r="D1148">
        <v>0</v>
      </c>
    </row>
    <row r="1149" spans="1:4" hidden="1" x14ac:dyDescent="0.2">
      <c r="A1149" s="21">
        <v>44454</v>
      </c>
      <c r="B1149">
        <v>36882.769999999997</v>
      </c>
      <c r="C1149" t="s">
        <v>74</v>
      </c>
      <c r="D1149">
        <v>896389</v>
      </c>
    </row>
    <row r="1150" spans="1:4" hidden="1" x14ac:dyDescent="0.2">
      <c r="A1150" s="21">
        <v>44454</v>
      </c>
      <c r="B1150">
        <v>36882.769999999997</v>
      </c>
      <c r="C1150" t="s">
        <v>75</v>
      </c>
      <c r="D1150">
        <v>233</v>
      </c>
    </row>
    <row r="1151" spans="1:4" hidden="1" x14ac:dyDescent="0.2">
      <c r="A1151" s="21">
        <v>44454</v>
      </c>
      <c r="B1151">
        <v>36882.769999999997</v>
      </c>
      <c r="C1151" t="s">
        <v>78</v>
      </c>
      <c r="D1151">
        <v>40087</v>
      </c>
    </row>
    <row r="1152" spans="1:4" hidden="1" x14ac:dyDescent="0.2">
      <c r="A1152" s="21">
        <v>44455</v>
      </c>
      <c r="B1152">
        <v>39980.46</v>
      </c>
      <c r="C1152" t="s">
        <v>59</v>
      </c>
      <c r="D1152">
        <v>267</v>
      </c>
    </row>
    <row r="1153" spans="1:4" hidden="1" x14ac:dyDescent="0.2">
      <c r="A1153" s="21">
        <v>44455</v>
      </c>
      <c r="B1153">
        <v>39980.46</v>
      </c>
      <c r="C1153" t="s">
        <v>60</v>
      </c>
      <c r="D1153">
        <v>1534.33</v>
      </c>
    </row>
    <row r="1154" spans="1:4" x14ac:dyDescent="0.2">
      <c r="A1154" s="21">
        <v>44455</v>
      </c>
      <c r="B1154">
        <v>39980.46</v>
      </c>
      <c r="C1154" t="s">
        <v>61</v>
      </c>
      <c r="D1154">
        <v>5781</v>
      </c>
    </row>
    <row r="1155" spans="1:4" hidden="1" x14ac:dyDescent="0.2">
      <c r="A1155" s="21">
        <v>44455</v>
      </c>
      <c r="B1155">
        <v>39980.46</v>
      </c>
      <c r="C1155" t="s">
        <v>62</v>
      </c>
      <c r="D1155">
        <v>14185</v>
      </c>
    </row>
    <row r="1156" spans="1:4" hidden="1" x14ac:dyDescent="0.2">
      <c r="A1156" s="21">
        <v>44455</v>
      </c>
      <c r="B1156">
        <v>39980.46</v>
      </c>
      <c r="C1156" t="s">
        <v>63</v>
      </c>
      <c r="D1156">
        <v>1442</v>
      </c>
    </row>
    <row r="1157" spans="1:4" hidden="1" x14ac:dyDescent="0.2">
      <c r="A1157" s="21">
        <v>44455</v>
      </c>
      <c r="B1157">
        <v>39980.46</v>
      </c>
      <c r="C1157" t="s">
        <v>64</v>
      </c>
      <c r="D1157">
        <v>626</v>
      </c>
    </row>
    <row r="1158" spans="1:4" hidden="1" x14ac:dyDescent="0.2">
      <c r="A1158" s="21">
        <v>44455</v>
      </c>
      <c r="B1158">
        <v>39980.46</v>
      </c>
      <c r="C1158" t="s">
        <v>65</v>
      </c>
      <c r="D1158">
        <v>2745</v>
      </c>
    </row>
    <row r="1159" spans="1:4" hidden="1" x14ac:dyDescent="0.2">
      <c r="A1159" s="21">
        <v>44455</v>
      </c>
      <c r="B1159">
        <v>39980.46</v>
      </c>
      <c r="C1159" t="s">
        <v>79</v>
      </c>
      <c r="D1159">
        <v>3692</v>
      </c>
    </row>
    <row r="1160" spans="1:4" hidden="1" x14ac:dyDescent="0.2">
      <c r="A1160" s="21">
        <v>44455</v>
      </c>
      <c r="B1160">
        <v>39980.46</v>
      </c>
      <c r="C1160" t="s">
        <v>80</v>
      </c>
      <c r="D1160">
        <v>15260</v>
      </c>
    </row>
    <row r="1161" spans="1:4" hidden="1" x14ac:dyDescent="0.2">
      <c r="A1161" s="21">
        <v>44455</v>
      </c>
      <c r="B1161">
        <v>39980.46</v>
      </c>
      <c r="C1161" t="s">
        <v>83</v>
      </c>
      <c r="D1161">
        <v>5419</v>
      </c>
    </row>
    <row r="1162" spans="1:4" hidden="1" x14ac:dyDescent="0.2">
      <c r="A1162" s="21">
        <v>44455</v>
      </c>
      <c r="B1162">
        <v>39980.46</v>
      </c>
      <c r="C1162" t="s">
        <v>81</v>
      </c>
      <c r="D1162">
        <v>15052</v>
      </c>
    </row>
    <row r="1163" spans="1:4" hidden="1" x14ac:dyDescent="0.2">
      <c r="A1163" s="21">
        <v>44455</v>
      </c>
      <c r="B1163">
        <v>39980.46</v>
      </c>
      <c r="C1163" t="s">
        <v>82</v>
      </c>
      <c r="D1163">
        <v>565227</v>
      </c>
    </row>
    <row r="1164" spans="1:4" hidden="1" x14ac:dyDescent="0.2">
      <c r="A1164" s="21">
        <v>44455</v>
      </c>
      <c r="B1164">
        <v>39980.46</v>
      </c>
      <c r="C1164" t="s">
        <v>92</v>
      </c>
      <c r="D1164">
        <v>0</v>
      </c>
    </row>
    <row r="1165" spans="1:4" hidden="1" x14ac:dyDescent="0.2">
      <c r="A1165" s="21">
        <v>44455</v>
      </c>
      <c r="B1165">
        <v>39980.46</v>
      </c>
      <c r="C1165" t="s">
        <v>66</v>
      </c>
      <c r="D1165">
        <v>115</v>
      </c>
    </row>
    <row r="1166" spans="1:4" hidden="1" x14ac:dyDescent="0.2">
      <c r="A1166" s="21">
        <v>44455</v>
      </c>
      <c r="B1166">
        <v>39980.46</v>
      </c>
      <c r="C1166" t="s">
        <v>67</v>
      </c>
      <c r="D1166">
        <v>0</v>
      </c>
    </row>
    <row r="1167" spans="1:4" hidden="1" x14ac:dyDescent="0.2">
      <c r="A1167" s="21">
        <v>44455</v>
      </c>
      <c r="B1167">
        <v>39980.46</v>
      </c>
      <c r="C1167" t="s">
        <v>68</v>
      </c>
      <c r="D1167">
        <v>0</v>
      </c>
    </row>
    <row r="1168" spans="1:4" hidden="1" x14ac:dyDescent="0.2">
      <c r="A1168" s="21">
        <v>44455</v>
      </c>
      <c r="B1168">
        <v>39980.46</v>
      </c>
      <c r="C1168" t="s">
        <v>91</v>
      </c>
      <c r="D1168">
        <v>1</v>
      </c>
    </row>
    <row r="1169" spans="1:4" hidden="1" x14ac:dyDescent="0.2">
      <c r="A1169" s="21">
        <v>44455</v>
      </c>
      <c r="B1169">
        <v>39980.46</v>
      </c>
      <c r="C1169" t="s">
        <v>69</v>
      </c>
      <c r="D1169">
        <v>0</v>
      </c>
    </row>
    <row r="1170" spans="1:4" hidden="1" x14ac:dyDescent="0.2">
      <c r="A1170" s="21">
        <v>44455</v>
      </c>
      <c r="B1170">
        <v>39980.46</v>
      </c>
      <c r="C1170" t="s">
        <v>70</v>
      </c>
      <c r="D1170">
        <v>0</v>
      </c>
    </row>
    <row r="1171" spans="1:4" hidden="1" x14ac:dyDescent="0.2">
      <c r="A1171" s="21">
        <v>44455</v>
      </c>
      <c r="B1171">
        <v>39980.46</v>
      </c>
      <c r="C1171" t="s">
        <v>71</v>
      </c>
      <c r="D1171">
        <v>0</v>
      </c>
    </row>
    <row r="1172" spans="1:4" hidden="1" x14ac:dyDescent="0.2">
      <c r="A1172" s="21">
        <v>44455</v>
      </c>
      <c r="B1172">
        <v>39980.46</v>
      </c>
      <c r="C1172" t="s">
        <v>72</v>
      </c>
      <c r="D1172">
        <v>0</v>
      </c>
    </row>
    <row r="1173" spans="1:4" hidden="1" x14ac:dyDescent="0.2">
      <c r="A1173" s="21">
        <v>44455</v>
      </c>
      <c r="B1173">
        <v>39980.46</v>
      </c>
      <c r="C1173" t="s">
        <v>73</v>
      </c>
      <c r="D1173">
        <v>0</v>
      </c>
    </row>
    <row r="1174" spans="1:4" hidden="1" x14ac:dyDescent="0.2">
      <c r="A1174" s="21">
        <v>44455</v>
      </c>
      <c r="B1174">
        <v>39980.46</v>
      </c>
      <c r="C1174" t="s">
        <v>74</v>
      </c>
      <c r="D1174">
        <v>845897</v>
      </c>
    </row>
    <row r="1175" spans="1:4" hidden="1" x14ac:dyDescent="0.2">
      <c r="A1175" s="21">
        <v>44455</v>
      </c>
      <c r="B1175">
        <v>39980.46</v>
      </c>
      <c r="C1175" t="s">
        <v>75</v>
      </c>
      <c r="D1175">
        <v>206</v>
      </c>
    </row>
    <row r="1176" spans="1:4" hidden="1" x14ac:dyDescent="0.2">
      <c r="A1176" s="21">
        <v>44455</v>
      </c>
      <c r="B1176">
        <v>39980.46</v>
      </c>
      <c r="C1176" t="s">
        <v>78</v>
      </c>
      <c r="D1176">
        <v>40917</v>
      </c>
    </row>
    <row r="1177" spans="1:4" hidden="1" x14ac:dyDescent="0.2">
      <c r="A1177" s="21">
        <v>44456</v>
      </c>
      <c r="B1177">
        <v>45110.27</v>
      </c>
      <c r="C1177" t="s">
        <v>59</v>
      </c>
      <c r="D1177">
        <v>302</v>
      </c>
    </row>
    <row r="1178" spans="1:4" hidden="1" x14ac:dyDescent="0.2">
      <c r="A1178" s="21">
        <v>44456</v>
      </c>
      <c r="B1178">
        <v>45110.27</v>
      </c>
      <c r="C1178" t="s">
        <v>60</v>
      </c>
      <c r="D1178">
        <v>1833.7100019999998</v>
      </c>
    </row>
    <row r="1179" spans="1:4" x14ac:dyDescent="0.2">
      <c r="A1179" s="21">
        <v>44456</v>
      </c>
      <c r="B1179">
        <v>45110.27</v>
      </c>
      <c r="C1179" t="s">
        <v>61</v>
      </c>
      <c r="D1179">
        <v>5308</v>
      </c>
    </row>
    <row r="1180" spans="1:4" hidden="1" x14ac:dyDescent="0.2">
      <c r="A1180" s="21">
        <v>44456</v>
      </c>
      <c r="B1180">
        <v>45110.27</v>
      </c>
      <c r="C1180" t="s">
        <v>62</v>
      </c>
      <c r="D1180">
        <v>14481</v>
      </c>
    </row>
    <row r="1181" spans="1:4" hidden="1" x14ac:dyDescent="0.2">
      <c r="A1181" s="21">
        <v>44456</v>
      </c>
      <c r="B1181">
        <v>45110.27</v>
      </c>
      <c r="C1181" t="s">
        <v>63</v>
      </c>
      <c r="D1181">
        <v>1425</v>
      </c>
    </row>
    <row r="1182" spans="1:4" hidden="1" x14ac:dyDescent="0.2">
      <c r="A1182" s="21">
        <v>44456</v>
      </c>
      <c r="B1182">
        <v>45110.27</v>
      </c>
      <c r="C1182" t="s">
        <v>64</v>
      </c>
      <c r="D1182">
        <v>642</v>
      </c>
    </row>
    <row r="1183" spans="1:4" hidden="1" x14ac:dyDescent="0.2">
      <c r="A1183" s="21">
        <v>44456</v>
      </c>
      <c r="B1183">
        <v>45110.27</v>
      </c>
      <c r="C1183" t="s">
        <v>65</v>
      </c>
      <c r="D1183">
        <v>2136</v>
      </c>
    </row>
    <row r="1184" spans="1:4" hidden="1" x14ac:dyDescent="0.2">
      <c r="A1184" s="21">
        <v>44456</v>
      </c>
      <c r="B1184">
        <v>45110.27</v>
      </c>
      <c r="C1184" t="s">
        <v>79</v>
      </c>
      <c r="D1184">
        <v>3804</v>
      </c>
    </row>
    <row r="1185" spans="1:4" hidden="1" x14ac:dyDescent="0.2">
      <c r="A1185" s="21">
        <v>44456</v>
      </c>
      <c r="B1185">
        <v>45110.27</v>
      </c>
      <c r="C1185" t="s">
        <v>80</v>
      </c>
      <c r="D1185">
        <v>15296</v>
      </c>
    </row>
    <row r="1186" spans="1:4" hidden="1" x14ac:dyDescent="0.2">
      <c r="A1186" s="21">
        <v>44456</v>
      </c>
      <c r="B1186">
        <v>45110.27</v>
      </c>
      <c r="C1186" t="s">
        <v>83</v>
      </c>
      <c r="D1186">
        <v>5399</v>
      </c>
    </row>
    <row r="1187" spans="1:4" hidden="1" x14ac:dyDescent="0.2">
      <c r="A1187" s="21">
        <v>44456</v>
      </c>
      <c r="B1187">
        <v>45110.27</v>
      </c>
      <c r="C1187" t="s">
        <v>81</v>
      </c>
      <c r="D1187">
        <v>14045</v>
      </c>
    </row>
    <row r="1188" spans="1:4" hidden="1" x14ac:dyDescent="0.2">
      <c r="A1188" s="21">
        <v>44456</v>
      </c>
      <c r="B1188">
        <v>45110.27</v>
      </c>
      <c r="C1188" t="s">
        <v>82</v>
      </c>
      <c r="D1188">
        <v>579630</v>
      </c>
    </row>
    <row r="1189" spans="1:4" hidden="1" x14ac:dyDescent="0.2">
      <c r="A1189" s="21">
        <v>44456</v>
      </c>
      <c r="B1189">
        <v>45110.27</v>
      </c>
      <c r="C1189" t="s">
        <v>92</v>
      </c>
      <c r="D1189">
        <v>0</v>
      </c>
    </row>
    <row r="1190" spans="1:4" hidden="1" x14ac:dyDescent="0.2">
      <c r="A1190" s="21">
        <v>44456</v>
      </c>
      <c r="B1190">
        <v>45110.27</v>
      </c>
      <c r="C1190" t="s">
        <v>66</v>
      </c>
      <c r="D1190">
        <v>111</v>
      </c>
    </row>
    <row r="1191" spans="1:4" hidden="1" x14ac:dyDescent="0.2">
      <c r="A1191" s="21">
        <v>44456</v>
      </c>
      <c r="B1191">
        <v>45110.27</v>
      </c>
      <c r="C1191" t="s">
        <v>67</v>
      </c>
      <c r="D1191">
        <v>0</v>
      </c>
    </row>
    <row r="1192" spans="1:4" hidden="1" x14ac:dyDescent="0.2">
      <c r="A1192" s="21">
        <v>44456</v>
      </c>
      <c r="B1192">
        <v>45110.27</v>
      </c>
      <c r="C1192" t="s">
        <v>68</v>
      </c>
      <c r="D1192">
        <v>0</v>
      </c>
    </row>
    <row r="1193" spans="1:4" hidden="1" x14ac:dyDescent="0.2">
      <c r="A1193" s="21">
        <v>44456</v>
      </c>
      <c r="B1193">
        <v>45110.27</v>
      </c>
      <c r="C1193" t="s">
        <v>91</v>
      </c>
      <c r="D1193">
        <v>0</v>
      </c>
    </row>
    <row r="1194" spans="1:4" hidden="1" x14ac:dyDescent="0.2">
      <c r="A1194" s="21">
        <v>44456</v>
      </c>
      <c r="B1194">
        <v>45110.27</v>
      </c>
      <c r="C1194" t="s">
        <v>69</v>
      </c>
      <c r="D1194">
        <v>0</v>
      </c>
    </row>
    <row r="1195" spans="1:4" hidden="1" x14ac:dyDescent="0.2">
      <c r="A1195" s="21">
        <v>44456</v>
      </c>
      <c r="B1195">
        <v>45110.27</v>
      </c>
      <c r="C1195" t="s">
        <v>70</v>
      </c>
      <c r="D1195">
        <v>0</v>
      </c>
    </row>
    <row r="1196" spans="1:4" hidden="1" x14ac:dyDescent="0.2">
      <c r="A1196" s="21">
        <v>44456</v>
      </c>
      <c r="B1196">
        <v>45110.27</v>
      </c>
      <c r="C1196" t="s">
        <v>71</v>
      </c>
      <c r="D1196">
        <v>0</v>
      </c>
    </row>
    <row r="1197" spans="1:4" hidden="1" x14ac:dyDescent="0.2">
      <c r="A1197" s="21">
        <v>44456</v>
      </c>
      <c r="B1197">
        <v>45110.27</v>
      </c>
      <c r="C1197" t="s">
        <v>72</v>
      </c>
      <c r="D1197">
        <v>0</v>
      </c>
    </row>
    <row r="1198" spans="1:4" hidden="1" x14ac:dyDescent="0.2">
      <c r="A1198" s="21">
        <v>44456</v>
      </c>
      <c r="B1198">
        <v>45110.27</v>
      </c>
      <c r="C1198" t="s">
        <v>73</v>
      </c>
      <c r="D1198">
        <v>0</v>
      </c>
    </row>
    <row r="1199" spans="1:4" hidden="1" x14ac:dyDescent="0.2">
      <c r="A1199" s="21">
        <v>44456</v>
      </c>
      <c r="B1199">
        <v>45110.27</v>
      </c>
      <c r="C1199" t="s">
        <v>74</v>
      </c>
      <c r="D1199">
        <v>824795</v>
      </c>
    </row>
    <row r="1200" spans="1:4" hidden="1" x14ac:dyDescent="0.2">
      <c r="A1200" s="21">
        <v>44456</v>
      </c>
      <c r="B1200">
        <v>45110.27</v>
      </c>
      <c r="C1200" t="s">
        <v>75</v>
      </c>
      <c r="D1200">
        <v>203</v>
      </c>
    </row>
    <row r="1201" spans="1:4" hidden="1" x14ac:dyDescent="0.2">
      <c r="A1201" s="21">
        <v>44456</v>
      </c>
      <c r="B1201">
        <v>45110.27</v>
      </c>
      <c r="C1201" t="s">
        <v>78</v>
      </c>
      <c r="D1201">
        <v>40882</v>
      </c>
    </row>
    <row r="1202" spans="1:4" hidden="1" x14ac:dyDescent="0.2">
      <c r="A1202" s="21">
        <v>44457</v>
      </c>
      <c r="B1202">
        <v>37237.620000000003</v>
      </c>
      <c r="C1202" t="s">
        <v>59</v>
      </c>
      <c r="D1202">
        <v>270</v>
      </c>
    </row>
    <row r="1203" spans="1:4" hidden="1" x14ac:dyDescent="0.2">
      <c r="A1203" s="21">
        <v>44457</v>
      </c>
      <c r="B1203">
        <v>37237.620000000003</v>
      </c>
      <c r="C1203" t="s">
        <v>60</v>
      </c>
      <c r="D1203">
        <v>1363.5700000000002</v>
      </c>
    </row>
    <row r="1204" spans="1:4" x14ac:dyDescent="0.2">
      <c r="A1204" s="21">
        <v>44457</v>
      </c>
      <c r="B1204">
        <v>37237.620000000003</v>
      </c>
      <c r="C1204" t="s">
        <v>61</v>
      </c>
      <c r="D1204">
        <v>6534</v>
      </c>
    </row>
    <row r="1205" spans="1:4" hidden="1" x14ac:dyDescent="0.2">
      <c r="A1205" s="21">
        <v>44457</v>
      </c>
      <c r="B1205">
        <v>37237.620000000003</v>
      </c>
      <c r="C1205" t="s">
        <v>62</v>
      </c>
      <c r="D1205">
        <v>11330</v>
      </c>
    </row>
    <row r="1206" spans="1:4" hidden="1" x14ac:dyDescent="0.2">
      <c r="A1206" s="21">
        <v>44457</v>
      </c>
      <c r="B1206">
        <v>37237.620000000003</v>
      </c>
      <c r="C1206" t="s">
        <v>63</v>
      </c>
      <c r="D1206">
        <v>1313</v>
      </c>
    </row>
    <row r="1207" spans="1:4" hidden="1" x14ac:dyDescent="0.2">
      <c r="A1207" s="21">
        <v>44457</v>
      </c>
      <c r="B1207">
        <v>37237.620000000003</v>
      </c>
      <c r="C1207" t="s">
        <v>64</v>
      </c>
      <c r="D1207">
        <v>562</v>
      </c>
    </row>
    <row r="1208" spans="1:4" hidden="1" x14ac:dyDescent="0.2">
      <c r="A1208" s="21">
        <v>44457</v>
      </c>
      <c r="B1208">
        <v>37237.620000000003</v>
      </c>
      <c r="C1208" t="s">
        <v>65</v>
      </c>
      <c r="D1208">
        <v>1369</v>
      </c>
    </row>
    <row r="1209" spans="1:4" hidden="1" x14ac:dyDescent="0.2">
      <c r="A1209" s="21">
        <v>44457</v>
      </c>
      <c r="B1209">
        <v>37237.620000000003</v>
      </c>
      <c r="C1209" t="s">
        <v>79</v>
      </c>
      <c r="D1209">
        <v>3118</v>
      </c>
    </row>
    <row r="1210" spans="1:4" hidden="1" x14ac:dyDescent="0.2">
      <c r="A1210" s="21">
        <v>44457</v>
      </c>
      <c r="B1210">
        <v>37237.620000000003</v>
      </c>
      <c r="C1210" t="s">
        <v>80</v>
      </c>
      <c r="D1210">
        <v>35037</v>
      </c>
    </row>
    <row r="1211" spans="1:4" hidden="1" x14ac:dyDescent="0.2">
      <c r="A1211" s="21">
        <v>44457</v>
      </c>
      <c r="B1211">
        <v>37237.620000000003</v>
      </c>
      <c r="C1211" t="s">
        <v>83</v>
      </c>
      <c r="D1211">
        <v>5662</v>
      </c>
    </row>
    <row r="1212" spans="1:4" hidden="1" x14ac:dyDescent="0.2">
      <c r="A1212" s="21">
        <v>44457</v>
      </c>
      <c r="B1212">
        <v>37237.620000000003</v>
      </c>
      <c r="C1212" t="s">
        <v>81</v>
      </c>
      <c r="D1212">
        <v>13539</v>
      </c>
    </row>
    <row r="1213" spans="1:4" hidden="1" x14ac:dyDescent="0.2">
      <c r="A1213" s="21">
        <v>44457</v>
      </c>
      <c r="B1213">
        <v>37237.620000000003</v>
      </c>
      <c r="C1213" t="s">
        <v>82</v>
      </c>
      <c r="D1213">
        <v>539000</v>
      </c>
    </row>
    <row r="1214" spans="1:4" hidden="1" x14ac:dyDescent="0.2">
      <c r="A1214" s="21">
        <v>44457</v>
      </c>
      <c r="B1214">
        <v>37237.620000000003</v>
      </c>
      <c r="C1214" t="s">
        <v>92</v>
      </c>
      <c r="D1214">
        <v>0</v>
      </c>
    </row>
    <row r="1215" spans="1:4" hidden="1" x14ac:dyDescent="0.2">
      <c r="A1215" s="21">
        <v>44457</v>
      </c>
      <c r="B1215">
        <v>37237.620000000003</v>
      </c>
      <c r="C1215" t="s">
        <v>66</v>
      </c>
      <c r="D1215">
        <v>116</v>
      </c>
    </row>
    <row r="1216" spans="1:4" hidden="1" x14ac:dyDescent="0.2">
      <c r="A1216" s="21">
        <v>44457</v>
      </c>
      <c r="B1216">
        <v>37237.620000000003</v>
      </c>
      <c r="C1216" t="s">
        <v>67</v>
      </c>
      <c r="D1216">
        <v>0</v>
      </c>
    </row>
    <row r="1217" spans="1:4" hidden="1" x14ac:dyDescent="0.2">
      <c r="A1217" s="21">
        <v>44457</v>
      </c>
      <c r="B1217">
        <v>37237.620000000003</v>
      </c>
      <c r="C1217" t="s">
        <v>68</v>
      </c>
      <c r="D1217">
        <v>0</v>
      </c>
    </row>
    <row r="1218" spans="1:4" hidden="1" x14ac:dyDescent="0.2">
      <c r="A1218" s="21">
        <v>44457</v>
      </c>
      <c r="B1218">
        <v>37237.620000000003</v>
      </c>
      <c r="C1218" t="s">
        <v>91</v>
      </c>
      <c r="D1218">
        <v>0</v>
      </c>
    </row>
    <row r="1219" spans="1:4" hidden="1" x14ac:dyDescent="0.2">
      <c r="A1219" s="21">
        <v>44457</v>
      </c>
      <c r="B1219">
        <v>37237.620000000003</v>
      </c>
      <c r="C1219" t="s">
        <v>69</v>
      </c>
      <c r="D1219">
        <v>0</v>
      </c>
    </row>
    <row r="1220" spans="1:4" hidden="1" x14ac:dyDescent="0.2">
      <c r="A1220" s="21">
        <v>44457</v>
      </c>
      <c r="B1220">
        <v>37237.620000000003</v>
      </c>
      <c r="C1220" t="s">
        <v>70</v>
      </c>
      <c r="D1220">
        <v>0</v>
      </c>
    </row>
    <row r="1221" spans="1:4" hidden="1" x14ac:dyDescent="0.2">
      <c r="A1221" s="21">
        <v>44457</v>
      </c>
      <c r="B1221">
        <v>37237.620000000003</v>
      </c>
      <c r="C1221" t="s">
        <v>71</v>
      </c>
      <c r="D1221">
        <v>0</v>
      </c>
    </row>
    <row r="1222" spans="1:4" hidden="1" x14ac:dyDescent="0.2">
      <c r="A1222" s="21">
        <v>44457</v>
      </c>
      <c r="B1222">
        <v>37237.620000000003</v>
      </c>
      <c r="C1222" t="s">
        <v>72</v>
      </c>
      <c r="D1222">
        <v>0</v>
      </c>
    </row>
    <row r="1223" spans="1:4" hidden="1" x14ac:dyDescent="0.2">
      <c r="A1223" s="21">
        <v>44457</v>
      </c>
      <c r="B1223">
        <v>37237.620000000003</v>
      </c>
      <c r="C1223" t="s">
        <v>73</v>
      </c>
      <c r="D1223">
        <v>0</v>
      </c>
    </row>
    <row r="1224" spans="1:4" hidden="1" x14ac:dyDescent="0.2">
      <c r="A1224" s="21">
        <v>44457</v>
      </c>
      <c r="B1224">
        <v>37237.620000000003</v>
      </c>
      <c r="C1224" t="s">
        <v>74</v>
      </c>
      <c r="D1224">
        <v>914856</v>
      </c>
    </row>
    <row r="1225" spans="1:4" hidden="1" x14ac:dyDescent="0.2">
      <c r="A1225" s="21">
        <v>44457</v>
      </c>
      <c r="B1225">
        <v>37237.620000000003</v>
      </c>
      <c r="C1225" t="s">
        <v>75</v>
      </c>
      <c r="D1225">
        <v>243</v>
      </c>
    </row>
    <row r="1226" spans="1:4" hidden="1" x14ac:dyDescent="0.2">
      <c r="A1226" s="21">
        <v>44457</v>
      </c>
      <c r="B1226">
        <v>37237.620000000003</v>
      </c>
      <c r="C1226" t="s">
        <v>78</v>
      </c>
      <c r="D1226">
        <v>40893</v>
      </c>
    </row>
    <row r="1227" spans="1:4" hidden="1" x14ac:dyDescent="0.2">
      <c r="A1227" s="21">
        <v>44458</v>
      </c>
      <c r="B1227">
        <v>44435.97</v>
      </c>
      <c r="C1227" t="s">
        <v>59</v>
      </c>
      <c r="D1227">
        <v>291</v>
      </c>
    </row>
    <row r="1228" spans="1:4" hidden="1" x14ac:dyDescent="0.2">
      <c r="A1228" s="21">
        <v>44458</v>
      </c>
      <c r="B1228">
        <v>44435.97</v>
      </c>
      <c r="C1228" t="s">
        <v>60</v>
      </c>
      <c r="D1228">
        <v>1510.6799999999998</v>
      </c>
    </row>
    <row r="1229" spans="1:4" x14ac:dyDescent="0.2">
      <c r="A1229" s="21">
        <v>44458</v>
      </c>
      <c r="B1229">
        <v>44435.97</v>
      </c>
      <c r="C1229" t="s">
        <v>61</v>
      </c>
      <c r="D1229">
        <v>11602</v>
      </c>
    </row>
    <row r="1230" spans="1:4" hidden="1" x14ac:dyDescent="0.2">
      <c r="A1230" s="21">
        <v>44458</v>
      </c>
      <c r="B1230">
        <v>44435.97</v>
      </c>
      <c r="C1230" t="s">
        <v>62</v>
      </c>
      <c r="D1230">
        <v>11803</v>
      </c>
    </row>
    <row r="1231" spans="1:4" hidden="1" x14ac:dyDescent="0.2">
      <c r="A1231" s="21">
        <v>44458</v>
      </c>
      <c r="B1231">
        <v>44435.97</v>
      </c>
      <c r="C1231" t="s">
        <v>63</v>
      </c>
      <c r="D1231">
        <v>1411</v>
      </c>
    </row>
    <row r="1232" spans="1:4" hidden="1" x14ac:dyDescent="0.2">
      <c r="A1232" s="21">
        <v>44458</v>
      </c>
      <c r="B1232">
        <v>44435.97</v>
      </c>
      <c r="C1232" t="s">
        <v>64</v>
      </c>
      <c r="D1232">
        <v>632</v>
      </c>
    </row>
    <row r="1233" spans="1:4" hidden="1" x14ac:dyDescent="0.2">
      <c r="A1233" s="21">
        <v>44458</v>
      </c>
      <c r="B1233">
        <v>44435.97</v>
      </c>
      <c r="C1233" t="s">
        <v>65</v>
      </c>
      <c r="D1233">
        <v>1221</v>
      </c>
    </row>
    <row r="1234" spans="1:4" hidden="1" x14ac:dyDescent="0.2">
      <c r="A1234" s="21">
        <v>44458</v>
      </c>
      <c r="B1234">
        <v>44435.97</v>
      </c>
      <c r="C1234" t="s">
        <v>79</v>
      </c>
      <c r="D1234">
        <v>3968</v>
      </c>
    </row>
    <row r="1235" spans="1:4" hidden="1" x14ac:dyDescent="0.2">
      <c r="A1235" s="21">
        <v>44458</v>
      </c>
      <c r="B1235">
        <v>44435.97</v>
      </c>
      <c r="C1235" t="s">
        <v>80</v>
      </c>
      <c r="D1235">
        <v>44334</v>
      </c>
    </row>
    <row r="1236" spans="1:4" hidden="1" x14ac:dyDescent="0.2">
      <c r="A1236" s="21">
        <v>44458</v>
      </c>
      <c r="B1236">
        <v>44435.97</v>
      </c>
      <c r="C1236" t="s">
        <v>83</v>
      </c>
      <c r="D1236">
        <v>6042</v>
      </c>
    </row>
    <row r="1237" spans="1:4" hidden="1" x14ac:dyDescent="0.2">
      <c r="A1237" s="21">
        <v>44458</v>
      </c>
      <c r="B1237">
        <v>44435.97</v>
      </c>
      <c r="C1237" t="s">
        <v>81</v>
      </c>
      <c r="D1237">
        <v>14996</v>
      </c>
    </row>
    <row r="1238" spans="1:4" hidden="1" x14ac:dyDescent="0.2">
      <c r="A1238" s="21">
        <v>44458</v>
      </c>
      <c r="B1238">
        <v>44435.97</v>
      </c>
      <c r="C1238" t="s">
        <v>82</v>
      </c>
      <c r="D1238">
        <v>599174</v>
      </c>
    </row>
    <row r="1239" spans="1:4" hidden="1" x14ac:dyDescent="0.2">
      <c r="A1239" s="21">
        <v>44458</v>
      </c>
      <c r="B1239">
        <v>44435.97</v>
      </c>
      <c r="C1239" t="s">
        <v>92</v>
      </c>
      <c r="D1239">
        <v>0</v>
      </c>
    </row>
    <row r="1240" spans="1:4" hidden="1" x14ac:dyDescent="0.2">
      <c r="A1240" s="21">
        <v>44458</v>
      </c>
      <c r="B1240">
        <v>44435.97</v>
      </c>
      <c r="C1240" t="s">
        <v>66</v>
      </c>
      <c r="D1240">
        <v>143</v>
      </c>
    </row>
    <row r="1241" spans="1:4" hidden="1" x14ac:dyDescent="0.2">
      <c r="A1241" s="21">
        <v>44458</v>
      </c>
      <c r="B1241">
        <v>44435.97</v>
      </c>
      <c r="C1241" t="s">
        <v>67</v>
      </c>
      <c r="D1241">
        <v>0</v>
      </c>
    </row>
    <row r="1242" spans="1:4" hidden="1" x14ac:dyDescent="0.2">
      <c r="A1242" s="21">
        <v>44458</v>
      </c>
      <c r="B1242">
        <v>44435.97</v>
      </c>
      <c r="C1242" t="s">
        <v>68</v>
      </c>
      <c r="D1242">
        <v>0</v>
      </c>
    </row>
    <row r="1243" spans="1:4" hidden="1" x14ac:dyDescent="0.2">
      <c r="A1243" s="21">
        <v>44458</v>
      </c>
      <c r="B1243">
        <v>44435.97</v>
      </c>
      <c r="C1243" t="s">
        <v>91</v>
      </c>
      <c r="D1243">
        <v>0</v>
      </c>
    </row>
    <row r="1244" spans="1:4" hidden="1" x14ac:dyDescent="0.2">
      <c r="A1244" s="21">
        <v>44458</v>
      </c>
      <c r="B1244">
        <v>44435.97</v>
      </c>
      <c r="C1244" t="s">
        <v>69</v>
      </c>
      <c r="D1244">
        <v>0</v>
      </c>
    </row>
    <row r="1245" spans="1:4" hidden="1" x14ac:dyDescent="0.2">
      <c r="A1245" s="21">
        <v>44458</v>
      </c>
      <c r="B1245">
        <v>44435.97</v>
      </c>
      <c r="C1245" t="s">
        <v>70</v>
      </c>
      <c r="D1245">
        <v>0</v>
      </c>
    </row>
    <row r="1246" spans="1:4" hidden="1" x14ac:dyDescent="0.2">
      <c r="A1246" s="21">
        <v>44458</v>
      </c>
      <c r="B1246">
        <v>44435.97</v>
      </c>
      <c r="C1246" t="s">
        <v>71</v>
      </c>
      <c r="D1246">
        <v>0</v>
      </c>
    </row>
    <row r="1247" spans="1:4" hidden="1" x14ac:dyDescent="0.2">
      <c r="A1247" s="21">
        <v>44458</v>
      </c>
      <c r="B1247">
        <v>44435.97</v>
      </c>
      <c r="C1247" t="s">
        <v>72</v>
      </c>
      <c r="D1247">
        <v>0</v>
      </c>
    </row>
    <row r="1248" spans="1:4" hidden="1" x14ac:dyDescent="0.2">
      <c r="A1248" s="21">
        <v>44458</v>
      </c>
      <c r="B1248">
        <v>44435.97</v>
      </c>
      <c r="C1248" t="s">
        <v>73</v>
      </c>
      <c r="D1248">
        <v>0</v>
      </c>
    </row>
    <row r="1249" spans="1:4" hidden="1" x14ac:dyDescent="0.2">
      <c r="A1249" s="21">
        <v>44458</v>
      </c>
      <c r="B1249">
        <v>44435.97</v>
      </c>
      <c r="C1249" t="s">
        <v>74</v>
      </c>
      <c r="D1249">
        <v>1010602</v>
      </c>
    </row>
    <row r="1250" spans="1:4" hidden="1" x14ac:dyDescent="0.2">
      <c r="A1250" s="21">
        <v>44458</v>
      </c>
      <c r="B1250">
        <v>44435.97</v>
      </c>
      <c r="C1250" t="s">
        <v>75</v>
      </c>
      <c r="D1250">
        <v>287</v>
      </c>
    </row>
    <row r="1251" spans="1:4" hidden="1" x14ac:dyDescent="0.2">
      <c r="A1251" s="21">
        <v>44458</v>
      </c>
      <c r="B1251">
        <v>44435.97</v>
      </c>
      <c r="C1251" t="s">
        <v>78</v>
      </c>
      <c r="D1251">
        <v>45869</v>
      </c>
    </row>
    <row r="1252" spans="1:4" hidden="1" x14ac:dyDescent="0.2">
      <c r="A1252" s="21">
        <v>44459</v>
      </c>
      <c r="B1252">
        <v>42060.01</v>
      </c>
      <c r="C1252" t="s">
        <v>59</v>
      </c>
      <c r="D1252">
        <v>282</v>
      </c>
    </row>
    <row r="1253" spans="1:4" hidden="1" x14ac:dyDescent="0.2">
      <c r="A1253" s="21">
        <v>44459</v>
      </c>
      <c r="B1253">
        <v>42060.01</v>
      </c>
      <c r="C1253" t="s">
        <v>60</v>
      </c>
      <c r="D1253">
        <v>1352.08</v>
      </c>
    </row>
    <row r="1254" spans="1:4" x14ac:dyDescent="0.2">
      <c r="A1254" s="21">
        <v>44459</v>
      </c>
      <c r="B1254">
        <v>42060.01</v>
      </c>
      <c r="C1254" t="s">
        <v>61</v>
      </c>
      <c r="D1254">
        <v>12988</v>
      </c>
    </row>
    <row r="1255" spans="1:4" hidden="1" x14ac:dyDescent="0.2">
      <c r="A1255" s="21">
        <v>44459</v>
      </c>
      <c r="B1255">
        <v>42060.01</v>
      </c>
      <c r="C1255" t="s">
        <v>62</v>
      </c>
      <c r="D1255">
        <v>16727</v>
      </c>
    </row>
    <row r="1256" spans="1:4" hidden="1" x14ac:dyDescent="0.2">
      <c r="A1256" s="21">
        <v>44459</v>
      </c>
      <c r="B1256">
        <v>42060.01</v>
      </c>
      <c r="C1256" t="s">
        <v>63</v>
      </c>
      <c r="D1256">
        <v>1589</v>
      </c>
    </row>
    <row r="1257" spans="1:4" hidden="1" x14ac:dyDescent="0.2">
      <c r="A1257" s="21">
        <v>44459</v>
      </c>
      <c r="B1257">
        <v>42060.01</v>
      </c>
      <c r="C1257" t="s">
        <v>64</v>
      </c>
      <c r="D1257">
        <v>653</v>
      </c>
    </row>
    <row r="1258" spans="1:4" hidden="1" x14ac:dyDescent="0.2">
      <c r="A1258" s="21">
        <v>44459</v>
      </c>
      <c r="B1258">
        <v>42060.01</v>
      </c>
      <c r="C1258" t="s">
        <v>65</v>
      </c>
      <c r="D1258">
        <v>2538</v>
      </c>
    </row>
    <row r="1259" spans="1:4" hidden="1" x14ac:dyDescent="0.2">
      <c r="A1259" s="21">
        <v>44459</v>
      </c>
      <c r="B1259">
        <v>42060.01</v>
      </c>
      <c r="C1259" t="s">
        <v>79</v>
      </c>
      <c r="D1259">
        <v>4657</v>
      </c>
    </row>
    <row r="1260" spans="1:4" hidden="1" x14ac:dyDescent="0.2">
      <c r="A1260" s="21">
        <v>44459</v>
      </c>
      <c r="B1260">
        <v>42060.01</v>
      </c>
      <c r="C1260" t="s">
        <v>80</v>
      </c>
      <c r="D1260">
        <v>41901</v>
      </c>
    </row>
    <row r="1261" spans="1:4" hidden="1" x14ac:dyDescent="0.2">
      <c r="A1261" s="21">
        <v>44459</v>
      </c>
      <c r="B1261">
        <v>42060.01</v>
      </c>
      <c r="C1261" t="s">
        <v>83</v>
      </c>
      <c r="D1261">
        <v>8472</v>
      </c>
    </row>
    <row r="1262" spans="1:4" hidden="1" x14ac:dyDescent="0.2">
      <c r="A1262" s="21">
        <v>44459</v>
      </c>
      <c r="B1262">
        <v>42060.01</v>
      </c>
      <c r="C1262" t="s">
        <v>81</v>
      </c>
      <c r="D1262">
        <v>15425</v>
      </c>
    </row>
    <row r="1263" spans="1:4" hidden="1" x14ac:dyDescent="0.2">
      <c r="A1263" s="21">
        <v>44459</v>
      </c>
      <c r="B1263">
        <v>42060.01</v>
      </c>
      <c r="C1263" t="s">
        <v>82</v>
      </c>
      <c r="D1263">
        <v>591779</v>
      </c>
    </row>
    <row r="1264" spans="1:4" hidden="1" x14ac:dyDescent="0.2">
      <c r="A1264" s="21">
        <v>44459</v>
      </c>
      <c r="B1264">
        <v>42060.01</v>
      </c>
      <c r="C1264" t="s">
        <v>92</v>
      </c>
      <c r="D1264">
        <v>0</v>
      </c>
    </row>
    <row r="1265" spans="1:4" hidden="1" x14ac:dyDescent="0.2">
      <c r="A1265" s="21">
        <v>44459</v>
      </c>
      <c r="B1265">
        <v>42060.01</v>
      </c>
      <c r="C1265" t="s">
        <v>66</v>
      </c>
      <c r="D1265">
        <v>155</v>
      </c>
    </row>
    <row r="1266" spans="1:4" hidden="1" x14ac:dyDescent="0.2">
      <c r="A1266" s="21">
        <v>44459</v>
      </c>
      <c r="B1266">
        <v>42060.01</v>
      </c>
      <c r="C1266" t="s">
        <v>67</v>
      </c>
      <c r="D1266">
        <v>0</v>
      </c>
    </row>
    <row r="1267" spans="1:4" hidden="1" x14ac:dyDescent="0.2">
      <c r="A1267" s="21">
        <v>44459</v>
      </c>
      <c r="B1267">
        <v>42060.01</v>
      </c>
      <c r="C1267" t="s">
        <v>68</v>
      </c>
      <c r="D1267">
        <v>0</v>
      </c>
    </row>
    <row r="1268" spans="1:4" hidden="1" x14ac:dyDescent="0.2">
      <c r="A1268" s="21">
        <v>44459</v>
      </c>
      <c r="B1268">
        <v>42060.01</v>
      </c>
      <c r="C1268" t="s">
        <v>91</v>
      </c>
      <c r="D1268">
        <v>0</v>
      </c>
    </row>
    <row r="1269" spans="1:4" hidden="1" x14ac:dyDescent="0.2">
      <c r="A1269" s="21">
        <v>44459</v>
      </c>
      <c r="B1269">
        <v>42060.01</v>
      </c>
      <c r="C1269" t="s">
        <v>69</v>
      </c>
      <c r="D1269">
        <v>0</v>
      </c>
    </row>
    <row r="1270" spans="1:4" hidden="1" x14ac:dyDescent="0.2">
      <c r="A1270" s="21">
        <v>44459</v>
      </c>
      <c r="B1270">
        <v>42060.01</v>
      </c>
      <c r="C1270" t="s">
        <v>70</v>
      </c>
      <c r="D1270">
        <v>0</v>
      </c>
    </row>
    <row r="1271" spans="1:4" hidden="1" x14ac:dyDescent="0.2">
      <c r="A1271" s="21">
        <v>44459</v>
      </c>
      <c r="B1271">
        <v>42060.01</v>
      </c>
      <c r="C1271" t="s">
        <v>71</v>
      </c>
      <c r="D1271">
        <v>0</v>
      </c>
    </row>
    <row r="1272" spans="1:4" hidden="1" x14ac:dyDescent="0.2">
      <c r="A1272" s="21">
        <v>44459</v>
      </c>
      <c r="B1272">
        <v>42060.01</v>
      </c>
      <c r="C1272" t="s">
        <v>72</v>
      </c>
      <c r="D1272">
        <v>0</v>
      </c>
    </row>
    <row r="1273" spans="1:4" hidden="1" x14ac:dyDescent="0.2">
      <c r="A1273" s="21">
        <v>44459</v>
      </c>
      <c r="B1273">
        <v>42060.01</v>
      </c>
      <c r="C1273" t="s">
        <v>73</v>
      </c>
      <c r="D1273">
        <v>0</v>
      </c>
    </row>
    <row r="1274" spans="1:4" hidden="1" x14ac:dyDescent="0.2">
      <c r="A1274" s="21">
        <v>44459</v>
      </c>
      <c r="B1274">
        <v>42060.01</v>
      </c>
      <c r="C1274" t="s">
        <v>74</v>
      </c>
      <c r="D1274">
        <v>1071740</v>
      </c>
    </row>
    <row r="1275" spans="1:4" hidden="1" x14ac:dyDescent="0.2">
      <c r="A1275" s="21">
        <v>44459</v>
      </c>
      <c r="B1275">
        <v>42060.01</v>
      </c>
      <c r="C1275" t="s">
        <v>75</v>
      </c>
      <c r="D1275">
        <v>323</v>
      </c>
    </row>
    <row r="1276" spans="1:4" hidden="1" x14ac:dyDescent="0.2">
      <c r="A1276" s="21">
        <v>44459</v>
      </c>
      <c r="B1276">
        <v>42060.01</v>
      </c>
      <c r="C1276" t="s">
        <v>78</v>
      </c>
      <c r="D1276">
        <v>49293</v>
      </c>
    </row>
    <row r="1277" spans="1:4" hidden="1" x14ac:dyDescent="0.2">
      <c r="A1277" s="21">
        <v>44460</v>
      </c>
      <c r="B1277">
        <v>42921.93</v>
      </c>
      <c r="C1277" t="s">
        <v>59</v>
      </c>
      <c r="D1277">
        <v>300</v>
      </c>
    </row>
    <row r="1278" spans="1:4" hidden="1" x14ac:dyDescent="0.2">
      <c r="A1278" s="21">
        <v>44460</v>
      </c>
      <c r="B1278">
        <v>42921.93</v>
      </c>
      <c r="C1278" t="s">
        <v>60</v>
      </c>
      <c r="D1278">
        <v>1505.2500029999999</v>
      </c>
    </row>
    <row r="1279" spans="1:4" x14ac:dyDescent="0.2">
      <c r="A1279" s="21">
        <v>44460</v>
      </c>
      <c r="B1279">
        <v>42921.93</v>
      </c>
      <c r="C1279" t="s">
        <v>61</v>
      </c>
      <c r="D1279">
        <v>8607</v>
      </c>
    </row>
    <row r="1280" spans="1:4" hidden="1" x14ac:dyDescent="0.2">
      <c r="A1280" s="21">
        <v>44460</v>
      </c>
      <c r="B1280">
        <v>42921.93</v>
      </c>
      <c r="C1280" t="s">
        <v>62</v>
      </c>
      <c r="D1280">
        <v>19496</v>
      </c>
    </row>
    <row r="1281" spans="1:4" hidden="1" x14ac:dyDescent="0.2">
      <c r="A1281" s="21">
        <v>44460</v>
      </c>
      <c r="B1281">
        <v>42921.93</v>
      </c>
      <c r="C1281" t="s">
        <v>63</v>
      </c>
      <c r="D1281">
        <v>1514</v>
      </c>
    </row>
    <row r="1282" spans="1:4" hidden="1" x14ac:dyDescent="0.2">
      <c r="A1282" s="21">
        <v>44460</v>
      </c>
      <c r="B1282">
        <v>42921.93</v>
      </c>
      <c r="C1282" t="s">
        <v>64</v>
      </c>
      <c r="D1282">
        <v>657</v>
      </c>
    </row>
    <row r="1283" spans="1:4" hidden="1" x14ac:dyDescent="0.2">
      <c r="A1283" s="21">
        <v>44460</v>
      </c>
      <c r="B1283">
        <v>42921.93</v>
      </c>
      <c r="C1283" t="s">
        <v>65</v>
      </c>
      <c r="D1283">
        <v>2508</v>
      </c>
    </row>
    <row r="1284" spans="1:4" hidden="1" x14ac:dyDescent="0.2">
      <c r="A1284" s="21">
        <v>44460</v>
      </c>
      <c r="B1284">
        <v>42921.93</v>
      </c>
      <c r="C1284" t="s">
        <v>79</v>
      </c>
      <c r="D1284">
        <v>3954</v>
      </c>
    </row>
    <row r="1285" spans="1:4" hidden="1" x14ac:dyDescent="0.2">
      <c r="A1285" s="21">
        <v>44460</v>
      </c>
      <c r="B1285">
        <v>42921.93</v>
      </c>
      <c r="C1285" t="s">
        <v>80</v>
      </c>
      <c r="D1285">
        <v>31463</v>
      </c>
    </row>
    <row r="1286" spans="1:4" hidden="1" x14ac:dyDescent="0.2">
      <c r="A1286" s="21">
        <v>44460</v>
      </c>
      <c r="B1286">
        <v>42921.93</v>
      </c>
      <c r="C1286" t="s">
        <v>83</v>
      </c>
      <c r="D1286">
        <v>9797</v>
      </c>
    </row>
    <row r="1287" spans="1:4" hidden="1" x14ac:dyDescent="0.2">
      <c r="A1287" s="21">
        <v>44460</v>
      </c>
      <c r="B1287">
        <v>42921.93</v>
      </c>
      <c r="C1287" t="s">
        <v>81</v>
      </c>
      <c r="D1287">
        <v>14507</v>
      </c>
    </row>
    <row r="1288" spans="1:4" hidden="1" x14ac:dyDescent="0.2">
      <c r="A1288" s="21">
        <v>44460</v>
      </c>
      <c r="B1288">
        <v>42921.93</v>
      </c>
      <c r="C1288" t="s">
        <v>82</v>
      </c>
      <c r="D1288">
        <v>558184</v>
      </c>
    </row>
    <row r="1289" spans="1:4" hidden="1" x14ac:dyDescent="0.2">
      <c r="A1289" s="21">
        <v>44460</v>
      </c>
      <c r="B1289">
        <v>42921.93</v>
      </c>
      <c r="C1289" t="s">
        <v>92</v>
      </c>
      <c r="D1289">
        <v>0</v>
      </c>
    </row>
    <row r="1290" spans="1:4" hidden="1" x14ac:dyDescent="0.2">
      <c r="A1290" s="21">
        <v>44460</v>
      </c>
      <c r="B1290">
        <v>42921.93</v>
      </c>
      <c r="C1290" t="s">
        <v>66</v>
      </c>
      <c r="D1290">
        <v>141</v>
      </c>
    </row>
    <row r="1291" spans="1:4" hidden="1" x14ac:dyDescent="0.2">
      <c r="A1291" s="21">
        <v>44460</v>
      </c>
      <c r="B1291">
        <v>42921.93</v>
      </c>
      <c r="C1291" t="s">
        <v>67</v>
      </c>
      <c r="D1291">
        <v>0</v>
      </c>
    </row>
    <row r="1292" spans="1:4" hidden="1" x14ac:dyDescent="0.2">
      <c r="A1292" s="21">
        <v>44460</v>
      </c>
      <c r="B1292">
        <v>42921.93</v>
      </c>
      <c r="C1292" t="s">
        <v>68</v>
      </c>
      <c r="D1292">
        <v>0</v>
      </c>
    </row>
    <row r="1293" spans="1:4" hidden="1" x14ac:dyDescent="0.2">
      <c r="A1293" s="21">
        <v>44460</v>
      </c>
      <c r="B1293">
        <v>42921.93</v>
      </c>
      <c r="C1293" t="s">
        <v>91</v>
      </c>
      <c r="D1293">
        <v>0</v>
      </c>
    </row>
    <row r="1294" spans="1:4" hidden="1" x14ac:dyDescent="0.2">
      <c r="A1294" s="21">
        <v>44460</v>
      </c>
      <c r="B1294">
        <v>42921.93</v>
      </c>
      <c r="C1294" t="s">
        <v>69</v>
      </c>
      <c r="D1294">
        <v>0</v>
      </c>
    </row>
    <row r="1295" spans="1:4" hidden="1" x14ac:dyDescent="0.2">
      <c r="A1295" s="21">
        <v>44460</v>
      </c>
      <c r="B1295">
        <v>42921.93</v>
      </c>
      <c r="C1295" t="s">
        <v>70</v>
      </c>
      <c r="D1295">
        <v>0</v>
      </c>
    </row>
    <row r="1296" spans="1:4" hidden="1" x14ac:dyDescent="0.2">
      <c r="A1296" s="21">
        <v>44460</v>
      </c>
      <c r="B1296">
        <v>42921.93</v>
      </c>
      <c r="C1296" t="s">
        <v>71</v>
      </c>
      <c r="D1296">
        <v>0</v>
      </c>
    </row>
    <row r="1297" spans="1:4" hidden="1" x14ac:dyDescent="0.2">
      <c r="A1297" s="21">
        <v>44460</v>
      </c>
      <c r="B1297">
        <v>42921.93</v>
      </c>
      <c r="C1297" t="s">
        <v>72</v>
      </c>
      <c r="D1297">
        <v>0</v>
      </c>
    </row>
    <row r="1298" spans="1:4" hidden="1" x14ac:dyDescent="0.2">
      <c r="A1298" s="21">
        <v>44460</v>
      </c>
      <c r="B1298">
        <v>42921.93</v>
      </c>
      <c r="C1298" t="s">
        <v>73</v>
      </c>
      <c r="D1298">
        <v>0</v>
      </c>
    </row>
    <row r="1299" spans="1:4" hidden="1" x14ac:dyDescent="0.2">
      <c r="A1299" s="21">
        <v>44460</v>
      </c>
      <c r="B1299">
        <v>42921.93</v>
      </c>
      <c r="C1299" t="s">
        <v>74</v>
      </c>
      <c r="D1299">
        <v>1065491</v>
      </c>
    </row>
    <row r="1300" spans="1:4" hidden="1" x14ac:dyDescent="0.2">
      <c r="A1300" s="21">
        <v>44460</v>
      </c>
      <c r="B1300">
        <v>42921.93</v>
      </c>
      <c r="C1300" t="s">
        <v>75</v>
      </c>
      <c r="D1300">
        <v>283</v>
      </c>
    </row>
    <row r="1301" spans="1:4" hidden="1" x14ac:dyDescent="0.2">
      <c r="A1301" s="21">
        <v>44460</v>
      </c>
      <c r="B1301">
        <v>42921.93</v>
      </c>
      <c r="C1301" t="s">
        <v>78</v>
      </c>
      <c r="D1301">
        <v>46295</v>
      </c>
    </row>
    <row r="1302" spans="1:4" hidden="1" x14ac:dyDescent="0.2">
      <c r="A1302" s="21">
        <v>44461</v>
      </c>
      <c r="B1302">
        <v>44225.35</v>
      </c>
      <c r="C1302" t="s">
        <v>59</v>
      </c>
      <c r="D1302">
        <v>297</v>
      </c>
    </row>
    <row r="1303" spans="1:4" hidden="1" x14ac:dyDescent="0.2">
      <c r="A1303" s="21">
        <v>44461</v>
      </c>
      <c r="B1303">
        <v>44225.35</v>
      </c>
      <c r="C1303" t="s">
        <v>60</v>
      </c>
      <c r="D1303">
        <v>1645.99</v>
      </c>
    </row>
    <row r="1304" spans="1:4" x14ac:dyDescent="0.2">
      <c r="A1304" s="21">
        <v>44461</v>
      </c>
      <c r="B1304">
        <v>44225.35</v>
      </c>
      <c r="C1304" t="s">
        <v>61</v>
      </c>
      <c r="D1304">
        <v>10392</v>
      </c>
    </row>
    <row r="1305" spans="1:4" hidden="1" x14ac:dyDescent="0.2">
      <c r="A1305" s="21">
        <v>44461</v>
      </c>
      <c r="B1305">
        <v>44225.35</v>
      </c>
      <c r="C1305" t="s">
        <v>62</v>
      </c>
      <c r="D1305">
        <v>18354</v>
      </c>
    </row>
    <row r="1306" spans="1:4" hidden="1" x14ac:dyDescent="0.2">
      <c r="A1306" s="21">
        <v>44461</v>
      </c>
      <c r="B1306">
        <v>44225.35</v>
      </c>
      <c r="C1306" t="s">
        <v>63</v>
      </c>
      <c r="D1306">
        <v>1482</v>
      </c>
    </row>
    <row r="1307" spans="1:4" hidden="1" x14ac:dyDescent="0.2">
      <c r="A1307" s="21">
        <v>44461</v>
      </c>
      <c r="B1307">
        <v>44225.35</v>
      </c>
      <c r="C1307" t="s">
        <v>64</v>
      </c>
      <c r="D1307">
        <v>640</v>
      </c>
    </row>
    <row r="1308" spans="1:4" hidden="1" x14ac:dyDescent="0.2">
      <c r="A1308" s="21">
        <v>44461</v>
      </c>
      <c r="B1308">
        <v>44225.35</v>
      </c>
      <c r="C1308" t="s">
        <v>65</v>
      </c>
      <c r="D1308">
        <v>2131</v>
      </c>
    </row>
    <row r="1309" spans="1:4" hidden="1" x14ac:dyDescent="0.2">
      <c r="A1309" s="21">
        <v>44461</v>
      </c>
      <c r="B1309">
        <v>44225.35</v>
      </c>
      <c r="C1309" t="s">
        <v>79</v>
      </c>
      <c r="D1309">
        <v>4051</v>
      </c>
    </row>
    <row r="1310" spans="1:4" hidden="1" x14ac:dyDescent="0.2">
      <c r="A1310" s="21">
        <v>44461</v>
      </c>
      <c r="B1310">
        <v>44225.35</v>
      </c>
      <c r="C1310" t="s">
        <v>80</v>
      </c>
      <c r="D1310">
        <v>28880</v>
      </c>
    </row>
    <row r="1311" spans="1:4" hidden="1" x14ac:dyDescent="0.2">
      <c r="A1311" s="21">
        <v>44461</v>
      </c>
      <c r="B1311">
        <v>44225.35</v>
      </c>
      <c r="C1311" t="s">
        <v>83</v>
      </c>
      <c r="D1311">
        <v>8064</v>
      </c>
    </row>
    <row r="1312" spans="1:4" hidden="1" x14ac:dyDescent="0.2">
      <c r="A1312" s="21">
        <v>44461</v>
      </c>
      <c r="B1312">
        <v>44225.35</v>
      </c>
      <c r="C1312" t="s">
        <v>81</v>
      </c>
      <c r="D1312">
        <v>15013</v>
      </c>
    </row>
    <row r="1313" spans="1:4" hidden="1" x14ac:dyDescent="0.2">
      <c r="A1313" s="21">
        <v>44461</v>
      </c>
      <c r="B1313">
        <v>44225.35</v>
      </c>
      <c r="C1313" t="s">
        <v>82</v>
      </c>
      <c r="D1313">
        <v>648639</v>
      </c>
    </row>
    <row r="1314" spans="1:4" hidden="1" x14ac:dyDescent="0.2">
      <c r="A1314" s="21">
        <v>44461</v>
      </c>
      <c r="B1314">
        <v>44225.35</v>
      </c>
      <c r="C1314" t="s">
        <v>92</v>
      </c>
      <c r="D1314">
        <v>0</v>
      </c>
    </row>
    <row r="1315" spans="1:4" hidden="1" x14ac:dyDescent="0.2">
      <c r="A1315" s="21">
        <v>44461</v>
      </c>
      <c r="B1315">
        <v>44225.35</v>
      </c>
      <c r="C1315" t="s">
        <v>66</v>
      </c>
      <c r="D1315">
        <v>169</v>
      </c>
    </row>
    <row r="1316" spans="1:4" hidden="1" x14ac:dyDescent="0.2">
      <c r="A1316" s="21">
        <v>44461</v>
      </c>
      <c r="B1316">
        <v>44225.35</v>
      </c>
      <c r="C1316" t="s">
        <v>67</v>
      </c>
      <c r="D1316">
        <v>0</v>
      </c>
    </row>
    <row r="1317" spans="1:4" hidden="1" x14ac:dyDescent="0.2">
      <c r="A1317" s="21">
        <v>44461</v>
      </c>
      <c r="B1317">
        <v>44225.35</v>
      </c>
      <c r="C1317" t="s">
        <v>68</v>
      </c>
      <c r="D1317">
        <v>0</v>
      </c>
    </row>
    <row r="1318" spans="1:4" hidden="1" x14ac:dyDescent="0.2">
      <c r="A1318" s="21">
        <v>44461</v>
      </c>
      <c r="B1318">
        <v>44225.35</v>
      </c>
      <c r="C1318" t="s">
        <v>91</v>
      </c>
      <c r="D1318">
        <v>0</v>
      </c>
    </row>
    <row r="1319" spans="1:4" hidden="1" x14ac:dyDescent="0.2">
      <c r="A1319" s="21">
        <v>44461</v>
      </c>
      <c r="B1319">
        <v>44225.35</v>
      </c>
      <c r="C1319" t="s">
        <v>69</v>
      </c>
      <c r="D1319">
        <v>0</v>
      </c>
    </row>
    <row r="1320" spans="1:4" hidden="1" x14ac:dyDescent="0.2">
      <c r="A1320" s="21">
        <v>44461</v>
      </c>
      <c r="B1320">
        <v>44225.35</v>
      </c>
      <c r="C1320" t="s">
        <v>70</v>
      </c>
      <c r="D1320">
        <v>0</v>
      </c>
    </row>
    <row r="1321" spans="1:4" hidden="1" x14ac:dyDescent="0.2">
      <c r="A1321" s="21">
        <v>44461</v>
      </c>
      <c r="B1321">
        <v>44225.35</v>
      </c>
      <c r="C1321" t="s">
        <v>71</v>
      </c>
      <c r="D1321">
        <v>0</v>
      </c>
    </row>
    <row r="1322" spans="1:4" hidden="1" x14ac:dyDescent="0.2">
      <c r="A1322" s="21">
        <v>44461</v>
      </c>
      <c r="B1322">
        <v>44225.35</v>
      </c>
      <c r="C1322" t="s">
        <v>72</v>
      </c>
      <c r="D1322">
        <v>0</v>
      </c>
    </row>
    <row r="1323" spans="1:4" hidden="1" x14ac:dyDescent="0.2">
      <c r="A1323" s="21">
        <v>44461</v>
      </c>
      <c r="B1323">
        <v>44225.35</v>
      </c>
      <c r="C1323" t="s">
        <v>73</v>
      </c>
      <c r="D1323">
        <v>0</v>
      </c>
    </row>
    <row r="1324" spans="1:4" hidden="1" x14ac:dyDescent="0.2">
      <c r="A1324" s="21">
        <v>44461</v>
      </c>
      <c r="B1324">
        <v>44225.35</v>
      </c>
      <c r="C1324" t="s">
        <v>74</v>
      </c>
      <c r="D1324">
        <v>1051542</v>
      </c>
    </row>
    <row r="1325" spans="1:4" hidden="1" x14ac:dyDescent="0.2">
      <c r="A1325" s="21">
        <v>44461</v>
      </c>
      <c r="B1325">
        <v>44225.35</v>
      </c>
      <c r="C1325" t="s">
        <v>75</v>
      </c>
      <c r="D1325">
        <v>267</v>
      </c>
    </row>
    <row r="1326" spans="1:4" hidden="1" x14ac:dyDescent="0.2">
      <c r="A1326" s="21">
        <v>44461</v>
      </c>
      <c r="B1326">
        <v>44225.35</v>
      </c>
      <c r="C1326" t="s">
        <v>78</v>
      </c>
      <c r="D1326">
        <v>42661</v>
      </c>
    </row>
    <row r="1327" spans="1:4" hidden="1" x14ac:dyDescent="0.2">
      <c r="A1327" s="21">
        <v>44462</v>
      </c>
      <c r="B1327">
        <v>43201.67</v>
      </c>
      <c r="C1327" t="s">
        <v>59</v>
      </c>
      <c r="D1327">
        <v>303</v>
      </c>
    </row>
    <row r="1328" spans="1:4" hidden="1" x14ac:dyDescent="0.2">
      <c r="A1328" s="21">
        <v>44462</v>
      </c>
      <c r="B1328">
        <v>43201.67</v>
      </c>
      <c r="C1328" t="s">
        <v>60</v>
      </c>
      <c r="D1328">
        <v>2943.58</v>
      </c>
    </row>
    <row r="1329" spans="1:4" x14ac:dyDescent="0.2">
      <c r="A1329" s="21">
        <v>44462</v>
      </c>
      <c r="B1329">
        <v>43201.67</v>
      </c>
      <c r="C1329" t="s">
        <v>61</v>
      </c>
      <c r="D1329">
        <v>14092</v>
      </c>
    </row>
    <row r="1330" spans="1:4" hidden="1" x14ac:dyDescent="0.2">
      <c r="A1330" s="21">
        <v>44462</v>
      </c>
      <c r="B1330">
        <v>43201.67</v>
      </c>
      <c r="C1330" t="s">
        <v>62</v>
      </c>
      <c r="D1330">
        <v>16821</v>
      </c>
    </row>
    <row r="1331" spans="1:4" hidden="1" x14ac:dyDescent="0.2">
      <c r="A1331" s="21">
        <v>44462</v>
      </c>
      <c r="B1331">
        <v>43201.67</v>
      </c>
      <c r="C1331" t="s">
        <v>63</v>
      </c>
      <c r="D1331">
        <v>1507</v>
      </c>
    </row>
    <row r="1332" spans="1:4" hidden="1" x14ac:dyDescent="0.2">
      <c r="A1332" s="21">
        <v>44462</v>
      </c>
      <c r="B1332">
        <v>43201.67</v>
      </c>
      <c r="C1332" t="s">
        <v>64</v>
      </c>
      <c r="D1332">
        <v>719</v>
      </c>
    </row>
    <row r="1333" spans="1:4" hidden="1" x14ac:dyDescent="0.2">
      <c r="A1333" s="21">
        <v>44462</v>
      </c>
      <c r="B1333">
        <v>43201.67</v>
      </c>
      <c r="C1333" t="s">
        <v>65</v>
      </c>
      <c r="D1333">
        <v>2078</v>
      </c>
    </row>
    <row r="1334" spans="1:4" hidden="1" x14ac:dyDescent="0.2">
      <c r="A1334" s="21">
        <v>44462</v>
      </c>
      <c r="B1334">
        <v>43201.67</v>
      </c>
      <c r="C1334" t="s">
        <v>79</v>
      </c>
      <c r="D1334">
        <v>4224</v>
      </c>
    </row>
    <row r="1335" spans="1:4" hidden="1" x14ac:dyDescent="0.2">
      <c r="A1335" s="21">
        <v>44462</v>
      </c>
      <c r="B1335">
        <v>43201.67</v>
      </c>
      <c r="C1335" t="s">
        <v>80</v>
      </c>
      <c r="D1335">
        <v>37199</v>
      </c>
    </row>
    <row r="1336" spans="1:4" hidden="1" x14ac:dyDescent="0.2">
      <c r="A1336" s="21">
        <v>44462</v>
      </c>
      <c r="B1336">
        <v>43201.67</v>
      </c>
      <c r="C1336" t="s">
        <v>83</v>
      </c>
      <c r="D1336">
        <v>8703</v>
      </c>
    </row>
    <row r="1337" spans="1:4" hidden="1" x14ac:dyDescent="0.2">
      <c r="A1337" s="21">
        <v>44462</v>
      </c>
      <c r="B1337">
        <v>43201.67</v>
      </c>
      <c r="C1337" t="s">
        <v>81</v>
      </c>
      <c r="D1337">
        <v>15504</v>
      </c>
    </row>
    <row r="1338" spans="1:4" hidden="1" x14ac:dyDescent="0.2">
      <c r="A1338" s="21">
        <v>44462</v>
      </c>
      <c r="B1338">
        <v>43201.67</v>
      </c>
      <c r="C1338" t="s">
        <v>82</v>
      </c>
      <c r="D1338">
        <v>683797</v>
      </c>
    </row>
    <row r="1339" spans="1:4" hidden="1" x14ac:dyDescent="0.2">
      <c r="A1339" s="21">
        <v>44462</v>
      </c>
      <c r="B1339">
        <v>43201.67</v>
      </c>
      <c r="C1339" t="s">
        <v>92</v>
      </c>
      <c r="D1339">
        <v>0</v>
      </c>
    </row>
    <row r="1340" spans="1:4" hidden="1" x14ac:dyDescent="0.2">
      <c r="A1340" s="21">
        <v>44462</v>
      </c>
      <c r="B1340">
        <v>43201.67</v>
      </c>
      <c r="C1340" t="s">
        <v>66</v>
      </c>
      <c r="D1340">
        <v>165</v>
      </c>
    </row>
    <row r="1341" spans="1:4" hidden="1" x14ac:dyDescent="0.2">
      <c r="A1341" s="21">
        <v>44462</v>
      </c>
      <c r="B1341">
        <v>43201.67</v>
      </c>
      <c r="C1341" t="s">
        <v>67</v>
      </c>
      <c r="D1341">
        <v>0</v>
      </c>
    </row>
    <row r="1342" spans="1:4" hidden="1" x14ac:dyDescent="0.2">
      <c r="A1342" s="21">
        <v>44462</v>
      </c>
      <c r="B1342">
        <v>43201.67</v>
      </c>
      <c r="C1342" t="s">
        <v>68</v>
      </c>
      <c r="D1342">
        <v>0</v>
      </c>
    </row>
    <row r="1343" spans="1:4" hidden="1" x14ac:dyDescent="0.2">
      <c r="A1343" s="21">
        <v>44462</v>
      </c>
      <c r="B1343">
        <v>43201.67</v>
      </c>
      <c r="C1343" t="s">
        <v>91</v>
      </c>
      <c r="D1343">
        <v>0</v>
      </c>
    </row>
    <row r="1344" spans="1:4" hidden="1" x14ac:dyDescent="0.2">
      <c r="A1344" s="21">
        <v>44462</v>
      </c>
      <c r="B1344">
        <v>43201.67</v>
      </c>
      <c r="C1344" t="s">
        <v>69</v>
      </c>
      <c r="D1344">
        <v>0</v>
      </c>
    </row>
    <row r="1345" spans="1:4" hidden="1" x14ac:dyDescent="0.2">
      <c r="A1345" s="21">
        <v>44462</v>
      </c>
      <c r="B1345">
        <v>43201.67</v>
      </c>
      <c r="C1345" t="s">
        <v>70</v>
      </c>
      <c r="D1345">
        <v>0</v>
      </c>
    </row>
    <row r="1346" spans="1:4" hidden="1" x14ac:dyDescent="0.2">
      <c r="A1346" s="21">
        <v>44462</v>
      </c>
      <c r="B1346">
        <v>43201.67</v>
      </c>
      <c r="C1346" t="s">
        <v>71</v>
      </c>
      <c r="D1346">
        <v>0</v>
      </c>
    </row>
    <row r="1347" spans="1:4" hidden="1" x14ac:dyDescent="0.2">
      <c r="A1347" s="21">
        <v>44462</v>
      </c>
      <c r="B1347">
        <v>43201.67</v>
      </c>
      <c r="C1347" t="s">
        <v>72</v>
      </c>
      <c r="D1347">
        <v>0</v>
      </c>
    </row>
    <row r="1348" spans="1:4" hidden="1" x14ac:dyDescent="0.2">
      <c r="A1348" s="21">
        <v>44462</v>
      </c>
      <c r="B1348">
        <v>43201.67</v>
      </c>
      <c r="C1348" t="s">
        <v>73</v>
      </c>
      <c r="D1348">
        <v>0</v>
      </c>
    </row>
    <row r="1349" spans="1:4" hidden="1" x14ac:dyDescent="0.2">
      <c r="A1349" s="21">
        <v>44462</v>
      </c>
      <c r="B1349">
        <v>43201.67</v>
      </c>
      <c r="C1349" t="s">
        <v>74</v>
      </c>
      <c r="D1349">
        <v>959871</v>
      </c>
    </row>
    <row r="1350" spans="1:4" hidden="1" x14ac:dyDescent="0.2">
      <c r="A1350" s="21">
        <v>44462</v>
      </c>
      <c r="B1350">
        <v>43201.67</v>
      </c>
      <c r="C1350" t="s">
        <v>75</v>
      </c>
      <c r="D1350">
        <v>234</v>
      </c>
    </row>
    <row r="1351" spans="1:4" hidden="1" x14ac:dyDescent="0.2">
      <c r="A1351" s="21">
        <v>44462</v>
      </c>
      <c r="B1351">
        <v>43201.67</v>
      </c>
      <c r="C1351" t="s">
        <v>78</v>
      </c>
      <c r="D1351">
        <v>42087</v>
      </c>
    </row>
    <row r="1352" spans="1:4" hidden="1" x14ac:dyDescent="0.2">
      <c r="A1352" s="21">
        <v>44463</v>
      </c>
      <c r="B1352">
        <v>50822.95</v>
      </c>
      <c r="C1352" t="s">
        <v>59</v>
      </c>
      <c r="D1352">
        <v>348</v>
      </c>
    </row>
    <row r="1353" spans="1:4" hidden="1" x14ac:dyDescent="0.2">
      <c r="A1353" s="21">
        <v>44463</v>
      </c>
      <c r="B1353">
        <v>50822.95</v>
      </c>
      <c r="C1353" t="s">
        <v>60</v>
      </c>
      <c r="D1353">
        <v>4977.84</v>
      </c>
    </row>
    <row r="1354" spans="1:4" x14ac:dyDescent="0.2">
      <c r="A1354" s="21">
        <v>44463</v>
      </c>
      <c r="B1354">
        <v>50822.95</v>
      </c>
      <c r="C1354" t="s">
        <v>61</v>
      </c>
      <c r="D1354">
        <v>13220</v>
      </c>
    </row>
    <row r="1355" spans="1:4" hidden="1" x14ac:dyDescent="0.2">
      <c r="A1355" s="21">
        <v>44463</v>
      </c>
      <c r="B1355">
        <v>50822.95</v>
      </c>
      <c r="C1355" t="s">
        <v>62</v>
      </c>
      <c r="D1355">
        <v>12940</v>
      </c>
    </row>
    <row r="1356" spans="1:4" hidden="1" x14ac:dyDescent="0.2">
      <c r="A1356" s="21">
        <v>44463</v>
      </c>
      <c r="B1356">
        <v>50822.95</v>
      </c>
      <c r="C1356" t="s">
        <v>63</v>
      </c>
      <c r="D1356">
        <v>1422</v>
      </c>
    </row>
    <row r="1357" spans="1:4" hidden="1" x14ac:dyDescent="0.2">
      <c r="A1357" s="21">
        <v>44463</v>
      </c>
      <c r="B1357">
        <v>50822.95</v>
      </c>
      <c r="C1357" t="s">
        <v>64</v>
      </c>
      <c r="D1357">
        <v>613</v>
      </c>
    </row>
    <row r="1358" spans="1:4" hidden="1" x14ac:dyDescent="0.2">
      <c r="A1358" s="21">
        <v>44463</v>
      </c>
      <c r="B1358">
        <v>50822.95</v>
      </c>
      <c r="C1358" t="s">
        <v>65</v>
      </c>
      <c r="D1358">
        <v>2892</v>
      </c>
    </row>
    <row r="1359" spans="1:4" hidden="1" x14ac:dyDescent="0.2">
      <c r="A1359" s="21">
        <v>44463</v>
      </c>
      <c r="B1359">
        <v>50822.95</v>
      </c>
      <c r="C1359" t="s">
        <v>79</v>
      </c>
      <c r="D1359">
        <v>3143</v>
      </c>
    </row>
    <row r="1360" spans="1:4" hidden="1" x14ac:dyDescent="0.2">
      <c r="A1360" s="21">
        <v>44463</v>
      </c>
      <c r="B1360">
        <v>50822.95</v>
      </c>
      <c r="C1360" t="s">
        <v>80</v>
      </c>
      <c r="D1360">
        <v>26139</v>
      </c>
    </row>
    <row r="1361" spans="1:4" hidden="1" x14ac:dyDescent="0.2">
      <c r="A1361" s="21">
        <v>44463</v>
      </c>
      <c r="B1361">
        <v>50822.95</v>
      </c>
      <c r="C1361" t="s">
        <v>83</v>
      </c>
      <c r="D1361">
        <v>9355</v>
      </c>
    </row>
    <row r="1362" spans="1:4" hidden="1" x14ac:dyDescent="0.2">
      <c r="A1362" s="21">
        <v>44463</v>
      </c>
      <c r="B1362">
        <v>50822.95</v>
      </c>
      <c r="C1362" t="s">
        <v>81</v>
      </c>
      <c r="D1362">
        <v>15649</v>
      </c>
    </row>
    <row r="1363" spans="1:4" hidden="1" x14ac:dyDescent="0.2">
      <c r="A1363" s="21">
        <v>44463</v>
      </c>
      <c r="B1363">
        <v>50822.95</v>
      </c>
      <c r="C1363" t="s">
        <v>82</v>
      </c>
      <c r="D1363">
        <v>606812</v>
      </c>
    </row>
    <row r="1364" spans="1:4" hidden="1" x14ac:dyDescent="0.2">
      <c r="A1364" s="21">
        <v>44463</v>
      </c>
      <c r="B1364">
        <v>50822.95</v>
      </c>
      <c r="C1364" t="s">
        <v>92</v>
      </c>
      <c r="D1364">
        <v>0</v>
      </c>
    </row>
    <row r="1365" spans="1:4" hidden="1" x14ac:dyDescent="0.2">
      <c r="A1365" s="21">
        <v>44463</v>
      </c>
      <c r="B1365">
        <v>50822.95</v>
      </c>
      <c r="C1365" t="s">
        <v>66</v>
      </c>
      <c r="D1365">
        <v>100</v>
      </c>
    </row>
    <row r="1366" spans="1:4" hidden="1" x14ac:dyDescent="0.2">
      <c r="A1366" s="21">
        <v>44463</v>
      </c>
      <c r="B1366">
        <v>50822.95</v>
      </c>
      <c r="C1366" t="s">
        <v>67</v>
      </c>
      <c r="D1366">
        <v>0</v>
      </c>
    </row>
    <row r="1367" spans="1:4" hidden="1" x14ac:dyDescent="0.2">
      <c r="A1367" s="21">
        <v>44463</v>
      </c>
      <c r="B1367">
        <v>50822.95</v>
      </c>
      <c r="C1367" t="s">
        <v>68</v>
      </c>
      <c r="D1367">
        <v>0</v>
      </c>
    </row>
    <row r="1368" spans="1:4" hidden="1" x14ac:dyDescent="0.2">
      <c r="A1368" s="21">
        <v>44463</v>
      </c>
      <c r="B1368">
        <v>50822.95</v>
      </c>
      <c r="C1368" t="s">
        <v>91</v>
      </c>
      <c r="D1368">
        <v>0</v>
      </c>
    </row>
    <row r="1369" spans="1:4" hidden="1" x14ac:dyDescent="0.2">
      <c r="A1369" s="21">
        <v>44463</v>
      </c>
      <c r="B1369">
        <v>50822.95</v>
      </c>
      <c r="C1369" t="s">
        <v>69</v>
      </c>
      <c r="D1369">
        <v>0</v>
      </c>
    </row>
    <row r="1370" spans="1:4" hidden="1" x14ac:dyDescent="0.2">
      <c r="A1370" s="21">
        <v>44463</v>
      </c>
      <c r="B1370">
        <v>50822.95</v>
      </c>
      <c r="C1370" t="s">
        <v>70</v>
      </c>
      <c r="D1370">
        <v>0</v>
      </c>
    </row>
    <row r="1371" spans="1:4" hidden="1" x14ac:dyDescent="0.2">
      <c r="A1371" s="21">
        <v>44463</v>
      </c>
      <c r="B1371">
        <v>50822.95</v>
      </c>
      <c r="C1371" t="s">
        <v>71</v>
      </c>
      <c r="D1371">
        <v>0</v>
      </c>
    </row>
    <row r="1372" spans="1:4" hidden="1" x14ac:dyDescent="0.2">
      <c r="A1372" s="21">
        <v>44463</v>
      </c>
      <c r="B1372">
        <v>50822.95</v>
      </c>
      <c r="C1372" t="s">
        <v>72</v>
      </c>
      <c r="D1372">
        <v>0</v>
      </c>
    </row>
    <row r="1373" spans="1:4" hidden="1" x14ac:dyDescent="0.2">
      <c r="A1373" s="21">
        <v>44463</v>
      </c>
      <c r="B1373">
        <v>50822.95</v>
      </c>
      <c r="C1373" t="s">
        <v>73</v>
      </c>
      <c r="D1373">
        <v>0</v>
      </c>
    </row>
    <row r="1374" spans="1:4" hidden="1" x14ac:dyDescent="0.2">
      <c r="A1374" s="21">
        <v>44463</v>
      </c>
      <c r="B1374">
        <v>50822.95</v>
      </c>
      <c r="C1374" t="s">
        <v>74</v>
      </c>
      <c r="D1374">
        <v>918928</v>
      </c>
    </row>
    <row r="1375" spans="1:4" hidden="1" x14ac:dyDescent="0.2">
      <c r="A1375" s="21">
        <v>44463</v>
      </c>
      <c r="B1375">
        <v>50822.95</v>
      </c>
      <c r="C1375" t="s">
        <v>75</v>
      </c>
      <c r="D1375">
        <v>306</v>
      </c>
    </row>
    <row r="1376" spans="1:4" hidden="1" x14ac:dyDescent="0.2">
      <c r="A1376" s="21">
        <v>44463</v>
      </c>
      <c r="B1376">
        <v>50822.95</v>
      </c>
      <c r="C1376" t="s">
        <v>78</v>
      </c>
      <c r="D1376">
        <v>41875</v>
      </c>
    </row>
    <row r="1377" spans="1:4" hidden="1" x14ac:dyDescent="0.2">
      <c r="A1377" s="21">
        <v>44464</v>
      </c>
      <c r="B1377">
        <v>43007.99</v>
      </c>
      <c r="C1377" t="s">
        <v>59</v>
      </c>
      <c r="D1377">
        <v>301</v>
      </c>
    </row>
    <row r="1378" spans="1:4" hidden="1" x14ac:dyDescent="0.2">
      <c r="A1378" s="21">
        <v>44464</v>
      </c>
      <c r="B1378">
        <v>43007.99</v>
      </c>
      <c r="C1378" t="s">
        <v>60</v>
      </c>
      <c r="D1378">
        <v>4381.05</v>
      </c>
    </row>
    <row r="1379" spans="1:4" x14ac:dyDescent="0.2">
      <c r="A1379" s="21">
        <v>44464</v>
      </c>
      <c r="B1379">
        <v>43007.99</v>
      </c>
      <c r="C1379" t="s">
        <v>61</v>
      </c>
      <c r="D1379">
        <v>8363</v>
      </c>
    </row>
    <row r="1380" spans="1:4" hidden="1" x14ac:dyDescent="0.2">
      <c r="A1380" s="21">
        <v>44464</v>
      </c>
      <c r="B1380">
        <v>43007.99</v>
      </c>
      <c r="C1380" t="s">
        <v>62</v>
      </c>
      <c r="D1380">
        <v>9221</v>
      </c>
    </row>
    <row r="1381" spans="1:4" hidden="1" x14ac:dyDescent="0.2">
      <c r="A1381" s="21">
        <v>44464</v>
      </c>
      <c r="B1381">
        <v>43007.99</v>
      </c>
      <c r="C1381" t="s">
        <v>63</v>
      </c>
      <c r="D1381">
        <v>1326</v>
      </c>
    </row>
    <row r="1382" spans="1:4" hidden="1" x14ac:dyDescent="0.2">
      <c r="A1382" s="21">
        <v>44464</v>
      </c>
      <c r="B1382">
        <v>43007.99</v>
      </c>
      <c r="C1382" t="s">
        <v>64</v>
      </c>
      <c r="D1382">
        <v>557</v>
      </c>
    </row>
    <row r="1383" spans="1:4" hidden="1" x14ac:dyDescent="0.2">
      <c r="A1383" s="21">
        <v>44464</v>
      </c>
      <c r="B1383">
        <v>43007.99</v>
      </c>
      <c r="C1383" t="s">
        <v>65</v>
      </c>
      <c r="D1383">
        <v>2136</v>
      </c>
    </row>
    <row r="1384" spans="1:4" hidden="1" x14ac:dyDescent="0.2">
      <c r="A1384" s="21">
        <v>44464</v>
      </c>
      <c r="B1384">
        <v>43007.99</v>
      </c>
      <c r="C1384" t="s">
        <v>79</v>
      </c>
      <c r="D1384">
        <v>3582</v>
      </c>
    </row>
    <row r="1385" spans="1:4" hidden="1" x14ac:dyDescent="0.2">
      <c r="A1385" s="21">
        <v>44464</v>
      </c>
      <c r="B1385">
        <v>43007.99</v>
      </c>
      <c r="C1385" t="s">
        <v>80</v>
      </c>
      <c r="D1385">
        <v>35440</v>
      </c>
    </row>
    <row r="1386" spans="1:4" hidden="1" x14ac:dyDescent="0.2">
      <c r="A1386" s="21">
        <v>44464</v>
      </c>
      <c r="B1386">
        <v>43007.99</v>
      </c>
      <c r="C1386" t="s">
        <v>83</v>
      </c>
      <c r="D1386">
        <v>7564</v>
      </c>
    </row>
    <row r="1387" spans="1:4" hidden="1" x14ac:dyDescent="0.2">
      <c r="A1387" s="21">
        <v>44464</v>
      </c>
      <c r="B1387">
        <v>43007.99</v>
      </c>
      <c r="C1387" t="s">
        <v>81</v>
      </c>
      <c r="D1387">
        <v>17586</v>
      </c>
    </row>
    <row r="1388" spans="1:4" hidden="1" x14ac:dyDescent="0.2">
      <c r="A1388" s="21">
        <v>44464</v>
      </c>
      <c r="B1388">
        <v>43007.99</v>
      </c>
      <c r="C1388" t="s">
        <v>82</v>
      </c>
      <c r="D1388">
        <v>662010</v>
      </c>
    </row>
    <row r="1389" spans="1:4" hidden="1" x14ac:dyDescent="0.2">
      <c r="A1389" s="21">
        <v>44464</v>
      </c>
      <c r="B1389">
        <v>43007.99</v>
      </c>
      <c r="C1389" t="s">
        <v>92</v>
      </c>
      <c r="D1389">
        <v>0</v>
      </c>
    </row>
    <row r="1390" spans="1:4" hidden="1" x14ac:dyDescent="0.2">
      <c r="A1390" s="21">
        <v>44464</v>
      </c>
      <c r="B1390">
        <v>43007.99</v>
      </c>
      <c r="C1390" t="s">
        <v>66</v>
      </c>
      <c r="D1390">
        <v>82</v>
      </c>
    </row>
    <row r="1391" spans="1:4" hidden="1" x14ac:dyDescent="0.2">
      <c r="A1391" s="21">
        <v>44464</v>
      </c>
      <c r="B1391">
        <v>43007.99</v>
      </c>
      <c r="C1391" t="s">
        <v>67</v>
      </c>
      <c r="D1391">
        <v>0</v>
      </c>
    </row>
    <row r="1392" spans="1:4" hidden="1" x14ac:dyDescent="0.2">
      <c r="A1392" s="21">
        <v>44464</v>
      </c>
      <c r="B1392">
        <v>43007.99</v>
      </c>
      <c r="C1392" t="s">
        <v>68</v>
      </c>
      <c r="D1392">
        <v>0</v>
      </c>
    </row>
    <row r="1393" spans="1:4" hidden="1" x14ac:dyDescent="0.2">
      <c r="A1393" s="21">
        <v>44464</v>
      </c>
      <c r="B1393">
        <v>43007.99</v>
      </c>
      <c r="C1393" t="s">
        <v>91</v>
      </c>
      <c r="D1393">
        <v>0</v>
      </c>
    </row>
    <row r="1394" spans="1:4" hidden="1" x14ac:dyDescent="0.2">
      <c r="A1394" s="21">
        <v>44464</v>
      </c>
      <c r="B1394">
        <v>43007.99</v>
      </c>
      <c r="C1394" t="s">
        <v>69</v>
      </c>
      <c r="D1394">
        <v>0</v>
      </c>
    </row>
    <row r="1395" spans="1:4" hidden="1" x14ac:dyDescent="0.2">
      <c r="A1395" s="21">
        <v>44464</v>
      </c>
      <c r="B1395">
        <v>43007.99</v>
      </c>
      <c r="C1395" t="s">
        <v>70</v>
      </c>
      <c r="D1395">
        <v>0</v>
      </c>
    </row>
    <row r="1396" spans="1:4" hidden="1" x14ac:dyDescent="0.2">
      <c r="A1396" s="21">
        <v>44464</v>
      </c>
      <c r="B1396">
        <v>43007.99</v>
      </c>
      <c r="C1396" t="s">
        <v>71</v>
      </c>
      <c r="D1396">
        <v>0</v>
      </c>
    </row>
    <row r="1397" spans="1:4" hidden="1" x14ac:dyDescent="0.2">
      <c r="A1397" s="21">
        <v>44464</v>
      </c>
      <c r="B1397">
        <v>43007.99</v>
      </c>
      <c r="C1397" t="s">
        <v>72</v>
      </c>
      <c r="D1397">
        <v>0</v>
      </c>
    </row>
    <row r="1398" spans="1:4" hidden="1" x14ac:dyDescent="0.2">
      <c r="A1398" s="21">
        <v>44464</v>
      </c>
      <c r="B1398">
        <v>43007.99</v>
      </c>
      <c r="C1398" t="s">
        <v>73</v>
      </c>
      <c r="D1398">
        <v>0</v>
      </c>
    </row>
    <row r="1399" spans="1:4" hidden="1" x14ac:dyDescent="0.2">
      <c r="A1399" s="21">
        <v>44464</v>
      </c>
      <c r="B1399">
        <v>43007.99</v>
      </c>
      <c r="C1399" t="s">
        <v>74</v>
      </c>
      <c r="D1399">
        <v>950232</v>
      </c>
    </row>
    <row r="1400" spans="1:4" hidden="1" x14ac:dyDescent="0.2">
      <c r="A1400" s="21">
        <v>44464</v>
      </c>
      <c r="B1400">
        <v>43007.99</v>
      </c>
      <c r="C1400" t="s">
        <v>75</v>
      </c>
      <c r="D1400">
        <v>271</v>
      </c>
    </row>
    <row r="1401" spans="1:4" hidden="1" x14ac:dyDescent="0.2">
      <c r="A1401" s="21">
        <v>44464</v>
      </c>
      <c r="B1401">
        <v>43007.99</v>
      </c>
      <c r="C1401" t="s">
        <v>78</v>
      </c>
      <c r="D1401">
        <v>40997</v>
      </c>
    </row>
    <row r="1402" spans="1:4" hidden="1" x14ac:dyDescent="0.2">
      <c r="A1402" s="21">
        <v>44465</v>
      </c>
      <c r="B1402">
        <v>43685.599999999999</v>
      </c>
      <c r="C1402" t="s">
        <v>59</v>
      </c>
      <c r="D1402">
        <v>293</v>
      </c>
    </row>
    <row r="1403" spans="1:4" hidden="1" x14ac:dyDescent="0.2">
      <c r="A1403" s="21">
        <v>44465</v>
      </c>
      <c r="B1403">
        <v>43685.599999999999</v>
      </c>
      <c r="C1403" t="s">
        <v>60</v>
      </c>
      <c r="D1403">
        <v>4292.24</v>
      </c>
    </row>
    <row r="1404" spans="1:4" x14ac:dyDescent="0.2">
      <c r="A1404" s="21">
        <v>44465</v>
      </c>
      <c r="B1404">
        <v>43685.599999999999</v>
      </c>
      <c r="C1404" t="s">
        <v>61</v>
      </c>
      <c r="D1404">
        <v>9369</v>
      </c>
    </row>
    <row r="1405" spans="1:4" hidden="1" x14ac:dyDescent="0.2">
      <c r="A1405" s="21">
        <v>44465</v>
      </c>
      <c r="B1405">
        <v>43685.599999999999</v>
      </c>
      <c r="C1405" t="s">
        <v>62</v>
      </c>
      <c r="D1405">
        <v>10310</v>
      </c>
    </row>
    <row r="1406" spans="1:4" hidden="1" x14ac:dyDescent="0.2">
      <c r="A1406" s="21">
        <v>44465</v>
      </c>
      <c r="B1406">
        <v>43685.599999999999</v>
      </c>
      <c r="C1406" t="s">
        <v>63</v>
      </c>
      <c r="D1406">
        <v>1455</v>
      </c>
    </row>
    <row r="1407" spans="1:4" hidden="1" x14ac:dyDescent="0.2">
      <c r="A1407" s="21">
        <v>44465</v>
      </c>
      <c r="B1407">
        <v>43685.599999999999</v>
      </c>
      <c r="C1407" t="s">
        <v>64</v>
      </c>
      <c r="D1407">
        <v>585</v>
      </c>
    </row>
    <row r="1408" spans="1:4" hidden="1" x14ac:dyDescent="0.2">
      <c r="A1408" s="21">
        <v>44465</v>
      </c>
      <c r="B1408">
        <v>43685.599999999999</v>
      </c>
      <c r="C1408" t="s">
        <v>65</v>
      </c>
      <c r="D1408">
        <v>1913</v>
      </c>
    </row>
    <row r="1409" spans="1:4" hidden="1" x14ac:dyDescent="0.2">
      <c r="A1409" s="21">
        <v>44465</v>
      </c>
      <c r="B1409">
        <v>43685.599999999999</v>
      </c>
      <c r="C1409" t="s">
        <v>79</v>
      </c>
      <c r="D1409">
        <v>3967</v>
      </c>
    </row>
    <row r="1410" spans="1:4" hidden="1" x14ac:dyDescent="0.2">
      <c r="A1410" s="21">
        <v>44465</v>
      </c>
      <c r="B1410">
        <v>43685.599999999999</v>
      </c>
      <c r="C1410" t="s">
        <v>80</v>
      </c>
      <c r="D1410">
        <v>21981</v>
      </c>
    </row>
    <row r="1411" spans="1:4" hidden="1" x14ac:dyDescent="0.2">
      <c r="A1411" s="21">
        <v>44465</v>
      </c>
      <c r="B1411">
        <v>43685.599999999999</v>
      </c>
      <c r="C1411" t="s">
        <v>83</v>
      </c>
      <c r="D1411">
        <v>5336</v>
      </c>
    </row>
    <row r="1412" spans="1:4" hidden="1" x14ac:dyDescent="0.2">
      <c r="A1412" s="21">
        <v>44465</v>
      </c>
      <c r="B1412">
        <v>43685.599999999999</v>
      </c>
      <c r="C1412" t="s">
        <v>81</v>
      </c>
      <c r="D1412">
        <v>17511</v>
      </c>
    </row>
    <row r="1413" spans="1:4" hidden="1" x14ac:dyDescent="0.2">
      <c r="A1413" s="21">
        <v>44465</v>
      </c>
      <c r="B1413">
        <v>43685.599999999999</v>
      </c>
      <c r="C1413" t="s">
        <v>82</v>
      </c>
      <c r="D1413">
        <v>604023</v>
      </c>
    </row>
    <row r="1414" spans="1:4" hidden="1" x14ac:dyDescent="0.2">
      <c r="A1414" s="21">
        <v>44465</v>
      </c>
      <c r="B1414">
        <v>43685.599999999999</v>
      </c>
      <c r="C1414" t="s">
        <v>92</v>
      </c>
      <c r="D1414">
        <v>0</v>
      </c>
    </row>
    <row r="1415" spans="1:4" hidden="1" x14ac:dyDescent="0.2">
      <c r="A1415" s="21">
        <v>44465</v>
      </c>
      <c r="B1415">
        <v>43685.599999999999</v>
      </c>
      <c r="C1415" t="s">
        <v>66</v>
      </c>
      <c r="D1415">
        <v>107</v>
      </c>
    </row>
    <row r="1416" spans="1:4" hidden="1" x14ac:dyDescent="0.2">
      <c r="A1416" s="21">
        <v>44465</v>
      </c>
      <c r="B1416">
        <v>43685.599999999999</v>
      </c>
      <c r="C1416" t="s">
        <v>67</v>
      </c>
      <c r="D1416">
        <v>0</v>
      </c>
    </row>
    <row r="1417" spans="1:4" hidden="1" x14ac:dyDescent="0.2">
      <c r="A1417" s="21">
        <v>44465</v>
      </c>
      <c r="B1417">
        <v>43685.599999999999</v>
      </c>
      <c r="C1417" t="s">
        <v>68</v>
      </c>
      <c r="D1417">
        <v>0</v>
      </c>
    </row>
    <row r="1418" spans="1:4" hidden="1" x14ac:dyDescent="0.2">
      <c r="A1418" s="21">
        <v>44465</v>
      </c>
      <c r="B1418">
        <v>43685.599999999999</v>
      </c>
      <c r="C1418" t="s">
        <v>91</v>
      </c>
      <c r="D1418">
        <v>0</v>
      </c>
    </row>
    <row r="1419" spans="1:4" hidden="1" x14ac:dyDescent="0.2">
      <c r="A1419" s="21">
        <v>44465</v>
      </c>
      <c r="B1419">
        <v>43685.599999999999</v>
      </c>
      <c r="C1419" t="s">
        <v>69</v>
      </c>
      <c r="D1419">
        <v>0</v>
      </c>
    </row>
    <row r="1420" spans="1:4" hidden="1" x14ac:dyDescent="0.2">
      <c r="A1420" s="21">
        <v>44465</v>
      </c>
      <c r="B1420">
        <v>43685.599999999999</v>
      </c>
      <c r="C1420" t="s">
        <v>70</v>
      </c>
      <c r="D1420">
        <v>0</v>
      </c>
    </row>
    <row r="1421" spans="1:4" hidden="1" x14ac:dyDescent="0.2">
      <c r="A1421" s="21">
        <v>44465</v>
      </c>
      <c r="B1421">
        <v>43685.599999999999</v>
      </c>
      <c r="C1421" t="s">
        <v>71</v>
      </c>
      <c r="D1421">
        <v>0</v>
      </c>
    </row>
    <row r="1422" spans="1:4" hidden="1" x14ac:dyDescent="0.2">
      <c r="A1422" s="21">
        <v>44465</v>
      </c>
      <c r="B1422">
        <v>43685.599999999999</v>
      </c>
      <c r="C1422" t="s">
        <v>72</v>
      </c>
      <c r="D1422">
        <v>0</v>
      </c>
    </row>
    <row r="1423" spans="1:4" hidden="1" x14ac:dyDescent="0.2">
      <c r="A1423" s="21">
        <v>44465</v>
      </c>
      <c r="B1423">
        <v>43685.599999999999</v>
      </c>
      <c r="C1423" t="s">
        <v>73</v>
      </c>
      <c r="D1423">
        <v>0</v>
      </c>
    </row>
    <row r="1424" spans="1:4" hidden="1" x14ac:dyDescent="0.2">
      <c r="A1424" s="21">
        <v>44465</v>
      </c>
      <c r="B1424">
        <v>43685.599999999999</v>
      </c>
      <c r="C1424" t="s">
        <v>74</v>
      </c>
      <c r="D1424">
        <v>1108652</v>
      </c>
    </row>
    <row r="1425" spans="1:4" hidden="1" x14ac:dyDescent="0.2">
      <c r="A1425" s="21">
        <v>44465</v>
      </c>
      <c r="B1425">
        <v>43685.599999999999</v>
      </c>
      <c r="C1425" t="s">
        <v>75</v>
      </c>
      <c r="D1425">
        <v>338</v>
      </c>
    </row>
    <row r="1426" spans="1:4" hidden="1" x14ac:dyDescent="0.2">
      <c r="A1426" s="21">
        <v>44465</v>
      </c>
      <c r="B1426">
        <v>43685.599999999999</v>
      </c>
      <c r="C1426" t="s">
        <v>78</v>
      </c>
      <c r="D1426">
        <v>44386</v>
      </c>
    </row>
    <row r="1427" spans="1:4" hidden="1" x14ac:dyDescent="0.2">
      <c r="A1427" s="21">
        <v>44466</v>
      </c>
      <c r="B1427">
        <v>45302.11</v>
      </c>
      <c r="C1427" t="s">
        <v>59</v>
      </c>
      <c r="D1427">
        <v>310</v>
      </c>
    </row>
    <row r="1428" spans="1:4" hidden="1" x14ac:dyDescent="0.2">
      <c r="A1428" s="21">
        <v>44466</v>
      </c>
      <c r="B1428">
        <v>45302.11</v>
      </c>
      <c r="C1428" t="s">
        <v>60</v>
      </c>
      <c r="D1428">
        <v>3251.5499970000001</v>
      </c>
    </row>
    <row r="1429" spans="1:4" x14ac:dyDescent="0.2">
      <c r="A1429" s="21">
        <v>44466</v>
      </c>
      <c r="B1429">
        <v>45302.11</v>
      </c>
      <c r="C1429" t="s">
        <v>61</v>
      </c>
      <c r="D1429">
        <v>12005</v>
      </c>
    </row>
    <row r="1430" spans="1:4" hidden="1" x14ac:dyDescent="0.2">
      <c r="A1430" s="21">
        <v>44466</v>
      </c>
      <c r="B1430">
        <v>45302.11</v>
      </c>
      <c r="C1430" t="s">
        <v>62</v>
      </c>
      <c r="D1430">
        <v>16102</v>
      </c>
    </row>
    <row r="1431" spans="1:4" hidden="1" x14ac:dyDescent="0.2">
      <c r="A1431" s="21">
        <v>44466</v>
      </c>
      <c r="B1431">
        <v>45302.11</v>
      </c>
      <c r="C1431" t="s">
        <v>63</v>
      </c>
      <c r="D1431">
        <v>1618</v>
      </c>
    </row>
    <row r="1432" spans="1:4" hidden="1" x14ac:dyDescent="0.2">
      <c r="A1432" s="21">
        <v>44466</v>
      </c>
      <c r="B1432">
        <v>45302.11</v>
      </c>
      <c r="C1432" t="s">
        <v>64</v>
      </c>
      <c r="D1432">
        <v>673</v>
      </c>
    </row>
    <row r="1433" spans="1:4" hidden="1" x14ac:dyDescent="0.2">
      <c r="A1433" s="21">
        <v>44466</v>
      </c>
      <c r="B1433">
        <v>45302.11</v>
      </c>
      <c r="C1433" t="s">
        <v>65</v>
      </c>
      <c r="D1433">
        <v>3572</v>
      </c>
    </row>
    <row r="1434" spans="1:4" hidden="1" x14ac:dyDescent="0.2">
      <c r="A1434" s="21">
        <v>44466</v>
      </c>
      <c r="B1434">
        <v>45302.11</v>
      </c>
      <c r="C1434" t="s">
        <v>79</v>
      </c>
      <c r="D1434">
        <v>4113</v>
      </c>
    </row>
    <row r="1435" spans="1:4" hidden="1" x14ac:dyDescent="0.2">
      <c r="A1435" s="21">
        <v>44466</v>
      </c>
      <c r="B1435">
        <v>45302.11</v>
      </c>
      <c r="C1435" t="s">
        <v>80</v>
      </c>
      <c r="D1435">
        <v>35507</v>
      </c>
    </row>
    <row r="1436" spans="1:4" hidden="1" x14ac:dyDescent="0.2">
      <c r="A1436" s="21">
        <v>44466</v>
      </c>
      <c r="B1436">
        <v>45302.11</v>
      </c>
      <c r="C1436" t="s">
        <v>83</v>
      </c>
      <c r="D1436">
        <v>10724</v>
      </c>
    </row>
    <row r="1437" spans="1:4" hidden="1" x14ac:dyDescent="0.2">
      <c r="A1437" s="21">
        <v>44466</v>
      </c>
      <c r="B1437">
        <v>45302.11</v>
      </c>
      <c r="C1437" t="s">
        <v>81</v>
      </c>
      <c r="D1437">
        <v>20586</v>
      </c>
    </row>
    <row r="1438" spans="1:4" hidden="1" x14ac:dyDescent="0.2">
      <c r="A1438" s="21">
        <v>44466</v>
      </c>
      <c r="B1438">
        <v>45302.11</v>
      </c>
      <c r="C1438" t="s">
        <v>82</v>
      </c>
      <c r="D1438">
        <v>600048</v>
      </c>
    </row>
    <row r="1439" spans="1:4" hidden="1" x14ac:dyDescent="0.2">
      <c r="A1439" s="21">
        <v>44466</v>
      </c>
      <c r="B1439">
        <v>45302.11</v>
      </c>
      <c r="C1439" t="s">
        <v>92</v>
      </c>
      <c r="D1439">
        <v>0</v>
      </c>
    </row>
    <row r="1440" spans="1:4" hidden="1" x14ac:dyDescent="0.2">
      <c r="A1440" s="21">
        <v>44466</v>
      </c>
      <c r="B1440">
        <v>45302.11</v>
      </c>
      <c r="C1440" t="s">
        <v>66</v>
      </c>
      <c r="D1440">
        <v>145</v>
      </c>
    </row>
    <row r="1441" spans="1:4" hidden="1" x14ac:dyDescent="0.2">
      <c r="A1441" s="21">
        <v>44466</v>
      </c>
      <c r="B1441">
        <v>45302.11</v>
      </c>
      <c r="C1441" t="s">
        <v>67</v>
      </c>
      <c r="D1441">
        <v>0</v>
      </c>
    </row>
    <row r="1442" spans="1:4" hidden="1" x14ac:dyDescent="0.2">
      <c r="A1442" s="21">
        <v>44466</v>
      </c>
      <c r="B1442">
        <v>45302.11</v>
      </c>
      <c r="C1442" t="s">
        <v>68</v>
      </c>
      <c r="D1442">
        <v>0</v>
      </c>
    </row>
    <row r="1443" spans="1:4" hidden="1" x14ac:dyDescent="0.2">
      <c r="A1443" s="21">
        <v>44466</v>
      </c>
      <c r="B1443">
        <v>45302.11</v>
      </c>
      <c r="C1443" t="s">
        <v>91</v>
      </c>
      <c r="D1443">
        <v>0</v>
      </c>
    </row>
    <row r="1444" spans="1:4" hidden="1" x14ac:dyDescent="0.2">
      <c r="A1444" s="21">
        <v>44466</v>
      </c>
      <c r="B1444">
        <v>45302.11</v>
      </c>
      <c r="C1444" t="s">
        <v>69</v>
      </c>
      <c r="D1444">
        <v>0</v>
      </c>
    </row>
    <row r="1445" spans="1:4" hidden="1" x14ac:dyDescent="0.2">
      <c r="A1445" s="21">
        <v>44466</v>
      </c>
      <c r="B1445">
        <v>45302.11</v>
      </c>
      <c r="C1445" t="s">
        <v>70</v>
      </c>
      <c r="D1445">
        <v>0</v>
      </c>
    </row>
    <row r="1446" spans="1:4" hidden="1" x14ac:dyDescent="0.2">
      <c r="A1446" s="21">
        <v>44466</v>
      </c>
      <c r="B1446">
        <v>45302.11</v>
      </c>
      <c r="C1446" t="s">
        <v>71</v>
      </c>
      <c r="D1446">
        <v>0</v>
      </c>
    </row>
    <row r="1447" spans="1:4" hidden="1" x14ac:dyDescent="0.2">
      <c r="A1447" s="21">
        <v>44466</v>
      </c>
      <c r="B1447">
        <v>45302.11</v>
      </c>
      <c r="C1447" t="s">
        <v>72</v>
      </c>
      <c r="D1447">
        <v>0</v>
      </c>
    </row>
    <row r="1448" spans="1:4" hidden="1" x14ac:dyDescent="0.2">
      <c r="A1448" s="21">
        <v>44466</v>
      </c>
      <c r="B1448">
        <v>45302.11</v>
      </c>
      <c r="C1448" t="s">
        <v>73</v>
      </c>
      <c r="D1448">
        <v>0</v>
      </c>
    </row>
    <row r="1449" spans="1:4" hidden="1" x14ac:dyDescent="0.2">
      <c r="A1449" s="21">
        <v>44466</v>
      </c>
      <c r="B1449">
        <v>45302.11</v>
      </c>
      <c r="C1449" t="s">
        <v>74</v>
      </c>
      <c r="D1449">
        <v>1627176</v>
      </c>
    </row>
    <row r="1450" spans="1:4" hidden="1" x14ac:dyDescent="0.2">
      <c r="A1450" s="21">
        <v>44466</v>
      </c>
      <c r="B1450">
        <v>45302.11</v>
      </c>
      <c r="C1450" t="s">
        <v>75</v>
      </c>
      <c r="D1450">
        <v>337</v>
      </c>
    </row>
    <row r="1451" spans="1:4" hidden="1" x14ac:dyDescent="0.2">
      <c r="A1451" s="21">
        <v>44466</v>
      </c>
      <c r="B1451">
        <v>45302.11</v>
      </c>
      <c r="C1451" t="s">
        <v>78</v>
      </c>
      <c r="D1451">
        <v>52316</v>
      </c>
    </row>
    <row r="1452" spans="1:4" hidden="1" x14ac:dyDescent="0.2">
      <c r="A1452" s="21">
        <v>44467</v>
      </c>
      <c r="B1452">
        <v>41072.01</v>
      </c>
      <c r="C1452" t="s">
        <v>59</v>
      </c>
      <c r="D1452">
        <v>303</v>
      </c>
    </row>
    <row r="1453" spans="1:4" hidden="1" x14ac:dyDescent="0.2">
      <c r="A1453" s="21">
        <v>44467</v>
      </c>
      <c r="B1453">
        <v>41072.01</v>
      </c>
      <c r="C1453" t="s">
        <v>60</v>
      </c>
      <c r="D1453">
        <v>1812.8600000000001</v>
      </c>
    </row>
    <row r="1454" spans="1:4" x14ac:dyDescent="0.2">
      <c r="A1454" s="21">
        <v>44467</v>
      </c>
      <c r="B1454">
        <v>41072.01</v>
      </c>
      <c r="C1454" t="s">
        <v>61</v>
      </c>
      <c r="D1454">
        <v>14167</v>
      </c>
    </row>
    <row r="1455" spans="1:4" hidden="1" x14ac:dyDescent="0.2">
      <c r="A1455" s="21">
        <v>44467</v>
      </c>
      <c r="B1455">
        <v>41072.01</v>
      </c>
      <c r="C1455" t="s">
        <v>62</v>
      </c>
      <c r="D1455">
        <v>19985</v>
      </c>
    </row>
    <row r="1456" spans="1:4" hidden="1" x14ac:dyDescent="0.2">
      <c r="A1456" s="21">
        <v>44467</v>
      </c>
      <c r="B1456">
        <v>41072.01</v>
      </c>
      <c r="C1456" t="s">
        <v>63</v>
      </c>
      <c r="D1456">
        <v>1599</v>
      </c>
    </row>
    <row r="1457" spans="1:4" hidden="1" x14ac:dyDescent="0.2">
      <c r="A1457" s="21">
        <v>44467</v>
      </c>
      <c r="B1457">
        <v>41072.01</v>
      </c>
      <c r="C1457" t="s">
        <v>64</v>
      </c>
      <c r="D1457">
        <v>682</v>
      </c>
    </row>
    <row r="1458" spans="1:4" hidden="1" x14ac:dyDescent="0.2">
      <c r="A1458" s="21">
        <v>44467</v>
      </c>
      <c r="B1458">
        <v>41072.01</v>
      </c>
      <c r="C1458" t="s">
        <v>65</v>
      </c>
      <c r="D1458">
        <v>2830</v>
      </c>
    </row>
    <row r="1459" spans="1:4" hidden="1" x14ac:dyDescent="0.2">
      <c r="A1459" s="21">
        <v>44467</v>
      </c>
      <c r="B1459">
        <v>41072.01</v>
      </c>
      <c r="C1459" t="s">
        <v>79</v>
      </c>
      <c r="D1459">
        <v>4754</v>
      </c>
    </row>
    <row r="1460" spans="1:4" hidden="1" x14ac:dyDescent="0.2">
      <c r="A1460" s="21">
        <v>44467</v>
      </c>
      <c r="B1460">
        <v>41072.01</v>
      </c>
      <c r="C1460" t="s">
        <v>80</v>
      </c>
      <c r="D1460">
        <v>37946</v>
      </c>
    </row>
    <row r="1461" spans="1:4" hidden="1" x14ac:dyDescent="0.2">
      <c r="A1461" s="21">
        <v>44467</v>
      </c>
      <c r="B1461">
        <v>41072.01</v>
      </c>
      <c r="C1461" t="s">
        <v>83</v>
      </c>
      <c r="D1461">
        <v>10603</v>
      </c>
    </row>
    <row r="1462" spans="1:4" hidden="1" x14ac:dyDescent="0.2">
      <c r="A1462" s="21">
        <v>44467</v>
      </c>
      <c r="B1462">
        <v>41072.01</v>
      </c>
      <c r="C1462" t="s">
        <v>81</v>
      </c>
      <c r="D1462">
        <v>16493</v>
      </c>
    </row>
    <row r="1463" spans="1:4" hidden="1" x14ac:dyDescent="0.2">
      <c r="A1463" s="21">
        <v>44467</v>
      </c>
      <c r="B1463">
        <v>41072.01</v>
      </c>
      <c r="C1463" t="s">
        <v>82</v>
      </c>
      <c r="D1463">
        <v>564575</v>
      </c>
    </row>
    <row r="1464" spans="1:4" hidden="1" x14ac:dyDescent="0.2">
      <c r="A1464" s="21">
        <v>44467</v>
      </c>
      <c r="B1464">
        <v>41072.01</v>
      </c>
      <c r="C1464" t="s">
        <v>92</v>
      </c>
      <c r="D1464">
        <v>0</v>
      </c>
    </row>
    <row r="1465" spans="1:4" hidden="1" x14ac:dyDescent="0.2">
      <c r="A1465" s="21">
        <v>44467</v>
      </c>
      <c r="B1465">
        <v>41072.01</v>
      </c>
      <c r="C1465" t="s">
        <v>66</v>
      </c>
      <c r="D1465">
        <v>144</v>
      </c>
    </row>
    <row r="1466" spans="1:4" hidden="1" x14ac:dyDescent="0.2">
      <c r="A1466" s="21">
        <v>44467</v>
      </c>
      <c r="B1466">
        <v>41072.01</v>
      </c>
      <c r="C1466" t="s">
        <v>67</v>
      </c>
      <c r="D1466">
        <v>0</v>
      </c>
    </row>
    <row r="1467" spans="1:4" hidden="1" x14ac:dyDescent="0.2">
      <c r="A1467" s="21">
        <v>44467</v>
      </c>
      <c r="B1467">
        <v>41072.01</v>
      </c>
      <c r="C1467" t="s">
        <v>68</v>
      </c>
      <c r="D1467">
        <v>0</v>
      </c>
    </row>
    <row r="1468" spans="1:4" hidden="1" x14ac:dyDescent="0.2">
      <c r="A1468" s="21">
        <v>44467</v>
      </c>
      <c r="B1468">
        <v>41072.01</v>
      </c>
      <c r="C1468" t="s">
        <v>91</v>
      </c>
      <c r="D1468">
        <v>1</v>
      </c>
    </row>
    <row r="1469" spans="1:4" hidden="1" x14ac:dyDescent="0.2">
      <c r="A1469" s="21">
        <v>44467</v>
      </c>
      <c r="B1469">
        <v>41072.01</v>
      </c>
      <c r="C1469" t="s">
        <v>69</v>
      </c>
      <c r="D1469">
        <v>0</v>
      </c>
    </row>
    <row r="1470" spans="1:4" hidden="1" x14ac:dyDescent="0.2">
      <c r="A1470" s="21">
        <v>44467</v>
      </c>
      <c r="B1470">
        <v>41072.01</v>
      </c>
      <c r="C1470" t="s">
        <v>70</v>
      </c>
      <c r="D1470">
        <v>0</v>
      </c>
    </row>
    <row r="1471" spans="1:4" hidden="1" x14ac:dyDescent="0.2">
      <c r="A1471" s="21">
        <v>44467</v>
      </c>
      <c r="B1471">
        <v>41072.01</v>
      </c>
      <c r="C1471" t="s">
        <v>71</v>
      </c>
      <c r="D1471">
        <v>0</v>
      </c>
    </row>
    <row r="1472" spans="1:4" hidden="1" x14ac:dyDescent="0.2">
      <c r="A1472" s="21">
        <v>44467</v>
      </c>
      <c r="B1472">
        <v>41072.01</v>
      </c>
      <c r="C1472" t="s">
        <v>72</v>
      </c>
      <c r="D1472">
        <v>0</v>
      </c>
    </row>
    <row r="1473" spans="1:4" hidden="1" x14ac:dyDescent="0.2">
      <c r="A1473" s="21">
        <v>44467</v>
      </c>
      <c r="B1473">
        <v>41072.01</v>
      </c>
      <c r="C1473" t="s">
        <v>73</v>
      </c>
      <c r="D1473">
        <v>0</v>
      </c>
    </row>
    <row r="1474" spans="1:4" hidden="1" x14ac:dyDescent="0.2">
      <c r="A1474" s="21">
        <v>44467</v>
      </c>
      <c r="B1474">
        <v>41072.01</v>
      </c>
      <c r="C1474" t="s">
        <v>74</v>
      </c>
      <c r="D1474">
        <v>1800936</v>
      </c>
    </row>
    <row r="1475" spans="1:4" hidden="1" x14ac:dyDescent="0.2">
      <c r="A1475" s="21">
        <v>44467</v>
      </c>
      <c r="B1475">
        <v>41072.01</v>
      </c>
      <c r="C1475" t="s">
        <v>75</v>
      </c>
      <c r="D1475">
        <v>2862</v>
      </c>
    </row>
    <row r="1476" spans="1:4" hidden="1" x14ac:dyDescent="0.2">
      <c r="A1476" s="21">
        <v>44467</v>
      </c>
      <c r="B1476">
        <v>41072.01</v>
      </c>
      <c r="C1476" t="s">
        <v>78</v>
      </c>
      <c r="D1476">
        <v>57703</v>
      </c>
    </row>
    <row r="1477" spans="1:4" hidden="1" x14ac:dyDescent="0.2">
      <c r="A1477" s="21">
        <v>44468</v>
      </c>
      <c r="B1477">
        <v>39902.94</v>
      </c>
      <c r="C1477" t="s">
        <v>59</v>
      </c>
      <c r="D1477">
        <v>273</v>
      </c>
    </row>
    <row r="1478" spans="1:4" hidden="1" x14ac:dyDescent="0.2">
      <c r="A1478" s="21">
        <v>44468</v>
      </c>
      <c r="B1478">
        <v>39902.94</v>
      </c>
      <c r="C1478" t="s">
        <v>60</v>
      </c>
      <c r="D1478">
        <v>1625.6299979999999</v>
      </c>
    </row>
    <row r="1479" spans="1:4" x14ac:dyDescent="0.2">
      <c r="A1479" s="21">
        <v>44468</v>
      </c>
      <c r="B1479">
        <v>39902.94</v>
      </c>
      <c r="C1479" t="s">
        <v>61</v>
      </c>
      <c r="D1479">
        <v>19334</v>
      </c>
    </row>
    <row r="1480" spans="1:4" hidden="1" x14ac:dyDescent="0.2">
      <c r="A1480" s="21">
        <v>44468</v>
      </c>
      <c r="B1480">
        <v>39902.94</v>
      </c>
      <c r="C1480" t="s">
        <v>62</v>
      </c>
      <c r="D1480">
        <v>17754</v>
      </c>
    </row>
    <row r="1481" spans="1:4" hidden="1" x14ac:dyDescent="0.2">
      <c r="A1481" s="21">
        <v>44468</v>
      </c>
      <c r="B1481">
        <v>39902.94</v>
      </c>
      <c r="C1481" t="s">
        <v>63</v>
      </c>
      <c r="D1481">
        <v>1474</v>
      </c>
    </row>
    <row r="1482" spans="1:4" hidden="1" x14ac:dyDescent="0.2">
      <c r="A1482" s="21">
        <v>44468</v>
      </c>
      <c r="B1482">
        <v>39902.94</v>
      </c>
      <c r="C1482" t="s">
        <v>64</v>
      </c>
      <c r="D1482">
        <v>700</v>
      </c>
    </row>
    <row r="1483" spans="1:4" hidden="1" x14ac:dyDescent="0.2">
      <c r="A1483" s="21">
        <v>44468</v>
      </c>
      <c r="B1483">
        <v>39902.94</v>
      </c>
      <c r="C1483" t="s">
        <v>65</v>
      </c>
      <c r="D1483">
        <v>2691</v>
      </c>
    </row>
    <row r="1484" spans="1:4" hidden="1" x14ac:dyDescent="0.2">
      <c r="A1484" s="21">
        <v>44468</v>
      </c>
      <c r="B1484">
        <v>39902.94</v>
      </c>
      <c r="C1484" t="s">
        <v>79</v>
      </c>
      <c r="D1484">
        <v>4652</v>
      </c>
    </row>
    <row r="1485" spans="1:4" hidden="1" x14ac:dyDescent="0.2">
      <c r="A1485" s="21">
        <v>44468</v>
      </c>
      <c r="B1485">
        <v>39902.94</v>
      </c>
      <c r="C1485" t="s">
        <v>80</v>
      </c>
      <c r="D1485">
        <v>44794</v>
      </c>
    </row>
    <row r="1486" spans="1:4" hidden="1" x14ac:dyDescent="0.2">
      <c r="A1486" s="21">
        <v>44468</v>
      </c>
      <c r="B1486">
        <v>39902.94</v>
      </c>
      <c r="C1486" t="s">
        <v>83</v>
      </c>
      <c r="D1486">
        <v>12560</v>
      </c>
    </row>
    <row r="1487" spans="1:4" hidden="1" x14ac:dyDescent="0.2">
      <c r="A1487" s="21">
        <v>44468</v>
      </c>
      <c r="B1487">
        <v>39902.94</v>
      </c>
      <c r="C1487" t="s">
        <v>81</v>
      </c>
      <c r="D1487">
        <v>18322</v>
      </c>
    </row>
    <row r="1488" spans="1:4" hidden="1" x14ac:dyDescent="0.2">
      <c r="A1488" s="21">
        <v>44468</v>
      </c>
      <c r="B1488">
        <v>39902.94</v>
      </c>
      <c r="C1488" t="s">
        <v>82</v>
      </c>
      <c r="D1488">
        <v>550773</v>
      </c>
    </row>
    <row r="1489" spans="1:4" hidden="1" x14ac:dyDescent="0.2">
      <c r="A1489" s="21">
        <v>44468</v>
      </c>
      <c r="B1489">
        <v>39902.94</v>
      </c>
      <c r="C1489" t="s">
        <v>92</v>
      </c>
      <c r="D1489">
        <v>0</v>
      </c>
    </row>
    <row r="1490" spans="1:4" hidden="1" x14ac:dyDescent="0.2">
      <c r="A1490" s="21">
        <v>44468</v>
      </c>
      <c r="B1490">
        <v>39902.94</v>
      </c>
      <c r="C1490" t="s">
        <v>66</v>
      </c>
      <c r="D1490">
        <v>165</v>
      </c>
    </row>
    <row r="1491" spans="1:4" hidden="1" x14ac:dyDescent="0.2">
      <c r="A1491" s="21">
        <v>44468</v>
      </c>
      <c r="B1491">
        <v>39902.94</v>
      </c>
      <c r="C1491" t="s">
        <v>67</v>
      </c>
      <c r="D1491">
        <v>0</v>
      </c>
    </row>
    <row r="1492" spans="1:4" hidden="1" x14ac:dyDescent="0.2">
      <c r="A1492" s="21">
        <v>44468</v>
      </c>
      <c r="B1492">
        <v>39902.94</v>
      </c>
      <c r="C1492" t="s">
        <v>68</v>
      </c>
      <c r="D1492">
        <v>0</v>
      </c>
    </row>
    <row r="1493" spans="1:4" hidden="1" x14ac:dyDescent="0.2">
      <c r="A1493" s="21">
        <v>44468</v>
      </c>
      <c r="B1493">
        <v>39902.94</v>
      </c>
      <c r="C1493" t="s">
        <v>91</v>
      </c>
      <c r="D1493">
        <v>1</v>
      </c>
    </row>
    <row r="1494" spans="1:4" hidden="1" x14ac:dyDescent="0.2">
      <c r="A1494" s="21">
        <v>44468</v>
      </c>
      <c r="B1494">
        <v>39902.94</v>
      </c>
      <c r="C1494" t="s">
        <v>69</v>
      </c>
      <c r="D1494">
        <v>0</v>
      </c>
    </row>
    <row r="1495" spans="1:4" hidden="1" x14ac:dyDescent="0.2">
      <c r="A1495" s="21">
        <v>44468</v>
      </c>
      <c r="B1495">
        <v>39902.94</v>
      </c>
      <c r="C1495" t="s">
        <v>70</v>
      </c>
      <c r="D1495">
        <v>0</v>
      </c>
    </row>
    <row r="1496" spans="1:4" hidden="1" x14ac:dyDescent="0.2">
      <c r="A1496" s="21">
        <v>44468</v>
      </c>
      <c r="B1496">
        <v>39902.94</v>
      </c>
      <c r="C1496" t="s">
        <v>71</v>
      </c>
      <c r="D1496">
        <v>0</v>
      </c>
    </row>
    <row r="1497" spans="1:4" hidden="1" x14ac:dyDescent="0.2">
      <c r="A1497" s="21">
        <v>44468</v>
      </c>
      <c r="B1497">
        <v>39902.94</v>
      </c>
      <c r="C1497" t="s">
        <v>72</v>
      </c>
      <c r="D1497">
        <v>0</v>
      </c>
    </row>
    <row r="1498" spans="1:4" hidden="1" x14ac:dyDescent="0.2">
      <c r="A1498" s="21">
        <v>44468</v>
      </c>
      <c r="B1498">
        <v>39902.94</v>
      </c>
      <c r="C1498" t="s">
        <v>73</v>
      </c>
      <c r="D1498">
        <v>0</v>
      </c>
    </row>
    <row r="1499" spans="1:4" hidden="1" x14ac:dyDescent="0.2">
      <c r="A1499" s="21">
        <v>44468</v>
      </c>
      <c r="B1499">
        <v>39902.94</v>
      </c>
      <c r="C1499" t="s">
        <v>74</v>
      </c>
      <c r="D1499">
        <v>914622</v>
      </c>
    </row>
    <row r="1500" spans="1:4" hidden="1" x14ac:dyDescent="0.2">
      <c r="A1500" s="21">
        <v>44468</v>
      </c>
      <c r="B1500">
        <v>39902.94</v>
      </c>
      <c r="C1500" t="s">
        <v>75</v>
      </c>
      <c r="D1500">
        <v>1725</v>
      </c>
    </row>
    <row r="1501" spans="1:4" hidden="1" x14ac:dyDescent="0.2">
      <c r="A1501" s="21">
        <v>44468</v>
      </c>
      <c r="B1501">
        <v>39902.94</v>
      </c>
      <c r="C1501" t="s">
        <v>78</v>
      </c>
      <c r="D1501">
        <v>41274</v>
      </c>
    </row>
    <row r="1502" spans="1:4" hidden="1" x14ac:dyDescent="0.2">
      <c r="A1502" s="21">
        <v>44469</v>
      </c>
      <c r="B1502">
        <v>34119.410000000003</v>
      </c>
      <c r="C1502" t="s">
        <v>59</v>
      </c>
      <c r="D1502">
        <v>217</v>
      </c>
    </row>
    <row r="1503" spans="1:4" hidden="1" x14ac:dyDescent="0.2">
      <c r="A1503" s="21">
        <v>44469</v>
      </c>
      <c r="B1503">
        <v>34119.410000000003</v>
      </c>
      <c r="C1503" t="s">
        <v>60</v>
      </c>
      <c r="D1503">
        <v>1399.4099999999999</v>
      </c>
    </row>
    <row r="1504" spans="1:4" x14ac:dyDescent="0.2">
      <c r="A1504" s="21">
        <v>44469</v>
      </c>
      <c r="B1504">
        <v>34119.410000000003</v>
      </c>
      <c r="C1504" t="s">
        <v>61</v>
      </c>
      <c r="D1504">
        <v>16370</v>
      </c>
    </row>
    <row r="1505" spans="1:4" hidden="1" x14ac:dyDescent="0.2">
      <c r="A1505" s="21">
        <v>44469</v>
      </c>
      <c r="B1505">
        <v>34119.410000000003</v>
      </c>
      <c r="C1505" t="s">
        <v>62</v>
      </c>
      <c r="D1505">
        <v>17599</v>
      </c>
    </row>
    <row r="1506" spans="1:4" hidden="1" x14ac:dyDescent="0.2">
      <c r="A1506" s="21">
        <v>44469</v>
      </c>
      <c r="B1506">
        <v>34119.410000000003</v>
      </c>
      <c r="C1506" t="s">
        <v>63</v>
      </c>
      <c r="D1506">
        <v>1268</v>
      </c>
    </row>
    <row r="1507" spans="1:4" hidden="1" x14ac:dyDescent="0.2">
      <c r="A1507" s="21">
        <v>44469</v>
      </c>
      <c r="B1507">
        <v>34119.410000000003</v>
      </c>
      <c r="C1507" t="s">
        <v>64</v>
      </c>
      <c r="D1507">
        <v>537</v>
      </c>
    </row>
    <row r="1508" spans="1:4" hidden="1" x14ac:dyDescent="0.2">
      <c r="A1508" s="21">
        <v>44469</v>
      </c>
      <c r="B1508">
        <v>34119.410000000003</v>
      </c>
      <c r="C1508" t="s">
        <v>65</v>
      </c>
      <c r="D1508">
        <v>1969</v>
      </c>
    </row>
    <row r="1509" spans="1:4" hidden="1" x14ac:dyDescent="0.2">
      <c r="A1509" s="21">
        <v>44469</v>
      </c>
      <c r="B1509">
        <v>34119.410000000003</v>
      </c>
      <c r="C1509" t="s">
        <v>79</v>
      </c>
      <c r="D1509">
        <v>6491</v>
      </c>
    </row>
    <row r="1510" spans="1:4" hidden="1" x14ac:dyDescent="0.2">
      <c r="A1510" s="21">
        <v>44469</v>
      </c>
      <c r="B1510">
        <v>34119.410000000003</v>
      </c>
      <c r="C1510" t="s">
        <v>80</v>
      </c>
      <c r="D1510">
        <v>44830</v>
      </c>
    </row>
    <row r="1511" spans="1:4" hidden="1" x14ac:dyDescent="0.2">
      <c r="A1511" s="21">
        <v>44469</v>
      </c>
      <c r="B1511">
        <v>34119.410000000003</v>
      </c>
      <c r="C1511" t="s">
        <v>83</v>
      </c>
      <c r="D1511">
        <v>16189</v>
      </c>
    </row>
    <row r="1512" spans="1:4" hidden="1" x14ac:dyDescent="0.2">
      <c r="A1512" s="21">
        <v>44469</v>
      </c>
      <c r="B1512">
        <v>34119.410000000003</v>
      </c>
      <c r="C1512" t="s">
        <v>81</v>
      </c>
      <c r="D1512">
        <v>16635</v>
      </c>
    </row>
    <row r="1513" spans="1:4" hidden="1" x14ac:dyDescent="0.2">
      <c r="A1513" s="21">
        <v>44469</v>
      </c>
      <c r="B1513">
        <v>34119.410000000003</v>
      </c>
      <c r="C1513" t="s">
        <v>82</v>
      </c>
      <c r="D1513">
        <v>561604</v>
      </c>
    </row>
    <row r="1514" spans="1:4" hidden="1" x14ac:dyDescent="0.2">
      <c r="A1514" s="21">
        <v>44469</v>
      </c>
      <c r="B1514">
        <v>34119.410000000003</v>
      </c>
      <c r="C1514" t="s">
        <v>92</v>
      </c>
      <c r="D1514">
        <v>0</v>
      </c>
    </row>
    <row r="1515" spans="1:4" hidden="1" x14ac:dyDescent="0.2">
      <c r="A1515" s="21">
        <v>44469</v>
      </c>
      <c r="B1515">
        <v>34119.410000000003</v>
      </c>
      <c r="C1515" t="s">
        <v>66</v>
      </c>
      <c r="D1515">
        <v>133</v>
      </c>
    </row>
    <row r="1516" spans="1:4" hidden="1" x14ac:dyDescent="0.2">
      <c r="A1516" s="21">
        <v>44469</v>
      </c>
      <c r="B1516">
        <v>34119.410000000003</v>
      </c>
      <c r="C1516" t="s">
        <v>67</v>
      </c>
      <c r="D1516">
        <v>0</v>
      </c>
    </row>
    <row r="1517" spans="1:4" hidden="1" x14ac:dyDescent="0.2">
      <c r="A1517" s="21">
        <v>44469</v>
      </c>
      <c r="B1517">
        <v>34119.410000000003</v>
      </c>
      <c r="C1517" t="s">
        <v>68</v>
      </c>
      <c r="D1517">
        <v>0</v>
      </c>
    </row>
    <row r="1518" spans="1:4" hidden="1" x14ac:dyDescent="0.2">
      <c r="A1518" s="21">
        <v>44469</v>
      </c>
      <c r="B1518">
        <v>34119.410000000003</v>
      </c>
      <c r="C1518" t="s">
        <v>91</v>
      </c>
      <c r="D1518">
        <v>0</v>
      </c>
    </row>
    <row r="1519" spans="1:4" hidden="1" x14ac:dyDescent="0.2">
      <c r="A1519" s="21">
        <v>44469</v>
      </c>
      <c r="B1519">
        <v>34119.410000000003</v>
      </c>
      <c r="C1519" t="s">
        <v>69</v>
      </c>
      <c r="D1519">
        <v>0</v>
      </c>
    </row>
    <row r="1520" spans="1:4" hidden="1" x14ac:dyDescent="0.2">
      <c r="A1520" s="21">
        <v>44469</v>
      </c>
      <c r="B1520">
        <v>34119.410000000003</v>
      </c>
      <c r="C1520" t="s">
        <v>70</v>
      </c>
      <c r="D1520">
        <v>0</v>
      </c>
    </row>
    <row r="1521" spans="1:4" hidden="1" x14ac:dyDescent="0.2">
      <c r="A1521" s="21">
        <v>44469</v>
      </c>
      <c r="B1521">
        <v>34119.410000000003</v>
      </c>
      <c r="C1521" t="s">
        <v>71</v>
      </c>
      <c r="D1521">
        <v>0</v>
      </c>
    </row>
    <row r="1522" spans="1:4" hidden="1" x14ac:dyDescent="0.2">
      <c r="A1522" s="21">
        <v>44469</v>
      </c>
      <c r="B1522">
        <v>34119.410000000003</v>
      </c>
      <c r="C1522" t="s">
        <v>72</v>
      </c>
      <c r="D1522">
        <v>0</v>
      </c>
    </row>
    <row r="1523" spans="1:4" hidden="1" x14ac:dyDescent="0.2">
      <c r="A1523" s="21">
        <v>44469</v>
      </c>
      <c r="B1523">
        <v>34119.410000000003</v>
      </c>
      <c r="C1523" t="s">
        <v>73</v>
      </c>
      <c r="D1523">
        <v>0</v>
      </c>
    </row>
    <row r="1524" spans="1:4" hidden="1" x14ac:dyDescent="0.2">
      <c r="A1524" s="21">
        <v>44469</v>
      </c>
      <c r="B1524">
        <v>34119.410000000003</v>
      </c>
      <c r="C1524" t="s">
        <v>74</v>
      </c>
      <c r="D1524">
        <v>855258</v>
      </c>
    </row>
    <row r="1525" spans="1:4" hidden="1" x14ac:dyDescent="0.2">
      <c r="A1525" s="21">
        <v>44469</v>
      </c>
      <c r="B1525">
        <v>34119.410000000003</v>
      </c>
      <c r="C1525" t="s">
        <v>75</v>
      </c>
      <c r="D1525">
        <v>1524</v>
      </c>
    </row>
    <row r="1526" spans="1:4" hidden="1" x14ac:dyDescent="0.2">
      <c r="A1526" s="21">
        <v>44469</v>
      </c>
      <c r="B1526">
        <v>34119.410000000003</v>
      </c>
      <c r="C1526" t="s">
        <v>78</v>
      </c>
      <c r="D1526">
        <v>39629</v>
      </c>
    </row>
    <row r="1527" spans="1:4" hidden="1" x14ac:dyDescent="0.2">
      <c r="A1527" s="21">
        <v>44470</v>
      </c>
      <c r="B1527">
        <v>38495.019999999997</v>
      </c>
      <c r="C1527" t="s">
        <v>59</v>
      </c>
      <c r="D1527">
        <v>253</v>
      </c>
    </row>
    <row r="1528" spans="1:4" hidden="1" x14ac:dyDescent="0.2">
      <c r="A1528" s="21">
        <v>44470</v>
      </c>
      <c r="B1528">
        <v>38495.019999999997</v>
      </c>
      <c r="C1528" t="s">
        <v>60</v>
      </c>
      <c r="D1528">
        <v>1217.1500000000001</v>
      </c>
    </row>
    <row r="1529" spans="1:4" x14ac:dyDescent="0.2">
      <c r="A1529" s="21">
        <v>44470</v>
      </c>
      <c r="B1529">
        <v>38495.019999999997</v>
      </c>
      <c r="C1529" t="s">
        <v>61</v>
      </c>
      <c r="D1529">
        <v>13361</v>
      </c>
    </row>
    <row r="1530" spans="1:4" hidden="1" x14ac:dyDescent="0.2">
      <c r="A1530" s="21">
        <v>44470</v>
      </c>
      <c r="B1530">
        <v>38495.019999999997</v>
      </c>
      <c r="C1530" t="s">
        <v>62</v>
      </c>
      <c r="D1530">
        <v>23347</v>
      </c>
    </row>
    <row r="1531" spans="1:4" hidden="1" x14ac:dyDescent="0.2">
      <c r="A1531" s="21">
        <v>44470</v>
      </c>
      <c r="B1531">
        <v>38495.019999999997</v>
      </c>
      <c r="C1531" t="s">
        <v>63</v>
      </c>
      <c r="D1531">
        <v>1313</v>
      </c>
    </row>
    <row r="1532" spans="1:4" hidden="1" x14ac:dyDescent="0.2">
      <c r="A1532" s="21">
        <v>44470</v>
      </c>
      <c r="B1532">
        <v>38495.019999999997</v>
      </c>
      <c r="C1532" t="s">
        <v>64</v>
      </c>
      <c r="D1532">
        <v>610</v>
      </c>
    </row>
    <row r="1533" spans="1:4" hidden="1" x14ac:dyDescent="0.2">
      <c r="A1533" s="21">
        <v>44470</v>
      </c>
      <c r="B1533">
        <v>38495.019999999997</v>
      </c>
      <c r="C1533" t="s">
        <v>65</v>
      </c>
      <c r="D1533">
        <v>1913</v>
      </c>
    </row>
    <row r="1534" spans="1:4" hidden="1" x14ac:dyDescent="0.2">
      <c r="A1534" s="21">
        <v>44470</v>
      </c>
      <c r="B1534">
        <v>38495.019999999997</v>
      </c>
      <c r="C1534" t="s">
        <v>79</v>
      </c>
      <c r="D1534">
        <v>5450</v>
      </c>
    </row>
    <row r="1535" spans="1:4" hidden="1" x14ac:dyDescent="0.2">
      <c r="A1535" s="21">
        <v>44470</v>
      </c>
      <c r="B1535">
        <v>38495.019999999997</v>
      </c>
      <c r="C1535" t="s">
        <v>80</v>
      </c>
      <c r="D1535">
        <v>25942</v>
      </c>
    </row>
    <row r="1536" spans="1:4" hidden="1" x14ac:dyDescent="0.2">
      <c r="A1536" s="21">
        <v>44470</v>
      </c>
      <c r="B1536">
        <v>38495.019999999997</v>
      </c>
      <c r="C1536" t="s">
        <v>83</v>
      </c>
      <c r="D1536">
        <v>16409</v>
      </c>
    </row>
    <row r="1537" spans="1:4" hidden="1" x14ac:dyDescent="0.2">
      <c r="A1537" s="21">
        <v>44470</v>
      </c>
      <c r="B1537">
        <v>38495.019999999997</v>
      </c>
      <c r="C1537" t="s">
        <v>81</v>
      </c>
      <c r="D1537">
        <v>11229</v>
      </c>
    </row>
    <row r="1538" spans="1:4" hidden="1" x14ac:dyDescent="0.2">
      <c r="A1538" s="21">
        <v>44470</v>
      </c>
      <c r="B1538">
        <v>38495.019999999997</v>
      </c>
      <c r="C1538" t="s">
        <v>82</v>
      </c>
      <c r="D1538">
        <v>580576</v>
      </c>
    </row>
    <row r="1539" spans="1:4" hidden="1" x14ac:dyDescent="0.2">
      <c r="A1539" s="21">
        <v>44470</v>
      </c>
      <c r="B1539">
        <v>38495.019999999997</v>
      </c>
      <c r="C1539" t="s">
        <v>92</v>
      </c>
      <c r="D1539">
        <v>0</v>
      </c>
    </row>
    <row r="1540" spans="1:4" hidden="1" x14ac:dyDescent="0.2">
      <c r="A1540" s="21">
        <v>44470</v>
      </c>
      <c r="B1540">
        <v>38495.019999999997</v>
      </c>
      <c r="C1540" t="s">
        <v>66</v>
      </c>
      <c r="D1540">
        <v>111</v>
      </c>
    </row>
    <row r="1541" spans="1:4" hidden="1" x14ac:dyDescent="0.2">
      <c r="A1541" s="21">
        <v>44470</v>
      </c>
      <c r="B1541">
        <v>38495.019999999997</v>
      </c>
      <c r="C1541" t="s">
        <v>67</v>
      </c>
      <c r="D1541">
        <v>0</v>
      </c>
    </row>
    <row r="1542" spans="1:4" hidden="1" x14ac:dyDescent="0.2">
      <c r="A1542" s="21">
        <v>44470</v>
      </c>
      <c r="B1542">
        <v>38495.019999999997</v>
      </c>
      <c r="C1542" t="s">
        <v>68</v>
      </c>
      <c r="D1542">
        <v>0</v>
      </c>
    </row>
    <row r="1543" spans="1:4" hidden="1" x14ac:dyDescent="0.2">
      <c r="A1543" s="21">
        <v>44470</v>
      </c>
      <c r="B1543">
        <v>38495.019999999997</v>
      </c>
      <c r="C1543" t="s">
        <v>91</v>
      </c>
      <c r="D1543">
        <v>0</v>
      </c>
    </row>
    <row r="1544" spans="1:4" hidden="1" x14ac:dyDescent="0.2">
      <c r="A1544" s="21">
        <v>44470</v>
      </c>
      <c r="B1544">
        <v>38495.019999999997</v>
      </c>
      <c r="C1544" t="s">
        <v>69</v>
      </c>
      <c r="D1544">
        <v>0</v>
      </c>
    </row>
    <row r="1545" spans="1:4" hidden="1" x14ac:dyDescent="0.2">
      <c r="A1545" s="21">
        <v>44470</v>
      </c>
      <c r="B1545">
        <v>38495.019999999997</v>
      </c>
      <c r="C1545" t="s">
        <v>70</v>
      </c>
      <c r="D1545">
        <v>0</v>
      </c>
    </row>
    <row r="1546" spans="1:4" hidden="1" x14ac:dyDescent="0.2">
      <c r="A1546" s="21">
        <v>44470</v>
      </c>
      <c r="B1546">
        <v>38495.019999999997</v>
      </c>
      <c r="C1546" t="s">
        <v>71</v>
      </c>
      <c r="D1546">
        <v>0</v>
      </c>
    </row>
    <row r="1547" spans="1:4" hidden="1" x14ac:dyDescent="0.2">
      <c r="A1547" s="21">
        <v>44470</v>
      </c>
      <c r="B1547">
        <v>38495.019999999997</v>
      </c>
      <c r="C1547" t="s">
        <v>72</v>
      </c>
      <c r="D1547">
        <v>0</v>
      </c>
    </row>
    <row r="1548" spans="1:4" hidden="1" x14ac:dyDescent="0.2">
      <c r="A1548" s="21">
        <v>44470</v>
      </c>
      <c r="B1548">
        <v>38495.019999999997</v>
      </c>
      <c r="C1548" t="s">
        <v>73</v>
      </c>
      <c r="D1548">
        <v>0</v>
      </c>
    </row>
    <row r="1549" spans="1:4" hidden="1" x14ac:dyDescent="0.2">
      <c r="A1549" s="21">
        <v>44470</v>
      </c>
      <c r="B1549">
        <v>38495.019999999997</v>
      </c>
      <c r="C1549" t="s">
        <v>74</v>
      </c>
      <c r="D1549">
        <v>978081</v>
      </c>
    </row>
    <row r="1550" spans="1:4" hidden="1" x14ac:dyDescent="0.2">
      <c r="A1550" s="21">
        <v>44470</v>
      </c>
      <c r="B1550">
        <v>38495.019999999997</v>
      </c>
      <c r="C1550" t="s">
        <v>75</v>
      </c>
      <c r="D1550">
        <v>2832</v>
      </c>
    </row>
    <row r="1551" spans="1:4" hidden="1" x14ac:dyDescent="0.2">
      <c r="A1551" s="21">
        <v>44470</v>
      </c>
      <c r="B1551">
        <v>38495.019999999997</v>
      </c>
      <c r="C1551" t="s">
        <v>78</v>
      </c>
      <c r="D1551">
        <v>49167</v>
      </c>
    </row>
    <row r="1552" spans="1:4" hidden="1" x14ac:dyDescent="0.2">
      <c r="A1552" s="21">
        <v>44471</v>
      </c>
      <c r="B1552">
        <v>37047.42</v>
      </c>
      <c r="C1552" t="s">
        <v>59</v>
      </c>
      <c r="D1552">
        <v>249</v>
      </c>
    </row>
    <row r="1553" spans="1:4" hidden="1" x14ac:dyDescent="0.2">
      <c r="A1553" s="21">
        <v>44471</v>
      </c>
      <c r="B1553">
        <v>37047.42</v>
      </c>
      <c r="C1553" t="s">
        <v>60</v>
      </c>
      <c r="D1553">
        <v>1148.28</v>
      </c>
    </row>
    <row r="1554" spans="1:4" x14ac:dyDescent="0.2">
      <c r="A1554" s="21">
        <v>44471</v>
      </c>
      <c r="B1554">
        <v>37047.42</v>
      </c>
      <c r="C1554" t="s">
        <v>61</v>
      </c>
      <c r="D1554">
        <v>9071</v>
      </c>
    </row>
    <row r="1555" spans="1:4" hidden="1" x14ac:dyDescent="0.2">
      <c r="A1555" s="21">
        <v>44471</v>
      </c>
      <c r="B1555">
        <v>37047.42</v>
      </c>
      <c r="C1555" t="s">
        <v>62</v>
      </c>
      <c r="D1555">
        <v>25660</v>
      </c>
    </row>
    <row r="1556" spans="1:4" hidden="1" x14ac:dyDescent="0.2">
      <c r="A1556" s="21">
        <v>44471</v>
      </c>
      <c r="B1556">
        <v>37047.42</v>
      </c>
      <c r="C1556" t="s">
        <v>63</v>
      </c>
      <c r="D1556">
        <v>1456</v>
      </c>
    </row>
    <row r="1557" spans="1:4" hidden="1" x14ac:dyDescent="0.2">
      <c r="A1557" s="21">
        <v>44471</v>
      </c>
      <c r="B1557">
        <v>37047.42</v>
      </c>
      <c r="C1557" t="s">
        <v>64</v>
      </c>
      <c r="D1557">
        <v>548</v>
      </c>
    </row>
    <row r="1558" spans="1:4" hidden="1" x14ac:dyDescent="0.2">
      <c r="A1558" s="21">
        <v>44471</v>
      </c>
      <c r="B1558">
        <v>37047.42</v>
      </c>
      <c r="C1558" t="s">
        <v>65</v>
      </c>
      <c r="D1558">
        <v>1506</v>
      </c>
    </row>
    <row r="1559" spans="1:4" hidden="1" x14ac:dyDescent="0.2">
      <c r="A1559" s="21">
        <v>44471</v>
      </c>
      <c r="B1559">
        <v>37047.42</v>
      </c>
      <c r="C1559" t="s">
        <v>79</v>
      </c>
      <c r="D1559">
        <v>6354</v>
      </c>
    </row>
    <row r="1560" spans="1:4" hidden="1" x14ac:dyDescent="0.2">
      <c r="A1560" s="21">
        <v>44471</v>
      </c>
      <c r="B1560">
        <v>37047.42</v>
      </c>
      <c r="C1560" t="s">
        <v>80</v>
      </c>
      <c r="D1560">
        <v>23249</v>
      </c>
    </row>
    <row r="1561" spans="1:4" hidden="1" x14ac:dyDescent="0.2">
      <c r="A1561" s="21">
        <v>44471</v>
      </c>
      <c r="B1561">
        <v>37047.42</v>
      </c>
      <c r="C1561" t="s">
        <v>83</v>
      </c>
      <c r="D1561">
        <v>17792</v>
      </c>
    </row>
    <row r="1562" spans="1:4" hidden="1" x14ac:dyDescent="0.2">
      <c r="A1562" s="21">
        <v>44471</v>
      </c>
      <c r="B1562">
        <v>37047.42</v>
      </c>
      <c r="C1562" t="s">
        <v>81</v>
      </c>
      <c r="D1562">
        <v>10608</v>
      </c>
    </row>
    <row r="1563" spans="1:4" hidden="1" x14ac:dyDescent="0.2">
      <c r="A1563" s="21">
        <v>44471</v>
      </c>
      <c r="B1563">
        <v>37047.42</v>
      </c>
      <c r="C1563" t="s">
        <v>82</v>
      </c>
      <c r="D1563">
        <v>563115</v>
      </c>
    </row>
    <row r="1564" spans="1:4" hidden="1" x14ac:dyDescent="0.2">
      <c r="A1564" s="21">
        <v>44471</v>
      </c>
      <c r="B1564">
        <v>37047.42</v>
      </c>
      <c r="C1564" t="s">
        <v>92</v>
      </c>
      <c r="D1564">
        <v>0</v>
      </c>
    </row>
    <row r="1565" spans="1:4" hidden="1" x14ac:dyDescent="0.2">
      <c r="A1565" s="21">
        <v>44471</v>
      </c>
      <c r="B1565">
        <v>37047.42</v>
      </c>
      <c r="C1565" t="s">
        <v>66</v>
      </c>
      <c r="D1565">
        <v>111</v>
      </c>
    </row>
    <row r="1566" spans="1:4" hidden="1" x14ac:dyDescent="0.2">
      <c r="A1566" s="21">
        <v>44471</v>
      </c>
      <c r="B1566">
        <v>37047.42</v>
      </c>
      <c r="C1566" t="s">
        <v>67</v>
      </c>
      <c r="D1566">
        <v>0</v>
      </c>
    </row>
    <row r="1567" spans="1:4" hidden="1" x14ac:dyDescent="0.2">
      <c r="A1567" s="21">
        <v>44471</v>
      </c>
      <c r="B1567">
        <v>37047.42</v>
      </c>
      <c r="C1567" t="s">
        <v>68</v>
      </c>
      <c r="D1567">
        <v>0</v>
      </c>
    </row>
    <row r="1568" spans="1:4" hidden="1" x14ac:dyDescent="0.2">
      <c r="A1568" s="21">
        <v>44471</v>
      </c>
      <c r="B1568">
        <v>37047.42</v>
      </c>
      <c r="C1568" t="s">
        <v>91</v>
      </c>
      <c r="D1568">
        <v>0</v>
      </c>
    </row>
    <row r="1569" spans="1:4" hidden="1" x14ac:dyDescent="0.2">
      <c r="A1569" s="21">
        <v>44471</v>
      </c>
      <c r="B1569">
        <v>37047.42</v>
      </c>
      <c r="C1569" t="s">
        <v>69</v>
      </c>
      <c r="D1569">
        <v>0</v>
      </c>
    </row>
    <row r="1570" spans="1:4" hidden="1" x14ac:dyDescent="0.2">
      <c r="A1570" s="21">
        <v>44471</v>
      </c>
      <c r="B1570">
        <v>37047.42</v>
      </c>
      <c r="C1570" t="s">
        <v>70</v>
      </c>
      <c r="D1570">
        <v>0</v>
      </c>
    </row>
    <row r="1571" spans="1:4" hidden="1" x14ac:dyDescent="0.2">
      <c r="A1571" s="21">
        <v>44471</v>
      </c>
      <c r="B1571">
        <v>37047.42</v>
      </c>
      <c r="C1571" t="s">
        <v>71</v>
      </c>
      <c r="D1571">
        <v>0</v>
      </c>
    </row>
    <row r="1572" spans="1:4" hidden="1" x14ac:dyDescent="0.2">
      <c r="A1572" s="21">
        <v>44471</v>
      </c>
      <c r="B1572">
        <v>37047.42</v>
      </c>
      <c r="C1572" t="s">
        <v>72</v>
      </c>
      <c r="D1572">
        <v>0</v>
      </c>
    </row>
    <row r="1573" spans="1:4" hidden="1" x14ac:dyDescent="0.2">
      <c r="A1573" s="21">
        <v>44471</v>
      </c>
      <c r="B1573">
        <v>37047.42</v>
      </c>
      <c r="C1573" t="s">
        <v>73</v>
      </c>
      <c r="D1573">
        <v>0</v>
      </c>
    </row>
    <row r="1574" spans="1:4" hidden="1" x14ac:dyDescent="0.2">
      <c r="A1574" s="21">
        <v>44471</v>
      </c>
      <c r="B1574">
        <v>37047.42</v>
      </c>
      <c r="C1574" t="s">
        <v>74</v>
      </c>
      <c r="D1574">
        <v>1014159</v>
      </c>
    </row>
    <row r="1575" spans="1:4" hidden="1" x14ac:dyDescent="0.2">
      <c r="A1575" s="21">
        <v>44471</v>
      </c>
      <c r="B1575">
        <v>37047.42</v>
      </c>
      <c r="C1575" t="s">
        <v>75</v>
      </c>
      <c r="D1575">
        <v>3623</v>
      </c>
    </row>
    <row r="1576" spans="1:4" hidden="1" x14ac:dyDescent="0.2">
      <c r="A1576" s="21">
        <v>44471</v>
      </c>
      <c r="B1576">
        <v>37047.42</v>
      </c>
      <c r="C1576" t="s">
        <v>78</v>
      </c>
      <c r="D1576">
        <v>54077</v>
      </c>
    </row>
    <row r="1577" spans="1:4" hidden="1" x14ac:dyDescent="0.2">
      <c r="A1577" s="21">
        <v>44472</v>
      </c>
      <c r="B1577">
        <v>34914.660000000003</v>
      </c>
      <c r="C1577" t="s">
        <v>59</v>
      </c>
      <c r="D1577">
        <v>231</v>
      </c>
    </row>
    <row r="1578" spans="1:4" hidden="1" x14ac:dyDescent="0.2">
      <c r="A1578" s="21">
        <v>44472</v>
      </c>
      <c r="B1578">
        <v>34914.660000000003</v>
      </c>
      <c r="C1578" t="s">
        <v>60</v>
      </c>
      <c r="D1578">
        <v>913</v>
      </c>
    </row>
    <row r="1579" spans="1:4" x14ac:dyDescent="0.2">
      <c r="A1579" s="21">
        <v>44472</v>
      </c>
      <c r="B1579">
        <v>34914.660000000003</v>
      </c>
      <c r="C1579" t="s">
        <v>61</v>
      </c>
      <c r="D1579">
        <v>9971</v>
      </c>
    </row>
    <row r="1580" spans="1:4" hidden="1" x14ac:dyDescent="0.2">
      <c r="A1580" s="21">
        <v>44472</v>
      </c>
      <c r="B1580">
        <v>34914.660000000003</v>
      </c>
      <c r="C1580" t="s">
        <v>62</v>
      </c>
      <c r="D1580">
        <v>43625</v>
      </c>
    </row>
    <row r="1581" spans="1:4" hidden="1" x14ac:dyDescent="0.2">
      <c r="A1581" s="21">
        <v>44472</v>
      </c>
      <c r="B1581">
        <v>34914.660000000003</v>
      </c>
      <c r="C1581" t="s">
        <v>63</v>
      </c>
      <c r="D1581">
        <v>1497</v>
      </c>
    </row>
    <row r="1582" spans="1:4" hidden="1" x14ac:dyDescent="0.2">
      <c r="A1582" s="21">
        <v>44472</v>
      </c>
      <c r="B1582">
        <v>34914.660000000003</v>
      </c>
      <c r="C1582" t="s">
        <v>64</v>
      </c>
      <c r="D1582">
        <v>627</v>
      </c>
    </row>
    <row r="1583" spans="1:4" hidden="1" x14ac:dyDescent="0.2">
      <c r="A1583" s="21">
        <v>44472</v>
      </c>
      <c r="B1583">
        <v>34914.660000000003</v>
      </c>
      <c r="C1583" t="s">
        <v>65</v>
      </c>
      <c r="D1583">
        <v>1297</v>
      </c>
    </row>
    <row r="1584" spans="1:4" hidden="1" x14ac:dyDescent="0.2">
      <c r="A1584" s="21">
        <v>44472</v>
      </c>
      <c r="B1584">
        <v>34914.660000000003</v>
      </c>
      <c r="C1584" t="s">
        <v>79</v>
      </c>
      <c r="D1584">
        <v>7246</v>
      </c>
    </row>
    <row r="1585" spans="1:4" hidden="1" x14ac:dyDescent="0.2">
      <c r="A1585" s="21">
        <v>44472</v>
      </c>
      <c r="B1585">
        <v>34914.660000000003</v>
      </c>
      <c r="C1585" t="s">
        <v>80</v>
      </c>
      <c r="D1585">
        <v>18138</v>
      </c>
    </row>
    <row r="1586" spans="1:4" hidden="1" x14ac:dyDescent="0.2">
      <c r="A1586" s="21">
        <v>44472</v>
      </c>
      <c r="B1586">
        <v>34914.660000000003</v>
      </c>
      <c r="C1586" t="s">
        <v>83</v>
      </c>
      <c r="D1586">
        <v>16210</v>
      </c>
    </row>
    <row r="1587" spans="1:4" hidden="1" x14ac:dyDescent="0.2">
      <c r="A1587" s="21">
        <v>44472</v>
      </c>
      <c r="B1587">
        <v>34914.660000000003</v>
      </c>
      <c r="C1587" t="s">
        <v>81</v>
      </c>
      <c r="D1587">
        <v>14441</v>
      </c>
    </row>
    <row r="1588" spans="1:4" hidden="1" x14ac:dyDescent="0.2">
      <c r="A1588" s="21">
        <v>44472</v>
      </c>
      <c r="B1588">
        <v>34914.660000000003</v>
      </c>
      <c r="C1588" t="s">
        <v>82</v>
      </c>
      <c r="D1588">
        <v>648439</v>
      </c>
    </row>
    <row r="1589" spans="1:4" hidden="1" x14ac:dyDescent="0.2">
      <c r="A1589" s="21">
        <v>44472</v>
      </c>
      <c r="B1589">
        <v>34914.660000000003</v>
      </c>
      <c r="C1589" t="s">
        <v>92</v>
      </c>
      <c r="D1589">
        <v>0</v>
      </c>
    </row>
    <row r="1590" spans="1:4" hidden="1" x14ac:dyDescent="0.2">
      <c r="A1590" s="21">
        <v>44472</v>
      </c>
      <c r="B1590">
        <v>34914.660000000003</v>
      </c>
      <c r="C1590" t="s">
        <v>66</v>
      </c>
      <c r="D1590">
        <v>142</v>
      </c>
    </row>
    <row r="1591" spans="1:4" hidden="1" x14ac:dyDescent="0.2">
      <c r="A1591" s="21">
        <v>44472</v>
      </c>
      <c r="B1591">
        <v>34914.660000000003</v>
      </c>
      <c r="C1591" t="s">
        <v>67</v>
      </c>
      <c r="D1591">
        <v>0</v>
      </c>
    </row>
    <row r="1592" spans="1:4" hidden="1" x14ac:dyDescent="0.2">
      <c r="A1592" s="21">
        <v>44472</v>
      </c>
      <c r="B1592">
        <v>34914.660000000003</v>
      </c>
      <c r="C1592" t="s">
        <v>68</v>
      </c>
      <c r="D1592">
        <v>0</v>
      </c>
    </row>
    <row r="1593" spans="1:4" hidden="1" x14ac:dyDescent="0.2">
      <c r="A1593" s="21">
        <v>44472</v>
      </c>
      <c r="B1593">
        <v>34914.660000000003</v>
      </c>
      <c r="C1593" t="s">
        <v>91</v>
      </c>
      <c r="D1593">
        <v>0</v>
      </c>
    </row>
    <row r="1594" spans="1:4" hidden="1" x14ac:dyDescent="0.2">
      <c r="A1594" s="21">
        <v>44472</v>
      </c>
      <c r="B1594">
        <v>34914.660000000003</v>
      </c>
      <c r="C1594" t="s">
        <v>69</v>
      </c>
      <c r="D1594">
        <v>0</v>
      </c>
    </row>
    <row r="1595" spans="1:4" hidden="1" x14ac:dyDescent="0.2">
      <c r="A1595" s="21">
        <v>44472</v>
      </c>
      <c r="B1595">
        <v>34914.660000000003</v>
      </c>
      <c r="C1595" t="s">
        <v>70</v>
      </c>
      <c r="D1595">
        <v>0</v>
      </c>
    </row>
    <row r="1596" spans="1:4" hidden="1" x14ac:dyDescent="0.2">
      <c r="A1596" s="21">
        <v>44472</v>
      </c>
      <c r="B1596">
        <v>34914.660000000003</v>
      </c>
      <c r="C1596" t="s">
        <v>71</v>
      </c>
      <c r="D1596">
        <v>0</v>
      </c>
    </row>
    <row r="1597" spans="1:4" hidden="1" x14ac:dyDescent="0.2">
      <c r="A1597" s="21">
        <v>44472</v>
      </c>
      <c r="B1597">
        <v>34914.660000000003</v>
      </c>
      <c r="C1597" t="s">
        <v>72</v>
      </c>
      <c r="D1597">
        <v>0</v>
      </c>
    </row>
    <row r="1598" spans="1:4" hidden="1" x14ac:dyDescent="0.2">
      <c r="A1598" s="21">
        <v>44472</v>
      </c>
      <c r="B1598">
        <v>34914.660000000003</v>
      </c>
      <c r="C1598" t="s">
        <v>73</v>
      </c>
      <c r="D1598">
        <v>0</v>
      </c>
    </row>
    <row r="1599" spans="1:4" hidden="1" x14ac:dyDescent="0.2">
      <c r="A1599" s="21">
        <v>44472</v>
      </c>
      <c r="B1599">
        <v>34914.660000000003</v>
      </c>
      <c r="C1599" t="s">
        <v>74</v>
      </c>
      <c r="D1599">
        <v>946428</v>
      </c>
    </row>
    <row r="1600" spans="1:4" hidden="1" x14ac:dyDescent="0.2">
      <c r="A1600" s="21">
        <v>44472</v>
      </c>
      <c r="B1600">
        <v>34914.660000000003</v>
      </c>
      <c r="C1600" t="s">
        <v>75</v>
      </c>
      <c r="D1600">
        <v>4284</v>
      </c>
    </row>
    <row r="1601" spans="1:4" hidden="1" x14ac:dyDescent="0.2">
      <c r="A1601" s="21">
        <v>44472</v>
      </c>
      <c r="B1601">
        <v>34914.660000000003</v>
      </c>
      <c r="C1601" t="s">
        <v>78</v>
      </c>
      <c r="D1601">
        <v>51047</v>
      </c>
    </row>
    <row r="1602" spans="1:4" hidden="1" x14ac:dyDescent="0.2">
      <c r="A1602" s="21">
        <v>44473</v>
      </c>
      <c r="B1602">
        <v>43023.51</v>
      </c>
      <c r="C1602" t="s">
        <v>59</v>
      </c>
      <c r="D1602">
        <v>278</v>
      </c>
    </row>
    <row r="1603" spans="1:4" hidden="1" x14ac:dyDescent="0.2">
      <c r="A1603" s="21">
        <v>44473</v>
      </c>
      <c r="B1603">
        <v>43023.51</v>
      </c>
      <c r="C1603" t="s">
        <v>60</v>
      </c>
      <c r="D1603">
        <v>1478.45</v>
      </c>
    </row>
    <row r="1604" spans="1:4" x14ac:dyDescent="0.2">
      <c r="A1604" s="21">
        <v>44473</v>
      </c>
      <c r="B1604">
        <v>43023.51</v>
      </c>
      <c r="C1604" t="s">
        <v>61</v>
      </c>
      <c r="D1604">
        <v>18946</v>
      </c>
    </row>
    <row r="1605" spans="1:4" hidden="1" x14ac:dyDescent="0.2">
      <c r="A1605" s="21">
        <v>44473</v>
      </c>
      <c r="B1605">
        <v>43023.51</v>
      </c>
      <c r="C1605" t="s">
        <v>62</v>
      </c>
      <c r="D1605">
        <v>102857</v>
      </c>
    </row>
    <row r="1606" spans="1:4" hidden="1" x14ac:dyDescent="0.2">
      <c r="A1606" s="21">
        <v>44473</v>
      </c>
      <c r="B1606">
        <v>43023.51</v>
      </c>
      <c r="C1606" t="s">
        <v>63</v>
      </c>
      <c r="D1606">
        <v>1675</v>
      </c>
    </row>
    <row r="1607" spans="1:4" hidden="1" x14ac:dyDescent="0.2">
      <c r="A1607" s="21">
        <v>44473</v>
      </c>
      <c r="B1607">
        <v>43023.51</v>
      </c>
      <c r="C1607" t="s">
        <v>64</v>
      </c>
      <c r="D1607">
        <v>701</v>
      </c>
    </row>
    <row r="1608" spans="1:4" hidden="1" x14ac:dyDescent="0.2">
      <c r="A1608" s="21">
        <v>44473</v>
      </c>
      <c r="B1608">
        <v>43023.51</v>
      </c>
      <c r="C1608" t="s">
        <v>65</v>
      </c>
      <c r="D1608">
        <v>2281</v>
      </c>
    </row>
    <row r="1609" spans="1:4" hidden="1" x14ac:dyDescent="0.2">
      <c r="A1609" s="21">
        <v>44473</v>
      </c>
      <c r="B1609">
        <v>43023.51</v>
      </c>
      <c r="C1609" t="s">
        <v>79</v>
      </c>
      <c r="D1609">
        <v>5352</v>
      </c>
    </row>
    <row r="1610" spans="1:4" hidden="1" x14ac:dyDescent="0.2">
      <c r="A1610" s="21">
        <v>44473</v>
      </c>
      <c r="B1610">
        <v>43023.51</v>
      </c>
      <c r="C1610" t="s">
        <v>80</v>
      </c>
      <c r="D1610">
        <v>16775</v>
      </c>
    </row>
    <row r="1611" spans="1:4" hidden="1" x14ac:dyDescent="0.2">
      <c r="A1611" s="21">
        <v>44473</v>
      </c>
      <c r="B1611">
        <v>43023.51</v>
      </c>
      <c r="C1611" t="s">
        <v>83</v>
      </c>
      <c r="D1611">
        <v>16907</v>
      </c>
    </row>
    <row r="1612" spans="1:4" hidden="1" x14ac:dyDescent="0.2">
      <c r="A1612" s="21">
        <v>44473</v>
      </c>
      <c r="B1612">
        <v>43023.51</v>
      </c>
      <c r="C1612" t="s">
        <v>81</v>
      </c>
      <c r="D1612">
        <v>16277</v>
      </c>
    </row>
    <row r="1613" spans="1:4" hidden="1" x14ac:dyDescent="0.2">
      <c r="A1613" s="21">
        <v>44473</v>
      </c>
      <c r="B1613">
        <v>43023.51</v>
      </c>
      <c r="C1613" t="s">
        <v>82</v>
      </c>
      <c r="D1613">
        <v>673914</v>
      </c>
    </row>
    <row r="1614" spans="1:4" hidden="1" x14ac:dyDescent="0.2">
      <c r="A1614" s="21">
        <v>44473</v>
      </c>
      <c r="B1614">
        <v>43023.51</v>
      </c>
      <c r="C1614" t="s">
        <v>92</v>
      </c>
      <c r="D1614">
        <v>0</v>
      </c>
    </row>
    <row r="1615" spans="1:4" hidden="1" x14ac:dyDescent="0.2">
      <c r="A1615" s="21">
        <v>44473</v>
      </c>
      <c r="B1615">
        <v>43023.51</v>
      </c>
      <c r="C1615" t="s">
        <v>66</v>
      </c>
      <c r="D1615">
        <v>187</v>
      </c>
    </row>
    <row r="1616" spans="1:4" hidden="1" x14ac:dyDescent="0.2">
      <c r="A1616" s="21">
        <v>44473</v>
      </c>
      <c r="B1616">
        <v>43023.51</v>
      </c>
      <c r="C1616" t="s">
        <v>67</v>
      </c>
      <c r="D1616">
        <v>0</v>
      </c>
    </row>
    <row r="1617" spans="1:4" hidden="1" x14ac:dyDescent="0.2">
      <c r="A1617" s="21">
        <v>44473</v>
      </c>
      <c r="B1617">
        <v>43023.51</v>
      </c>
      <c r="C1617" t="s">
        <v>68</v>
      </c>
      <c r="D1617">
        <v>0</v>
      </c>
    </row>
    <row r="1618" spans="1:4" hidden="1" x14ac:dyDescent="0.2">
      <c r="A1618" s="21">
        <v>44473</v>
      </c>
      <c r="B1618">
        <v>43023.51</v>
      </c>
      <c r="C1618" t="s">
        <v>91</v>
      </c>
      <c r="D1618">
        <v>0</v>
      </c>
    </row>
    <row r="1619" spans="1:4" hidden="1" x14ac:dyDescent="0.2">
      <c r="A1619" s="21">
        <v>44473</v>
      </c>
      <c r="B1619">
        <v>43023.51</v>
      </c>
      <c r="C1619" t="s">
        <v>69</v>
      </c>
      <c r="D1619">
        <v>0</v>
      </c>
    </row>
    <row r="1620" spans="1:4" hidden="1" x14ac:dyDescent="0.2">
      <c r="A1620" s="21">
        <v>44473</v>
      </c>
      <c r="B1620">
        <v>43023.51</v>
      </c>
      <c r="C1620" t="s">
        <v>70</v>
      </c>
      <c r="D1620">
        <v>0</v>
      </c>
    </row>
    <row r="1621" spans="1:4" hidden="1" x14ac:dyDescent="0.2">
      <c r="A1621" s="21">
        <v>44473</v>
      </c>
      <c r="B1621">
        <v>43023.51</v>
      </c>
      <c r="C1621" t="s">
        <v>71</v>
      </c>
      <c r="D1621">
        <v>0</v>
      </c>
    </row>
    <row r="1622" spans="1:4" hidden="1" x14ac:dyDescent="0.2">
      <c r="A1622" s="21">
        <v>44473</v>
      </c>
      <c r="B1622">
        <v>43023.51</v>
      </c>
      <c r="C1622" t="s">
        <v>72</v>
      </c>
      <c r="D1622">
        <v>0</v>
      </c>
    </row>
    <row r="1623" spans="1:4" hidden="1" x14ac:dyDescent="0.2">
      <c r="A1623" s="21">
        <v>44473</v>
      </c>
      <c r="B1623">
        <v>43023.51</v>
      </c>
      <c r="C1623" t="s">
        <v>73</v>
      </c>
      <c r="D1623">
        <v>0</v>
      </c>
    </row>
    <row r="1624" spans="1:4" hidden="1" x14ac:dyDescent="0.2">
      <c r="A1624" s="21">
        <v>44473</v>
      </c>
      <c r="B1624">
        <v>43023.51</v>
      </c>
      <c r="C1624" t="s">
        <v>74</v>
      </c>
      <c r="D1624">
        <v>741890</v>
      </c>
    </row>
    <row r="1625" spans="1:4" hidden="1" x14ac:dyDescent="0.2">
      <c r="A1625" s="21">
        <v>44473</v>
      </c>
      <c r="B1625">
        <v>43023.51</v>
      </c>
      <c r="C1625" t="s">
        <v>75</v>
      </c>
      <c r="D1625">
        <v>1869</v>
      </c>
    </row>
    <row r="1626" spans="1:4" hidden="1" x14ac:dyDescent="0.2">
      <c r="A1626" s="21">
        <v>44473</v>
      </c>
      <c r="B1626">
        <v>43023.51</v>
      </c>
      <c r="C1626" t="s">
        <v>78</v>
      </c>
      <c r="D1626">
        <v>43706</v>
      </c>
    </row>
    <row r="1627" spans="1:4" hidden="1" x14ac:dyDescent="0.2">
      <c r="A1627" s="21">
        <v>44474</v>
      </c>
      <c r="B1627">
        <v>43747.519999999997</v>
      </c>
      <c r="C1627" t="s">
        <v>59</v>
      </c>
      <c r="D1627">
        <v>282</v>
      </c>
    </row>
    <row r="1628" spans="1:4" hidden="1" x14ac:dyDescent="0.2">
      <c r="A1628" s="21">
        <v>44474</v>
      </c>
      <c r="B1628">
        <v>43747.519999999997</v>
      </c>
      <c r="C1628" t="s">
        <v>60</v>
      </c>
      <c r="D1628">
        <v>1332.2900000000002</v>
      </c>
    </row>
    <row r="1629" spans="1:4" x14ac:dyDescent="0.2">
      <c r="A1629" s="21">
        <v>44474</v>
      </c>
      <c r="B1629">
        <v>43747.519999999997</v>
      </c>
      <c r="C1629" t="s">
        <v>61</v>
      </c>
      <c r="D1629">
        <v>23136</v>
      </c>
    </row>
    <row r="1630" spans="1:4" hidden="1" x14ac:dyDescent="0.2">
      <c r="A1630" s="21">
        <v>44474</v>
      </c>
      <c r="B1630">
        <v>43747.519999999997</v>
      </c>
      <c r="C1630" t="s">
        <v>62</v>
      </c>
      <c r="D1630">
        <v>103882</v>
      </c>
    </row>
    <row r="1631" spans="1:4" hidden="1" x14ac:dyDescent="0.2">
      <c r="A1631" s="21">
        <v>44474</v>
      </c>
      <c r="B1631">
        <v>43747.519999999997</v>
      </c>
      <c r="C1631" t="s">
        <v>63</v>
      </c>
      <c r="D1631">
        <v>1489</v>
      </c>
    </row>
    <row r="1632" spans="1:4" hidden="1" x14ac:dyDescent="0.2">
      <c r="A1632" s="21">
        <v>44474</v>
      </c>
      <c r="B1632">
        <v>43747.519999999997</v>
      </c>
      <c r="C1632" t="s">
        <v>64</v>
      </c>
      <c r="D1632">
        <v>730</v>
      </c>
    </row>
    <row r="1633" spans="1:4" hidden="1" x14ac:dyDescent="0.2">
      <c r="A1633" s="21">
        <v>44474</v>
      </c>
      <c r="B1633">
        <v>43747.519999999997</v>
      </c>
      <c r="C1633" t="s">
        <v>65</v>
      </c>
      <c r="D1633">
        <v>2073</v>
      </c>
    </row>
    <row r="1634" spans="1:4" hidden="1" x14ac:dyDescent="0.2">
      <c r="A1634" s="21">
        <v>44474</v>
      </c>
      <c r="B1634">
        <v>43747.519999999997</v>
      </c>
      <c r="C1634" t="s">
        <v>79</v>
      </c>
      <c r="D1634">
        <v>5963</v>
      </c>
    </row>
    <row r="1635" spans="1:4" hidden="1" x14ac:dyDescent="0.2">
      <c r="A1635" s="21">
        <v>44474</v>
      </c>
      <c r="B1635">
        <v>43747.519999999997</v>
      </c>
      <c r="C1635" t="s">
        <v>80</v>
      </c>
      <c r="D1635">
        <v>13508</v>
      </c>
    </row>
    <row r="1636" spans="1:4" hidden="1" x14ac:dyDescent="0.2">
      <c r="A1636" s="21">
        <v>44474</v>
      </c>
      <c r="B1636">
        <v>43747.519999999997</v>
      </c>
      <c r="C1636" t="s">
        <v>83</v>
      </c>
      <c r="D1636">
        <v>17561</v>
      </c>
    </row>
    <row r="1637" spans="1:4" hidden="1" x14ac:dyDescent="0.2">
      <c r="A1637" s="21">
        <v>44474</v>
      </c>
      <c r="B1637">
        <v>43747.519999999997</v>
      </c>
      <c r="C1637" t="s">
        <v>81</v>
      </c>
      <c r="D1637">
        <v>14218</v>
      </c>
    </row>
    <row r="1638" spans="1:4" hidden="1" x14ac:dyDescent="0.2">
      <c r="A1638" s="21">
        <v>44474</v>
      </c>
      <c r="B1638">
        <v>43747.519999999997</v>
      </c>
      <c r="C1638" t="s">
        <v>82</v>
      </c>
      <c r="D1638">
        <v>636527</v>
      </c>
    </row>
    <row r="1639" spans="1:4" hidden="1" x14ac:dyDescent="0.2">
      <c r="A1639" s="21">
        <v>44474</v>
      </c>
      <c r="B1639">
        <v>43747.519999999997</v>
      </c>
      <c r="C1639" t="s">
        <v>92</v>
      </c>
      <c r="D1639">
        <v>0</v>
      </c>
    </row>
    <row r="1640" spans="1:4" hidden="1" x14ac:dyDescent="0.2">
      <c r="A1640" s="21">
        <v>44474</v>
      </c>
      <c r="B1640">
        <v>43747.519999999997</v>
      </c>
      <c r="C1640" t="s">
        <v>66</v>
      </c>
      <c r="D1640">
        <v>168</v>
      </c>
    </row>
    <row r="1641" spans="1:4" hidden="1" x14ac:dyDescent="0.2">
      <c r="A1641" s="21">
        <v>44474</v>
      </c>
      <c r="B1641">
        <v>43747.519999999997</v>
      </c>
      <c r="C1641" t="s">
        <v>67</v>
      </c>
      <c r="D1641">
        <v>0</v>
      </c>
    </row>
    <row r="1642" spans="1:4" hidden="1" x14ac:dyDescent="0.2">
      <c r="A1642" s="21">
        <v>44474</v>
      </c>
      <c r="B1642">
        <v>43747.519999999997</v>
      </c>
      <c r="C1642" t="s">
        <v>68</v>
      </c>
      <c r="D1642">
        <v>0</v>
      </c>
    </row>
    <row r="1643" spans="1:4" hidden="1" x14ac:dyDescent="0.2">
      <c r="A1643" s="21">
        <v>44474</v>
      </c>
      <c r="B1643">
        <v>43747.519999999997</v>
      </c>
      <c r="C1643" t="s">
        <v>91</v>
      </c>
      <c r="D1643">
        <v>0</v>
      </c>
    </row>
    <row r="1644" spans="1:4" hidden="1" x14ac:dyDescent="0.2">
      <c r="A1644" s="21">
        <v>44474</v>
      </c>
      <c r="B1644">
        <v>43747.519999999997</v>
      </c>
      <c r="C1644" t="s">
        <v>69</v>
      </c>
      <c r="D1644">
        <v>0</v>
      </c>
    </row>
    <row r="1645" spans="1:4" hidden="1" x14ac:dyDescent="0.2">
      <c r="A1645" s="21">
        <v>44474</v>
      </c>
      <c r="B1645">
        <v>43747.519999999997</v>
      </c>
      <c r="C1645" t="s">
        <v>70</v>
      </c>
      <c r="D1645">
        <v>0</v>
      </c>
    </row>
    <row r="1646" spans="1:4" hidden="1" x14ac:dyDescent="0.2">
      <c r="A1646" s="21">
        <v>44474</v>
      </c>
      <c r="B1646">
        <v>43747.519999999997</v>
      </c>
      <c r="C1646" t="s">
        <v>71</v>
      </c>
      <c r="D1646">
        <v>0</v>
      </c>
    </row>
    <row r="1647" spans="1:4" hidden="1" x14ac:dyDescent="0.2">
      <c r="A1647" s="21">
        <v>44474</v>
      </c>
      <c r="B1647">
        <v>43747.519999999997</v>
      </c>
      <c r="C1647" t="s">
        <v>72</v>
      </c>
      <c r="D1647">
        <v>0</v>
      </c>
    </row>
    <row r="1648" spans="1:4" hidden="1" x14ac:dyDescent="0.2">
      <c r="A1648" s="21">
        <v>44474</v>
      </c>
      <c r="B1648">
        <v>43747.519999999997</v>
      </c>
      <c r="C1648" t="s">
        <v>73</v>
      </c>
      <c r="D1648">
        <v>0</v>
      </c>
    </row>
    <row r="1649" spans="1:4" hidden="1" x14ac:dyDescent="0.2">
      <c r="A1649" s="21">
        <v>44474</v>
      </c>
      <c r="B1649">
        <v>43747.519999999997</v>
      </c>
      <c r="C1649" t="s">
        <v>74</v>
      </c>
      <c r="D1649">
        <v>891296</v>
      </c>
    </row>
    <row r="1650" spans="1:4" hidden="1" x14ac:dyDescent="0.2">
      <c r="A1650" s="21">
        <v>44474</v>
      </c>
      <c r="B1650">
        <v>43747.519999999997</v>
      </c>
      <c r="C1650" t="s">
        <v>75</v>
      </c>
      <c r="D1650">
        <v>203</v>
      </c>
    </row>
    <row r="1651" spans="1:4" hidden="1" x14ac:dyDescent="0.2">
      <c r="A1651" s="21">
        <v>44474</v>
      </c>
      <c r="B1651">
        <v>43747.519999999997</v>
      </c>
      <c r="C1651" t="s">
        <v>78</v>
      </c>
      <c r="D1651">
        <v>48323</v>
      </c>
    </row>
    <row r="1652" spans="1:4" hidden="1" x14ac:dyDescent="0.2">
      <c r="A1652" s="21">
        <v>44475</v>
      </c>
      <c r="B1652">
        <v>50294.02</v>
      </c>
      <c r="C1652" t="s">
        <v>59</v>
      </c>
      <c r="D1652">
        <v>314</v>
      </c>
    </row>
    <row r="1653" spans="1:4" hidden="1" x14ac:dyDescent="0.2">
      <c r="A1653" s="21">
        <v>44475</v>
      </c>
      <c r="B1653">
        <v>50294.02</v>
      </c>
      <c r="C1653" t="s">
        <v>60</v>
      </c>
      <c r="D1653">
        <v>1682.26</v>
      </c>
    </row>
    <row r="1654" spans="1:4" x14ac:dyDescent="0.2">
      <c r="A1654" s="21">
        <v>44475</v>
      </c>
      <c r="B1654">
        <v>50294.02</v>
      </c>
      <c r="C1654" t="s">
        <v>61</v>
      </c>
      <c r="D1654">
        <v>18166</v>
      </c>
    </row>
    <row r="1655" spans="1:4" hidden="1" x14ac:dyDescent="0.2">
      <c r="A1655" s="21">
        <v>44475</v>
      </c>
      <c r="B1655">
        <v>50294.02</v>
      </c>
      <c r="C1655" t="s">
        <v>62</v>
      </c>
      <c r="D1655">
        <v>78246</v>
      </c>
    </row>
    <row r="1656" spans="1:4" hidden="1" x14ac:dyDescent="0.2">
      <c r="A1656" s="21">
        <v>44475</v>
      </c>
      <c r="B1656">
        <v>50294.02</v>
      </c>
      <c r="C1656" t="s">
        <v>63</v>
      </c>
      <c r="D1656">
        <v>1485</v>
      </c>
    </row>
    <row r="1657" spans="1:4" hidden="1" x14ac:dyDescent="0.2">
      <c r="A1657" s="21">
        <v>44475</v>
      </c>
      <c r="B1657">
        <v>50294.02</v>
      </c>
      <c r="C1657" t="s">
        <v>64</v>
      </c>
      <c r="D1657">
        <v>748</v>
      </c>
    </row>
    <row r="1658" spans="1:4" hidden="1" x14ac:dyDescent="0.2">
      <c r="A1658" s="21">
        <v>44475</v>
      </c>
      <c r="B1658">
        <v>50294.02</v>
      </c>
      <c r="C1658" t="s">
        <v>65</v>
      </c>
      <c r="D1658">
        <v>2660</v>
      </c>
    </row>
    <row r="1659" spans="1:4" hidden="1" x14ac:dyDescent="0.2">
      <c r="A1659" s="21">
        <v>44475</v>
      </c>
      <c r="B1659">
        <v>50294.02</v>
      </c>
      <c r="C1659" t="s">
        <v>79</v>
      </c>
      <c r="D1659">
        <v>6011</v>
      </c>
    </row>
    <row r="1660" spans="1:4" hidden="1" x14ac:dyDescent="0.2">
      <c r="A1660" s="21">
        <v>44475</v>
      </c>
      <c r="B1660">
        <v>50294.02</v>
      </c>
      <c r="C1660" t="s">
        <v>80</v>
      </c>
      <c r="D1660">
        <v>40770</v>
      </c>
    </row>
    <row r="1661" spans="1:4" hidden="1" x14ac:dyDescent="0.2">
      <c r="A1661" s="21">
        <v>44475</v>
      </c>
      <c r="B1661">
        <v>50294.02</v>
      </c>
      <c r="C1661" t="s">
        <v>83</v>
      </c>
      <c r="D1661">
        <v>13679</v>
      </c>
    </row>
    <row r="1662" spans="1:4" hidden="1" x14ac:dyDescent="0.2">
      <c r="A1662" s="21">
        <v>44475</v>
      </c>
      <c r="B1662">
        <v>50294.02</v>
      </c>
      <c r="C1662" t="s">
        <v>81</v>
      </c>
      <c r="D1662">
        <v>12849</v>
      </c>
    </row>
    <row r="1663" spans="1:4" hidden="1" x14ac:dyDescent="0.2">
      <c r="A1663" s="21">
        <v>44475</v>
      </c>
      <c r="B1663">
        <v>50294.02</v>
      </c>
      <c r="C1663" t="s">
        <v>82</v>
      </c>
      <c r="D1663">
        <v>566101</v>
      </c>
    </row>
    <row r="1664" spans="1:4" hidden="1" x14ac:dyDescent="0.2">
      <c r="A1664" s="21">
        <v>44475</v>
      </c>
      <c r="B1664">
        <v>50294.02</v>
      </c>
      <c r="C1664" t="s">
        <v>92</v>
      </c>
      <c r="D1664">
        <v>0</v>
      </c>
    </row>
    <row r="1665" spans="1:4" hidden="1" x14ac:dyDescent="0.2">
      <c r="A1665" s="21">
        <v>44475</v>
      </c>
      <c r="B1665">
        <v>50294.02</v>
      </c>
      <c r="C1665" t="s">
        <v>66</v>
      </c>
      <c r="D1665">
        <v>205</v>
      </c>
    </row>
    <row r="1666" spans="1:4" hidden="1" x14ac:dyDescent="0.2">
      <c r="A1666" s="21">
        <v>44475</v>
      </c>
      <c r="B1666">
        <v>50294.02</v>
      </c>
      <c r="C1666" t="s">
        <v>67</v>
      </c>
      <c r="D1666">
        <v>0</v>
      </c>
    </row>
    <row r="1667" spans="1:4" hidden="1" x14ac:dyDescent="0.2">
      <c r="A1667" s="21">
        <v>44475</v>
      </c>
      <c r="B1667">
        <v>50294.02</v>
      </c>
      <c r="C1667" t="s">
        <v>68</v>
      </c>
      <c r="D1667">
        <v>0</v>
      </c>
    </row>
    <row r="1668" spans="1:4" hidden="1" x14ac:dyDescent="0.2">
      <c r="A1668" s="21">
        <v>44475</v>
      </c>
      <c r="B1668">
        <v>50294.02</v>
      </c>
      <c r="C1668" t="s">
        <v>91</v>
      </c>
      <c r="D1668">
        <v>0</v>
      </c>
    </row>
    <row r="1669" spans="1:4" hidden="1" x14ac:dyDescent="0.2">
      <c r="A1669" s="21">
        <v>44475</v>
      </c>
      <c r="B1669">
        <v>50294.02</v>
      </c>
      <c r="C1669" t="s">
        <v>69</v>
      </c>
      <c r="D1669">
        <v>0</v>
      </c>
    </row>
    <row r="1670" spans="1:4" hidden="1" x14ac:dyDescent="0.2">
      <c r="A1670" s="21">
        <v>44475</v>
      </c>
      <c r="B1670">
        <v>50294.02</v>
      </c>
      <c r="C1670" t="s">
        <v>70</v>
      </c>
      <c r="D1670">
        <v>0</v>
      </c>
    </row>
    <row r="1671" spans="1:4" hidden="1" x14ac:dyDescent="0.2">
      <c r="A1671" s="21">
        <v>44475</v>
      </c>
      <c r="B1671">
        <v>50294.02</v>
      </c>
      <c r="C1671" t="s">
        <v>71</v>
      </c>
      <c r="D1671">
        <v>0</v>
      </c>
    </row>
    <row r="1672" spans="1:4" hidden="1" x14ac:dyDescent="0.2">
      <c r="A1672" s="21">
        <v>44475</v>
      </c>
      <c r="B1672">
        <v>50294.02</v>
      </c>
      <c r="C1672" t="s">
        <v>72</v>
      </c>
      <c r="D1672">
        <v>0</v>
      </c>
    </row>
    <row r="1673" spans="1:4" hidden="1" x14ac:dyDescent="0.2">
      <c r="A1673" s="21">
        <v>44475</v>
      </c>
      <c r="B1673">
        <v>50294.02</v>
      </c>
      <c r="C1673" t="s">
        <v>73</v>
      </c>
      <c r="D1673">
        <v>0</v>
      </c>
    </row>
    <row r="1674" spans="1:4" hidden="1" x14ac:dyDescent="0.2">
      <c r="A1674" s="21">
        <v>44475</v>
      </c>
      <c r="B1674">
        <v>50294.02</v>
      </c>
      <c r="C1674" t="s">
        <v>74</v>
      </c>
      <c r="D1674">
        <v>845180</v>
      </c>
    </row>
    <row r="1675" spans="1:4" hidden="1" x14ac:dyDescent="0.2">
      <c r="A1675" s="21">
        <v>44475</v>
      </c>
      <c r="B1675">
        <v>50294.02</v>
      </c>
      <c r="C1675" t="s">
        <v>75</v>
      </c>
      <c r="D1675">
        <v>192</v>
      </c>
    </row>
    <row r="1676" spans="1:4" hidden="1" x14ac:dyDescent="0.2">
      <c r="A1676" s="21">
        <v>44475</v>
      </c>
      <c r="B1676">
        <v>50294.02</v>
      </c>
      <c r="C1676" t="s">
        <v>78</v>
      </c>
      <c r="D1676">
        <v>36955</v>
      </c>
    </row>
    <row r="1677" spans="1:4" hidden="1" x14ac:dyDescent="0.2">
      <c r="A1677" s="21">
        <v>44476</v>
      </c>
      <c r="B1677">
        <v>42670.49</v>
      </c>
      <c r="C1677" t="s">
        <v>59</v>
      </c>
      <c r="D1677">
        <v>275</v>
      </c>
    </row>
    <row r="1678" spans="1:4" hidden="1" x14ac:dyDescent="0.2">
      <c r="A1678" s="21">
        <v>44476</v>
      </c>
      <c r="B1678">
        <v>42670.49</v>
      </c>
      <c r="C1678" t="s">
        <v>60</v>
      </c>
      <c r="D1678">
        <v>1305.71</v>
      </c>
    </row>
    <row r="1679" spans="1:4" x14ac:dyDescent="0.2">
      <c r="A1679" s="21">
        <v>44476</v>
      </c>
      <c r="B1679">
        <v>42670.49</v>
      </c>
      <c r="C1679" t="s">
        <v>61</v>
      </c>
      <c r="D1679">
        <v>14023</v>
      </c>
    </row>
    <row r="1680" spans="1:4" hidden="1" x14ac:dyDescent="0.2">
      <c r="A1680" s="21">
        <v>44476</v>
      </c>
      <c r="B1680">
        <v>42670.49</v>
      </c>
      <c r="C1680" t="s">
        <v>62</v>
      </c>
      <c r="D1680">
        <v>48807</v>
      </c>
    </row>
    <row r="1681" spans="1:4" hidden="1" x14ac:dyDescent="0.2">
      <c r="A1681" s="21">
        <v>44476</v>
      </c>
      <c r="B1681">
        <v>42670.49</v>
      </c>
      <c r="C1681" t="s">
        <v>63</v>
      </c>
      <c r="D1681">
        <v>1528</v>
      </c>
    </row>
    <row r="1682" spans="1:4" hidden="1" x14ac:dyDescent="0.2">
      <c r="A1682" s="21">
        <v>44476</v>
      </c>
      <c r="B1682">
        <v>42670.49</v>
      </c>
      <c r="C1682" t="s">
        <v>64</v>
      </c>
      <c r="D1682">
        <v>676</v>
      </c>
    </row>
    <row r="1683" spans="1:4" hidden="1" x14ac:dyDescent="0.2">
      <c r="A1683" s="21">
        <v>44476</v>
      </c>
      <c r="B1683">
        <v>42670.49</v>
      </c>
      <c r="C1683" t="s">
        <v>65</v>
      </c>
      <c r="D1683">
        <v>2200</v>
      </c>
    </row>
    <row r="1684" spans="1:4" hidden="1" x14ac:dyDescent="0.2">
      <c r="A1684" s="21">
        <v>44476</v>
      </c>
      <c r="B1684">
        <v>42670.49</v>
      </c>
      <c r="C1684" t="s">
        <v>79</v>
      </c>
      <c r="D1684">
        <v>6572</v>
      </c>
    </row>
    <row r="1685" spans="1:4" hidden="1" x14ac:dyDescent="0.2">
      <c r="A1685" s="21">
        <v>44476</v>
      </c>
      <c r="B1685">
        <v>42670.49</v>
      </c>
      <c r="C1685" t="s">
        <v>80</v>
      </c>
      <c r="D1685">
        <v>891845</v>
      </c>
    </row>
    <row r="1686" spans="1:4" hidden="1" x14ac:dyDescent="0.2">
      <c r="A1686" s="21">
        <v>44476</v>
      </c>
      <c r="B1686">
        <v>42670.49</v>
      </c>
      <c r="C1686" t="s">
        <v>83</v>
      </c>
      <c r="D1686">
        <v>11646</v>
      </c>
    </row>
    <row r="1687" spans="1:4" hidden="1" x14ac:dyDescent="0.2">
      <c r="A1687" s="21">
        <v>44476</v>
      </c>
      <c r="B1687">
        <v>42670.49</v>
      </c>
      <c r="C1687" t="s">
        <v>81</v>
      </c>
      <c r="D1687">
        <v>11343</v>
      </c>
    </row>
    <row r="1688" spans="1:4" hidden="1" x14ac:dyDescent="0.2">
      <c r="A1688" s="21">
        <v>44476</v>
      </c>
      <c r="B1688">
        <v>42670.49</v>
      </c>
      <c r="C1688" t="s">
        <v>82</v>
      </c>
      <c r="D1688">
        <v>567084</v>
      </c>
    </row>
    <row r="1689" spans="1:4" hidden="1" x14ac:dyDescent="0.2">
      <c r="A1689" s="21">
        <v>44476</v>
      </c>
      <c r="B1689">
        <v>42670.49</v>
      </c>
      <c r="C1689" t="s">
        <v>92</v>
      </c>
      <c r="D1689">
        <v>0</v>
      </c>
    </row>
    <row r="1690" spans="1:4" hidden="1" x14ac:dyDescent="0.2">
      <c r="A1690" s="21">
        <v>44476</v>
      </c>
      <c r="B1690">
        <v>42670.49</v>
      </c>
      <c r="C1690" t="s">
        <v>66</v>
      </c>
      <c r="D1690">
        <v>175</v>
      </c>
    </row>
    <row r="1691" spans="1:4" hidden="1" x14ac:dyDescent="0.2">
      <c r="A1691" s="21">
        <v>44476</v>
      </c>
      <c r="B1691">
        <v>42670.49</v>
      </c>
      <c r="C1691" t="s">
        <v>67</v>
      </c>
      <c r="D1691">
        <v>0</v>
      </c>
    </row>
    <row r="1692" spans="1:4" hidden="1" x14ac:dyDescent="0.2">
      <c r="A1692" s="21">
        <v>44476</v>
      </c>
      <c r="B1692">
        <v>42670.49</v>
      </c>
      <c r="C1692" t="s">
        <v>68</v>
      </c>
      <c r="D1692">
        <v>0</v>
      </c>
    </row>
    <row r="1693" spans="1:4" hidden="1" x14ac:dyDescent="0.2">
      <c r="A1693" s="21">
        <v>44476</v>
      </c>
      <c r="B1693">
        <v>42670.49</v>
      </c>
      <c r="C1693" t="s">
        <v>91</v>
      </c>
      <c r="D1693">
        <v>0</v>
      </c>
    </row>
    <row r="1694" spans="1:4" hidden="1" x14ac:dyDescent="0.2">
      <c r="A1694" s="21">
        <v>44476</v>
      </c>
      <c r="B1694">
        <v>42670.49</v>
      </c>
      <c r="C1694" t="s">
        <v>69</v>
      </c>
      <c r="D1694">
        <v>0</v>
      </c>
    </row>
    <row r="1695" spans="1:4" hidden="1" x14ac:dyDescent="0.2">
      <c r="A1695" s="21">
        <v>44476</v>
      </c>
      <c r="B1695">
        <v>42670.49</v>
      </c>
      <c r="C1695" t="s">
        <v>70</v>
      </c>
      <c r="D1695">
        <v>0</v>
      </c>
    </row>
    <row r="1696" spans="1:4" hidden="1" x14ac:dyDescent="0.2">
      <c r="A1696" s="21">
        <v>44476</v>
      </c>
      <c r="B1696">
        <v>42670.49</v>
      </c>
      <c r="C1696" t="s">
        <v>71</v>
      </c>
      <c r="D1696">
        <v>0</v>
      </c>
    </row>
    <row r="1697" spans="1:4" hidden="1" x14ac:dyDescent="0.2">
      <c r="A1697" s="21">
        <v>44476</v>
      </c>
      <c r="B1697">
        <v>42670.49</v>
      </c>
      <c r="C1697" t="s">
        <v>72</v>
      </c>
      <c r="D1697">
        <v>0</v>
      </c>
    </row>
    <row r="1698" spans="1:4" hidden="1" x14ac:dyDescent="0.2">
      <c r="A1698" s="21">
        <v>44476</v>
      </c>
      <c r="B1698">
        <v>42670.49</v>
      </c>
      <c r="C1698" t="s">
        <v>73</v>
      </c>
      <c r="D1698">
        <v>0</v>
      </c>
    </row>
    <row r="1699" spans="1:4" hidden="1" x14ac:dyDescent="0.2">
      <c r="A1699" s="21">
        <v>44476</v>
      </c>
      <c r="B1699">
        <v>42670.49</v>
      </c>
      <c r="C1699" t="s">
        <v>74</v>
      </c>
      <c r="D1699">
        <v>729262</v>
      </c>
    </row>
    <row r="1700" spans="1:4" hidden="1" x14ac:dyDescent="0.2">
      <c r="A1700" s="21">
        <v>44476</v>
      </c>
      <c r="B1700">
        <v>42670.49</v>
      </c>
      <c r="C1700" t="s">
        <v>75</v>
      </c>
      <c r="D1700">
        <v>190</v>
      </c>
    </row>
    <row r="1701" spans="1:4" hidden="1" x14ac:dyDescent="0.2">
      <c r="A1701" s="21">
        <v>44476</v>
      </c>
      <c r="B1701">
        <v>42670.49</v>
      </c>
      <c r="C1701" t="s">
        <v>78</v>
      </c>
      <c r="D1701">
        <v>18588</v>
      </c>
    </row>
    <row r="1702" spans="1:4" hidden="1" x14ac:dyDescent="0.2">
      <c r="A1702" s="21">
        <v>44477</v>
      </c>
      <c r="B1702">
        <v>45732.76</v>
      </c>
      <c r="C1702" t="s">
        <v>59</v>
      </c>
      <c r="D1702">
        <v>273</v>
      </c>
    </row>
    <row r="1703" spans="1:4" hidden="1" x14ac:dyDescent="0.2">
      <c r="A1703" s="21">
        <v>44477</v>
      </c>
      <c r="B1703">
        <v>45732.76</v>
      </c>
      <c r="C1703" t="s">
        <v>60</v>
      </c>
      <c r="D1703">
        <v>1160.26</v>
      </c>
    </row>
    <row r="1704" spans="1:4" x14ac:dyDescent="0.2">
      <c r="A1704" s="21">
        <v>44477</v>
      </c>
      <c r="B1704">
        <v>45732.76</v>
      </c>
      <c r="C1704" t="s">
        <v>61</v>
      </c>
      <c r="D1704">
        <v>10424</v>
      </c>
    </row>
    <row r="1705" spans="1:4" hidden="1" x14ac:dyDescent="0.2">
      <c r="A1705" s="21">
        <v>44477</v>
      </c>
      <c r="B1705">
        <v>45732.76</v>
      </c>
      <c r="C1705" t="s">
        <v>62</v>
      </c>
      <c r="D1705">
        <v>30702</v>
      </c>
    </row>
    <row r="1706" spans="1:4" hidden="1" x14ac:dyDescent="0.2">
      <c r="A1706" s="21">
        <v>44477</v>
      </c>
      <c r="B1706">
        <v>45732.76</v>
      </c>
      <c r="C1706" t="s">
        <v>63</v>
      </c>
      <c r="D1706">
        <v>1422</v>
      </c>
    </row>
    <row r="1707" spans="1:4" hidden="1" x14ac:dyDescent="0.2">
      <c r="A1707" s="21">
        <v>44477</v>
      </c>
      <c r="B1707">
        <v>45732.76</v>
      </c>
      <c r="C1707" t="s">
        <v>64</v>
      </c>
      <c r="D1707">
        <v>602</v>
      </c>
    </row>
    <row r="1708" spans="1:4" hidden="1" x14ac:dyDescent="0.2">
      <c r="A1708" s="21">
        <v>44477</v>
      </c>
      <c r="B1708">
        <v>45732.76</v>
      </c>
      <c r="C1708" t="s">
        <v>65</v>
      </c>
      <c r="D1708">
        <v>1688</v>
      </c>
    </row>
    <row r="1709" spans="1:4" hidden="1" x14ac:dyDescent="0.2">
      <c r="A1709" s="21">
        <v>44477</v>
      </c>
      <c r="B1709">
        <v>45732.76</v>
      </c>
      <c r="C1709" t="s">
        <v>79</v>
      </c>
      <c r="D1709">
        <v>5971</v>
      </c>
    </row>
    <row r="1710" spans="1:4" hidden="1" x14ac:dyDescent="0.2">
      <c r="A1710" s="21">
        <v>44477</v>
      </c>
      <c r="B1710">
        <v>45732.76</v>
      </c>
      <c r="C1710" t="s">
        <v>80</v>
      </c>
      <c r="D1710">
        <v>356447</v>
      </c>
    </row>
    <row r="1711" spans="1:4" hidden="1" x14ac:dyDescent="0.2">
      <c r="A1711" s="21">
        <v>44477</v>
      </c>
      <c r="B1711">
        <v>45732.76</v>
      </c>
      <c r="C1711" t="s">
        <v>83</v>
      </c>
      <c r="D1711">
        <v>8760</v>
      </c>
    </row>
    <row r="1712" spans="1:4" hidden="1" x14ac:dyDescent="0.2">
      <c r="A1712" s="21">
        <v>44477</v>
      </c>
      <c r="B1712">
        <v>45732.76</v>
      </c>
      <c r="C1712" t="s">
        <v>81</v>
      </c>
      <c r="D1712">
        <v>12247</v>
      </c>
    </row>
    <row r="1713" spans="1:4" hidden="1" x14ac:dyDescent="0.2">
      <c r="A1713" s="21">
        <v>44477</v>
      </c>
      <c r="B1713">
        <v>45732.76</v>
      </c>
      <c r="C1713" t="s">
        <v>82</v>
      </c>
      <c r="D1713">
        <v>559311</v>
      </c>
    </row>
    <row r="1714" spans="1:4" hidden="1" x14ac:dyDescent="0.2">
      <c r="A1714" s="21">
        <v>44477</v>
      </c>
      <c r="B1714">
        <v>45732.76</v>
      </c>
      <c r="C1714" t="s">
        <v>92</v>
      </c>
      <c r="D1714">
        <v>0</v>
      </c>
    </row>
    <row r="1715" spans="1:4" hidden="1" x14ac:dyDescent="0.2">
      <c r="A1715" s="21">
        <v>44477</v>
      </c>
      <c r="B1715">
        <v>45732.76</v>
      </c>
      <c r="C1715" t="s">
        <v>66</v>
      </c>
      <c r="D1715">
        <v>129</v>
      </c>
    </row>
    <row r="1716" spans="1:4" hidden="1" x14ac:dyDescent="0.2">
      <c r="A1716" s="21">
        <v>44477</v>
      </c>
      <c r="B1716">
        <v>45732.76</v>
      </c>
      <c r="C1716" t="s">
        <v>67</v>
      </c>
      <c r="D1716">
        <v>0</v>
      </c>
    </row>
    <row r="1717" spans="1:4" hidden="1" x14ac:dyDescent="0.2">
      <c r="A1717" s="21">
        <v>44477</v>
      </c>
      <c r="B1717">
        <v>45732.76</v>
      </c>
      <c r="C1717" t="s">
        <v>68</v>
      </c>
      <c r="D1717">
        <v>0</v>
      </c>
    </row>
    <row r="1718" spans="1:4" hidden="1" x14ac:dyDescent="0.2">
      <c r="A1718" s="21">
        <v>44477</v>
      </c>
      <c r="B1718">
        <v>45732.76</v>
      </c>
      <c r="C1718" t="s">
        <v>91</v>
      </c>
      <c r="D1718">
        <v>0</v>
      </c>
    </row>
    <row r="1719" spans="1:4" hidden="1" x14ac:dyDescent="0.2">
      <c r="A1719" s="21">
        <v>44477</v>
      </c>
      <c r="B1719">
        <v>45732.76</v>
      </c>
      <c r="C1719" t="s">
        <v>69</v>
      </c>
      <c r="D1719">
        <v>0</v>
      </c>
    </row>
    <row r="1720" spans="1:4" hidden="1" x14ac:dyDescent="0.2">
      <c r="A1720" s="21">
        <v>44477</v>
      </c>
      <c r="B1720">
        <v>45732.76</v>
      </c>
      <c r="C1720" t="s">
        <v>70</v>
      </c>
      <c r="D1720">
        <v>0</v>
      </c>
    </row>
    <row r="1721" spans="1:4" hidden="1" x14ac:dyDescent="0.2">
      <c r="A1721" s="21">
        <v>44477</v>
      </c>
      <c r="B1721">
        <v>45732.76</v>
      </c>
      <c r="C1721" t="s">
        <v>71</v>
      </c>
      <c r="D1721">
        <v>0</v>
      </c>
    </row>
    <row r="1722" spans="1:4" hidden="1" x14ac:dyDescent="0.2">
      <c r="A1722" s="21">
        <v>44477</v>
      </c>
      <c r="B1722">
        <v>45732.76</v>
      </c>
      <c r="C1722" t="s">
        <v>72</v>
      </c>
      <c r="D1722">
        <v>0</v>
      </c>
    </row>
    <row r="1723" spans="1:4" hidden="1" x14ac:dyDescent="0.2">
      <c r="A1723" s="21">
        <v>44477</v>
      </c>
      <c r="B1723">
        <v>45732.76</v>
      </c>
      <c r="C1723" t="s">
        <v>73</v>
      </c>
      <c r="D1723">
        <v>0</v>
      </c>
    </row>
    <row r="1724" spans="1:4" hidden="1" x14ac:dyDescent="0.2">
      <c r="A1724" s="21">
        <v>44477</v>
      </c>
      <c r="B1724">
        <v>45732.76</v>
      </c>
      <c r="C1724" t="s">
        <v>74</v>
      </c>
      <c r="D1724">
        <v>704873</v>
      </c>
    </row>
    <row r="1725" spans="1:4" hidden="1" x14ac:dyDescent="0.2">
      <c r="A1725" s="21">
        <v>44477</v>
      </c>
      <c r="B1725">
        <v>45732.76</v>
      </c>
      <c r="C1725" t="s">
        <v>75</v>
      </c>
      <c r="D1725">
        <v>199</v>
      </c>
    </row>
    <row r="1726" spans="1:4" hidden="1" x14ac:dyDescent="0.2">
      <c r="A1726" s="21">
        <v>44477</v>
      </c>
      <c r="B1726">
        <v>45732.76</v>
      </c>
      <c r="C1726" t="s">
        <v>78</v>
      </c>
      <c r="D1726">
        <v>40270</v>
      </c>
    </row>
    <row r="1727" spans="1:4" hidden="1" x14ac:dyDescent="0.2">
      <c r="A1727" s="21">
        <v>44478</v>
      </c>
      <c r="B1727">
        <v>37355.85</v>
      </c>
      <c r="C1727" t="s">
        <v>59</v>
      </c>
      <c r="D1727">
        <v>230</v>
      </c>
    </row>
    <row r="1728" spans="1:4" hidden="1" x14ac:dyDescent="0.2">
      <c r="A1728" s="21">
        <v>44478</v>
      </c>
      <c r="B1728">
        <v>37355.85</v>
      </c>
      <c r="C1728" t="s">
        <v>60</v>
      </c>
      <c r="D1728">
        <v>834.03</v>
      </c>
    </row>
    <row r="1729" spans="1:4" x14ac:dyDescent="0.2">
      <c r="A1729" s="21">
        <v>44478</v>
      </c>
      <c r="B1729">
        <v>37355.85</v>
      </c>
      <c r="C1729" t="s">
        <v>61</v>
      </c>
      <c r="D1729">
        <v>9836</v>
      </c>
    </row>
    <row r="1730" spans="1:4" hidden="1" x14ac:dyDescent="0.2">
      <c r="A1730" s="21">
        <v>44478</v>
      </c>
      <c r="B1730">
        <v>37355.85</v>
      </c>
      <c r="C1730" t="s">
        <v>62</v>
      </c>
      <c r="D1730">
        <v>19932</v>
      </c>
    </row>
    <row r="1731" spans="1:4" hidden="1" x14ac:dyDescent="0.2">
      <c r="A1731" s="21">
        <v>44478</v>
      </c>
      <c r="B1731">
        <v>37355.85</v>
      </c>
      <c r="C1731" t="s">
        <v>63</v>
      </c>
      <c r="D1731">
        <v>1353</v>
      </c>
    </row>
    <row r="1732" spans="1:4" hidden="1" x14ac:dyDescent="0.2">
      <c r="A1732" s="21">
        <v>44478</v>
      </c>
      <c r="B1732">
        <v>37355.85</v>
      </c>
      <c r="C1732" t="s">
        <v>64</v>
      </c>
      <c r="D1732">
        <v>633</v>
      </c>
    </row>
    <row r="1733" spans="1:4" hidden="1" x14ac:dyDescent="0.2">
      <c r="A1733" s="21">
        <v>44478</v>
      </c>
      <c r="B1733">
        <v>37355.85</v>
      </c>
      <c r="C1733" t="s">
        <v>65</v>
      </c>
      <c r="D1733">
        <v>1622</v>
      </c>
    </row>
    <row r="1734" spans="1:4" hidden="1" x14ac:dyDescent="0.2">
      <c r="A1734" s="21">
        <v>44478</v>
      </c>
      <c r="B1734">
        <v>37355.85</v>
      </c>
      <c r="C1734" t="s">
        <v>79</v>
      </c>
      <c r="D1734">
        <v>6647</v>
      </c>
    </row>
    <row r="1735" spans="1:4" hidden="1" x14ac:dyDescent="0.2">
      <c r="A1735" s="21">
        <v>44478</v>
      </c>
      <c r="B1735">
        <v>37355.85</v>
      </c>
      <c r="C1735" t="s">
        <v>80</v>
      </c>
      <c r="D1735">
        <v>391562</v>
      </c>
    </row>
    <row r="1736" spans="1:4" hidden="1" x14ac:dyDescent="0.2">
      <c r="A1736" s="21">
        <v>44478</v>
      </c>
      <c r="B1736">
        <v>37355.85</v>
      </c>
      <c r="C1736" t="s">
        <v>83</v>
      </c>
      <c r="D1736">
        <v>6013</v>
      </c>
    </row>
    <row r="1737" spans="1:4" hidden="1" x14ac:dyDescent="0.2">
      <c r="A1737" s="21">
        <v>44478</v>
      </c>
      <c r="B1737">
        <v>37355.85</v>
      </c>
      <c r="C1737" t="s">
        <v>81</v>
      </c>
      <c r="D1737">
        <v>13847</v>
      </c>
    </row>
    <row r="1738" spans="1:4" hidden="1" x14ac:dyDescent="0.2">
      <c r="A1738" s="21">
        <v>44478</v>
      </c>
      <c r="B1738">
        <v>37355.85</v>
      </c>
      <c r="C1738" t="s">
        <v>82</v>
      </c>
      <c r="D1738">
        <v>526132</v>
      </c>
    </row>
    <row r="1739" spans="1:4" hidden="1" x14ac:dyDescent="0.2">
      <c r="A1739" s="21">
        <v>44478</v>
      </c>
      <c r="B1739">
        <v>37355.85</v>
      </c>
      <c r="C1739" t="s">
        <v>92</v>
      </c>
      <c r="D1739">
        <v>0</v>
      </c>
    </row>
    <row r="1740" spans="1:4" hidden="1" x14ac:dyDescent="0.2">
      <c r="A1740" s="21">
        <v>44478</v>
      </c>
      <c r="B1740">
        <v>37355.85</v>
      </c>
      <c r="C1740" t="s">
        <v>66</v>
      </c>
      <c r="D1740">
        <v>125</v>
      </c>
    </row>
    <row r="1741" spans="1:4" hidden="1" x14ac:dyDescent="0.2">
      <c r="A1741" s="21">
        <v>44478</v>
      </c>
      <c r="B1741">
        <v>37355.85</v>
      </c>
      <c r="C1741" t="s">
        <v>67</v>
      </c>
      <c r="D1741">
        <v>0</v>
      </c>
    </row>
    <row r="1742" spans="1:4" hidden="1" x14ac:dyDescent="0.2">
      <c r="A1742" s="21">
        <v>44478</v>
      </c>
      <c r="B1742">
        <v>37355.85</v>
      </c>
      <c r="C1742" t="s">
        <v>68</v>
      </c>
      <c r="D1742">
        <v>0</v>
      </c>
    </row>
    <row r="1743" spans="1:4" hidden="1" x14ac:dyDescent="0.2">
      <c r="A1743" s="21">
        <v>44478</v>
      </c>
      <c r="B1743">
        <v>37355.85</v>
      </c>
      <c r="C1743" t="s">
        <v>91</v>
      </c>
      <c r="D1743">
        <v>0</v>
      </c>
    </row>
    <row r="1744" spans="1:4" hidden="1" x14ac:dyDescent="0.2">
      <c r="A1744" s="21">
        <v>44478</v>
      </c>
      <c r="B1744">
        <v>37355.85</v>
      </c>
      <c r="C1744" t="s">
        <v>69</v>
      </c>
      <c r="D1744">
        <v>0</v>
      </c>
    </row>
    <row r="1745" spans="1:4" hidden="1" x14ac:dyDescent="0.2">
      <c r="A1745" s="21">
        <v>44478</v>
      </c>
      <c r="B1745">
        <v>37355.85</v>
      </c>
      <c r="C1745" t="s">
        <v>70</v>
      </c>
      <c r="D1745">
        <v>0</v>
      </c>
    </row>
    <row r="1746" spans="1:4" hidden="1" x14ac:dyDescent="0.2">
      <c r="A1746" s="21">
        <v>44478</v>
      </c>
      <c r="B1746">
        <v>37355.85</v>
      </c>
      <c r="C1746" t="s">
        <v>71</v>
      </c>
      <c r="D1746">
        <v>0</v>
      </c>
    </row>
    <row r="1747" spans="1:4" hidden="1" x14ac:dyDescent="0.2">
      <c r="A1747" s="21">
        <v>44478</v>
      </c>
      <c r="B1747">
        <v>37355.85</v>
      </c>
      <c r="C1747" t="s">
        <v>72</v>
      </c>
      <c r="D1747">
        <v>0</v>
      </c>
    </row>
    <row r="1748" spans="1:4" hidden="1" x14ac:dyDescent="0.2">
      <c r="A1748" s="21">
        <v>44478</v>
      </c>
      <c r="B1748">
        <v>37355.85</v>
      </c>
      <c r="C1748" t="s">
        <v>73</v>
      </c>
      <c r="D1748">
        <v>0</v>
      </c>
    </row>
    <row r="1749" spans="1:4" hidden="1" x14ac:dyDescent="0.2">
      <c r="A1749" s="21">
        <v>44478</v>
      </c>
      <c r="B1749">
        <v>37355.85</v>
      </c>
      <c r="C1749" t="s">
        <v>74</v>
      </c>
      <c r="D1749">
        <v>728681</v>
      </c>
    </row>
    <row r="1750" spans="1:4" hidden="1" x14ac:dyDescent="0.2">
      <c r="A1750" s="21">
        <v>44478</v>
      </c>
      <c r="B1750">
        <v>37355.85</v>
      </c>
      <c r="C1750" t="s">
        <v>75</v>
      </c>
      <c r="D1750">
        <v>86</v>
      </c>
    </row>
    <row r="1751" spans="1:4" hidden="1" x14ac:dyDescent="0.2">
      <c r="A1751" s="21">
        <v>44478</v>
      </c>
      <c r="B1751">
        <v>37355.85</v>
      </c>
      <c r="C1751" t="s">
        <v>78</v>
      </c>
      <c r="D1751">
        <v>32482</v>
      </c>
    </row>
    <row r="1752" spans="1:4" hidden="1" x14ac:dyDescent="0.2">
      <c r="A1752" s="21">
        <v>44479</v>
      </c>
      <c r="B1752">
        <v>38820.379999999997</v>
      </c>
      <c r="C1752" t="s">
        <v>59</v>
      </c>
      <c r="D1752">
        <v>247</v>
      </c>
    </row>
    <row r="1753" spans="1:4" hidden="1" x14ac:dyDescent="0.2">
      <c r="A1753" s="21">
        <v>44479</v>
      </c>
      <c r="B1753">
        <v>38820.379999999997</v>
      </c>
      <c r="C1753" t="s">
        <v>60</v>
      </c>
      <c r="D1753">
        <v>1477.5700000000002</v>
      </c>
    </row>
    <row r="1754" spans="1:4" x14ac:dyDescent="0.2">
      <c r="A1754" s="21">
        <v>44479</v>
      </c>
      <c r="B1754">
        <v>38820.379999999997</v>
      </c>
      <c r="C1754" t="s">
        <v>61</v>
      </c>
      <c r="D1754">
        <v>14943</v>
      </c>
    </row>
    <row r="1755" spans="1:4" hidden="1" x14ac:dyDescent="0.2">
      <c r="A1755" s="21">
        <v>44479</v>
      </c>
      <c r="B1755">
        <v>38820.379999999997</v>
      </c>
      <c r="C1755" t="s">
        <v>62</v>
      </c>
      <c r="D1755">
        <v>21258</v>
      </c>
    </row>
    <row r="1756" spans="1:4" hidden="1" x14ac:dyDescent="0.2">
      <c r="A1756" s="21">
        <v>44479</v>
      </c>
      <c r="B1756">
        <v>38820.379999999997</v>
      </c>
      <c r="C1756" t="s">
        <v>63</v>
      </c>
      <c r="D1756">
        <v>1424</v>
      </c>
    </row>
    <row r="1757" spans="1:4" hidden="1" x14ac:dyDescent="0.2">
      <c r="A1757" s="21">
        <v>44479</v>
      </c>
      <c r="B1757">
        <v>38820.379999999997</v>
      </c>
      <c r="C1757" t="s">
        <v>64</v>
      </c>
      <c r="D1757">
        <v>600</v>
      </c>
    </row>
    <row r="1758" spans="1:4" hidden="1" x14ac:dyDescent="0.2">
      <c r="A1758" s="21">
        <v>44479</v>
      </c>
      <c r="B1758">
        <v>38820.379999999997</v>
      </c>
      <c r="C1758" t="s">
        <v>65</v>
      </c>
      <c r="D1758">
        <v>1674</v>
      </c>
    </row>
    <row r="1759" spans="1:4" hidden="1" x14ac:dyDescent="0.2">
      <c r="A1759" s="21">
        <v>44479</v>
      </c>
      <c r="B1759">
        <v>38820.379999999997</v>
      </c>
      <c r="C1759" t="s">
        <v>79</v>
      </c>
      <c r="D1759">
        <v>7803</v>
      </c>
    </row>
    <row r="1760" spans="1:4" hidden="1" x14ac:dyDescent="0.2">
      <c r="A1760" s="21">
        <v>44479</v>
      </c>
      <c r="B1760">
        <v>38820.379999999997</v>
      </c>
      <c r="C1760" t="s">
        <v>80</v>
      </c>
      <c r="D1760">
        <v>666314</v>
      </c>
    </row>
    <row r="1761" spans="1:4" hidden="1" x14ac:dyDescent="0.2">
      <c r="A1761" s="21">
        <v>44479</v>
      </c>
      <c r="B1761">
        <v>38820.379999999997</v>
      </c>
      <c r="C1761" t="s">
        <v>83</v>
      </c>
      <c r="D1761">
        <v>5913</v>
      </c>
    </row>
    <row r="1762" spans="1:4" hidden="1" x14ac:dyDescent="0.2">
      <c r="A1762" s="21">
        <v>44479</v>
      </c>
      <c r="B1762">
        <v>38820.379999999997</v>
      </c>
      <c r="C1762" t="s">
        <v>81</v>
      </c>
      <c r="D1762">
        <v>14272</v>
      </c>
    </row>
    <row r="1763" spans="1:4" hidden="1" x14ac:dyDescent="0.2">
      <c r="A1763" s="21">
        <v>44479</v>
      </c>
      <c r="B1763">
        <v>38820.379999999997</v>
      </c>
      <c r="C1763" t="s">
        <v>82</v>
      </c>
      <c r="D1763">
        <v>546598</v>
      </c>
    </row>
    <row r="1764" spans="1:4" hidden="1" x14ac:dyDescent="0.2">
      <c r="A1764" s="21">
        <v>44479</v>
      </c>
      <c r="B1764">
        <v>38820.379999999997</v>
      </c>
      <c r="C1764" t="s">
        <v>92</v>
      </c>
      <c r="D1764">
        <v>0</v>
      </c>
    </row>
    <row r="1765" spans="1:4" hidden="1" x14ac:dyDescent="0.2">
      <c r="A1765" s="21">
        <v>44479</v>
      </c>
      <c r="B1765">
        <v>38820.379999999997</v>
      </c>
      <c r="C1765" t="s">
        <v>66</v>
      </c>
      <c r="D1765">
        <v>132</v>
      </c>
    </row>
    <row r="1766" spans="1:4" hidden="1" x14ac:dyDescent="0.2">
      <c r="A1766" s="21">
        <v>44479</v>
      </c>
      <c r="B1766">
        <v>38820.379999999997</v>
      </c>
      <c r="C1766" t="s">
        <v>67</v>
      </c>
      <c r="D1766">
        <v>0</v>
      </c>
    </row>
    <row r="1767" spans="1:4" hidden="1" x14ac:dyDescent="0.2">
      <c r="A1767" s="21">
        <v>44479</v>
      </c>
      <c r="B1767">
        <v>38820.379999999997</v>
      </c>
      <c r="C1767" t="s">
        <v>68</v>
      </c>
      <c r="D1767">
        <v>0</v>
      </c>
    </row>
    <row r="1768" spans="1:4" hidden="1" x14ac:dyDescent="0.2">
      <c r="A1768" s="21">
        <v>44479</v>
      </c>
      <c r="B1768">
        <v>38820.379999999997</v>
      </c>
      <c r="C1768" t="s">
        <v>91</v>
      </c>
      <c r="D1768">
        <v>0</v>
      </c>
    </row>
    <row r="1769" spans="1:4" hidden="1" x14ac:dyDescent="0.2">
      <c r="A1769" s="21">
        <v>44479</v>
      </c>
      <c r="B1769">
        <v>38820.379999999997</v>
      </c>
      <c r="C1769" t="s">
        <v>69</v>
      </c>
      <c r="D1769">
        <v>0</v>
      </c>
    </row>
    <row r="1770" spans="1:4" hidden="1" x14ac:dyDescent="0.2">
      <c r="A1770" s="21">
        <v>44479</v>
      </c>
      <c r="B1770">
        <v>38820.379999999997</v>
      </c>
      <c r="C1770" t="s">
        <v>70</v>
      </c>
      <c r="D1770">
        <v>0</v>
      </c>
    </row>
    <row r="1771" spans="1:4" hidden="1" x14ac:dyDescent="0.2">
      <c r="A1771" s="21">
        <v>44479</v>
      </c>
      <c r="B1771">
        <v>38820.379999999997</v>
      </c>
      <c r="C1771" t="s">
        <v>71</v>
      </c>
      <c r="D1771">
        <v>0</v>
      </c>
    </row>
    <row r="1772" spans="1:4" hidden="1" x14ac:dyDescent="0.2">
      <c r="A1772" s="21">
        <v>44479</v>
      </c>
      <c r="B1772">
        <v>38820.379999999997</v>
      </c>
      <c r="C1772" t="s">
        <v>72</v>
      </c>
      <c r="D1772">
        <v>0</v>
      </c>
    </row>
    <row r="1773" spans="1:4" hidden="1" x14ac:dyDescent="0.2">
      <c r="A1773" s="21">
        <v>44479</v>
      </c>
      <c r="B1773">
        <v>38820.379999999997</v>
      </c>
      <c r="C1773" t="s">
        <v>73</v>
      </c>
      <c r="D1773">
        <v>0</v>
      </c>
    </row>
    <row r="1774" spans="1:4" hidden="1" x14ac:dyDescent="0.2">
      <c r="A1774" s="21">
        <v>44479</v>
      </c>
      <c r="B1774">
        <v>38820.379999999997</v>
      </c>
      <c r="C1774" t="s">
        <v>74</v>
      </c>
      <c r="D1774">
        <v>709688</v>
      </c>
    </row>
    <row r="1775" spans="1:4" hidden="1" x14ac:dyDescent="0.2">
      <c r="A1775" s="21">
        <v>44479</v>
      </c>
      <c r="B1775">
        <v>38820.379999999997</v>
      </c>
      <c r="C1775" t="s">
        <v>75</v>
      </c>
      <c r="D1775">
        <v>84</v>
      </c>
    </row>
    <row r="1776" spans="1:4" hidden="1" x14ac:dyDescent="0.2">
      <c r="A1776" s="21">
        <v>44479</v>
      </c>
      <c r="B1776">
        <v>38820.379999999997</v>
      </c>
      <c r="C1776" t="s">
        <v>78</v>
      </c>
      <c r="D1776">
        <v>31301</v>
      </c>
    </row>
    <row r="1777" spans="1:4" hidden="1" x14ac:dyDescent="0.2">
      <c r="A1777" s="21">
        <v>44480</v>
      </c>
      <c r="B1777">
        <v>41874.97</v>
      </c>
      <c r="C1777" t="s">
        <v>59</v>
      </c>
      <c r="D1777">
        <v>289</v>
      </c>
    </row>
    <row r="1778" spans="1:4" hidden="1" x14ac:dyDescent="0.2">
      <c r="A1778" s="21">
        <v>44480</v>
      </c>
      <c r="B1778">
        <v>41874.97</v>
      </c>
      <c r="C1778" t="s">
        <v>60</v>
      </c>
      <c r="D1778">
        <v>1785.62</v>
      </c>
    </row>
    <row r="1779" spans="1:4" x14ac:dyDescent="0.2">
      <c r="A1779" s="21">
        <v>44480</v>
      </c>
      <c r="B1779">
        <v>41874.97</v>
      </c>
      <c r="C1779" t="s">
        <v>61</v>
      </c>
      <c r="D1779">
        <v>18260</v>
      </c>
    </row>
    <row r="1780" spans="1:4" hidden="1" x14ac:dyDescent="0.2">
      <c r="A1780" s="21">
        <v>44480</v>
      </c>
      <c r="B1780">
        <v>41874.97</v>
      </c>
      <c r="C1780" t="s">
        <v>62</v>
      </c>
      <c r="D1780">
        <v>30014</v>
      </c>
    </row>
    <row r="1781" spans="1:4" hidden="1" x14ac:dyDescent="0.2">
      <c r="A1781" s="21">
        <v>44480</v>
      </c>
      <c r="B1781">
        <v>41874.97</v>
      </c>
      <c r="C1781" t="s">
        <v>63</v>
      </c>
      <c r="D1781">
        <v>1507</v>
      </c>
    </row>
    <row r="1782" spans="1:4" hidden="1" x14ac:dyDescent="0.2">
      <c r="A1782" s="21">
        <v>44480</v>
      </c>
      <c r="B1782">
        <v>41874.97</v>
      </c>
      <c r="C1782" t="s">
        <v>64</v>
      </c>
      <c r="D1782">
        <v>766</v>
      </c>
    </row>
    <row r="1783" spans="1:4" hidden="1" x14ac:dyDescent="0.2">
      <c r="A1783" s="21">
        <v>44480</v>
      </c>
      <c r="B1783">
        <v>41874.97</v>
      </c>
      <c r="C1783" t="s">
        <v>65</v>
      </c>
      <c r="D1783">
        <v>2146</v>
      </c>
    </row>
    <row r="1784" spans="1:4" hidden="1" x14ac:dyDescent="0.2">
      <c r="A1784" s="21">
        <v>44480</v>
      </c>
      <c r="B1784">
        <v>41874.97</v>
      </c>
      <c r="C1784" t="s">
        <v>79</v>
      </c>
      <c r="D1784">
        <v>9251</v>
      </c>
    </row>
    <row r="1785" spans="1:4" hidden="1" x14ac:dyDescent="0.2">
      <c r="A1785" s="21">
        <v>44480</v>
      </c>
      <c r="B1785">
        <v>41874.97</v>
      </c>
      <c r="C1785" t="s">
        <v>80</v>
      </c>
      <c r="D1785">
        <v>981095</v>
      </c>
    </row>
    <row r="1786" spans="1:4" hidden="1" x14ac:dyDescent="0.2">
      <c r="A1786" s="21">
        <v>44480</v>
      </c>
      <c r="B1786">
        <v>41874.97</v>
      </c>
      <c r="C1786" t="s">
        <v>83</v>
      </c>
      <c r="D1786">
        <v>7798</v>
      </c>
    </row>
    <row r="1787" spans="1:4" hidden="1" x14ac:dyDescent="0.2">
      <c r="A1787" s="21">
        <v>44480</v>
      </c>
      <c r="B1787">
        <v>41874.97</v>
      </c>
      <c r="C1787" t="s">
        <v>81</v>
      </c>
      <c r="D1787">
        <v>14510</v>
      </c>
    </row>
    <row r="1788" spans="1:4" hidden="1" x14ac:dyDescent="0.2">
      <c r="A1788" s="21">
        <v>44480</v>
      </c>
      <c r="B1788">
        <v>41874.97</v>
      </c>
      <c r="C1788" t="s">
        <v>82</v>
      </c>
      <c r="D1788">
        <v>607474</v>
      </c>
    </row>
    <row r="1789" spans="1:4" hidden="1" x14ac:dyDescent="0.2">
      <c r="A1789" s="21">
        <v>44480</v>
      </c>
      <c r="B1789">
        <v>41874.97</v>
      </c>
      <c r="C1789" t="s">
        <v>92</v>
      </c>
      <c r="D1789">
        <v>0</v>
      </c>
    </row>
    <row r="1790" spans="1:4" hidden="1" x14ac:dyDescent="0.2">
      <c r="A1790" s="21">
        <v>44480</v>
      </c>
      <c r="B1790">
        <v>41874.97</v>
      </c>
      <c r="C1790" t="s">
        <v>66</v>
      </c>
      <c r="D1790">
        <v>181</v>
      </c>
    </row>
    <row r="1791" spans="1:4" hidden="1" x14ac:dyDescent="0.2">
      <c r="A1791" s="21">
        <v>44480</v>
      </c>
      <c r="B1791">
        <v>41874.97</v>
      </c>
      <c r="C1791" t="s">
        <v>67</v>
      </c>
      <c r="D1791">
        <v>0</v>
      </c>
    </row>
    <row r="1792" spans="1:4" hidden="1" x14ac:dyDescent="0.2">
      <c r="A1792" s="21">
        <v>44480</v>
      </c>
      <c r="B1792">
        <v>41874.97</v>
      </c>
      <c r="C1792" t="s">
        <v>68</v>
      </c>
      <c r="D1792">
        <v>0</v>
      </c>
    </row>
    <row r="1793" spans="1:4" hidden="1" x14ac:dyDescent="0.2">
      <c r="A1793" s="21">
        <v>44480</v>
      </c>
      <c r="B1793">
        <v>41874.97</v>
      </c>
      <c r="C1793" t="s">
        <v>91</v>
      </c>
      <c r="D1793">
        <v>0</v>
      </c>
    </row>
    <row r="1794" spans="1:4" hidden="1" x14ac:dyDescent="0.2">
      <c r="A1794" s="21">
        <v>44480</v>
      </c>
      <c r="B1794">
        <v>41874.97</v>
      </c>
      <c r="C1794" t="s">
        <v>69</v>
      </c>
      <c r="D1794">
        <v>0</v>
      </c>
    </row>
    <row r="1795" spans="1:4" hidden="1" x14ac:dyDescent="0.2">
      <c r="A1795" s="21">
        <v>44480</v>
      </c>
      <c r="B1795">
        <v>41874.97</v>
      </c>
      <c r="C1795" t="s">
        <v>70</v>
      </c>
      <c r="D1795">
        <v>0</v>
      </c>
    </row>
    <row r="1796" spans="1:4" hidden="1" x14ac:dyDescent="0.2">
      <c r="A1796" s="21">
        <v>44480</v>
      </c>
      <c r="B1796">
        <v>41874.97</v>
      </c>
      <c r="C1796" t="s">
        <v>71</v>
      </c>
      <c r="D1796">
        <v>0</v>
      </c>
    </row>
    <row r="1797" spans="1:4" hidden="1" x14ac:dyDescent="0.2">
      <c r="A1797" s="21">
        <v>44480</v>
      </c>
      <c r="B1797">
        <v>41874.97</v>
      </c>
      <c r="C1797" t="s">
        <v>72</v>
      </c>
      <c r="D1797">
        <v>0</v>
      </c>
    </row>
    <row r="1798" spans="1:4" hidden="1" x14ac:dyDescent="0.2">
      <c r="A1798" s="21">
        <v>44480</v>
      </c>
      <c r="B1798">
        <v>41874.97</v>
      </c>
      <c r="C1798" t="s">
        <v>73</v>
      </c>
      <c r="D1798">
        <v>0</v>
      </c>
    </row>
    <row r="1799" spans="1:4" hidden="1" x14ac:dyDescent="0.2">
      <c r="A1799" s="21">
        <v>44480</v>
      </c>
      <c r="B1799">
        <v>41874.97</v>
      </c>
      <c r="C1799" t="s">
        <v>74</v>
      </c>
      <c r="D1799">
        <v>689760</v>
      </c>
    </row>
    <row r="1800" spans="1:4" hidden="1" x14ac:dyDescent="0.2">
      <c r="A1800" s="21">
        <v>44480</v>
      </c>
      <c r="B1800">
        <v>41874.97</v>
      </c>
      <c r="C1800" t="s">
        <v>75</v>
      </c>
      <c r="D1800">
        <v>122</v>
      </c>
    </row>
    <row r="1801" spans="1:4" hidden="1" x14ac:dyDescent="0.2">
      <c r="A1801" s="21">
        <v>44480</v>
      </c>
      <c r="B1801">
        <v>41874.97</v>
      </c>
      <c r="C1801" t="s">
        <v>78</v>
      </c>
      <c r="D1801">
        <v>52233</v>
      </c>
    </row>
    <row r="1802" spans="1:4" hidden="1" x14ac:dyDescent="0.2">
      <c r="A1802" s="21">
        <v>44481</v>
      </c>
      <c r="B1802">
        <v>40899.160000000003</v>
      </c>
      <c r="C1802" t="s">
        <v>59</v>
      </c>
      <c r="D1802">
        <v>262</v>
      </c>
    </row>
    <row r="1803" spans="1:4" hidden="1" x14ac:dyDescent="0.2">
      <c r="A1803" s="21">
        <v>44481</v>
      </c>
      <c r="B1803">
        <v>40899.160000000003</v>
      </c>
      <c r="C1803" t="s">
        <v>60</v>
      </c>
      <c r="D1803">
        <v>1693.9899949999999</v>
      </c>
    </row>
    <row r="1804" spans="1:4" x14ac:dyDescent="0.2">
      <c r="A1804" s="21">
        <v>44481</v>
      </c>
      <c r="B1804">
        <v>40899.160000000003</v>
      </c>
      <c r="C1804" t="s">
        <v>61</v>
      </c>
      <c r="D1804">
        <v>17011</v>
      </c>
    </row>
    <row r="1805" spans="1:4" hidden="1" x14ac:dyDescent="0.2">
      <c r="A1805" s="21">
        <v>44481</v>
      </c>
      <c r="B1805">
        <v>40899.160000000003</v>
      </c>
      <c r="C1805" t="s">
        <v>62</v>
      </c>
      <c r="D1805">
        <v>32815</v>
      </c>
    </row>
    <row r="1806" spans="1:4" hidden="1" x14ac:dyDescent="0.2">
      <c r="A1806" s="21">
        <v>44481</v>
      </c>
      <c r="B1806">
        <v>40899.160000000003</v>
      </c>
      <c r="C1806" t="s">
        <v>63</v>
      </c>
      <c r="D1806">
        <v>1391</v>
      </c>
    </row>
    <row r="1807" spans="1:4" hidden="1" x14ac:dyDescent="0.2">
      <c r="A1807" s="21">
        <v>44481</v>
      </c>
      <c r="B1807">
        <v>40899.160000000003</v>
      </c>
      <c r="C1807" t="s">
        <v>64</v>
      </c>
      <c r="D1807">
        <v>661</v>
      </c>
    </row>
    <row r="1808" spans="1:4" hidden="1" x14ac:dyDescent="0.2">
      <c r="A1808" s="21">
        <v>44481</v>
      </c>
      <c r="B1808">
        <v>40899.160000000003</v>
      </c>
      <c r="C1808" t="s">
        <v>65</v>
      </c>
      <c r="D1808">
        <v>2041</v>
      </c>
    </row>
    <row r="1809" spans="1:4" hidden="1" x14ac:dyDescent="0.2">
      <c r="A1809" s="21">
        <v>44481</v>
      </c>
      <c r="B1809">
        <v>40899.160000000003</v>
      </c>
      <c r="C1809" t="s">
        <v>79</v>
      </c>
      <c r="D1809">
        <v>7571</v>
      </c>
    </row>
    <row r="1810" spans="1:4" hidden="1" x14ac:dyDescent="0.2">
      <c r="A1810" s="21">
        <v>44481</v>
      </c>
      <c r="B1810">
        <v>40899.160000000003</v>
      </c>
      <c r="C1810" t="s">
        <v>80</v>
      </c>
      <c r="D1810">
        <v>860885</v>
      </c>
    </row>
    <row r="1811" spans="1:4" hidden="1" x14ac:dyDescent="0.2">
      <c r="A1811" s="21">
        <v>44481</v>
      </c>
      <c r="B1811">
        <v>40899.160000000003</v>
      </c>
      <c r="C1811" t="s">
        <v>83</v>
      </c>
      <c r="D1811">
        <v>8360</v>
      </c>
    </row>
    <row r="1812" spans="1:4" hidden="1" x14ac:dyDescent="0.2">
      <c r="A1812" s="21">
        <v>44481</v>
      </c>
      <c r="B1812">
        <v>40899.160000000003</v>
      </c>
      <c r="C1812" t="s">
        <v>81</v>
      </c>
      <c r="D1812">
        <v>15824</v>
      </c>
    </row>
    <row r="1813" spans="1:4" hidden="1" x14ac:dyDescent="0.2">
      <c r="A1813" s="21">
        <v>44481</v>
      </c>
      <c r="B1813">
        <v>40899.160000000003</v>
      </c>
      <c r="C1813" t="s">
        <v>82</v>
      </c>
      <c r="D1813">
        <v>591306</v>
      </c>
    </row>
    <row r="1814" spans="1:4" hidden="1" x14ac:dyDescent="0.2">
      <c r="A1814" s="21">
        <v>44481</v>
      </c>
      <c r="B1814">
        <v>40899.160000000003</v>
      </c>
      <c r="C1814" t="s">
        <v>92</v>
      </c>
      <c r="D1814">
        <v>0</v>
      </c>
    </row>
    <row r="1815" spans="1:4" hidden="1" x14ac:dyDescent="0.2">
      <c r="A1815" s="21">
        <v>44481</v>
      </c>
      <c r="B1815">
        <v>40899.160000000003</v>
      </c>
      <c r="C1815" t="s">
        <v>66</v>
      </c>
      <c r="D1815">
        <v>166</v>
      </c>
    </row>
    <row r="1816" spans="1:4" hidden="1" x14ac:dyDescent="0.2">
      <c r="A1816" s="21">
        <v>44481</v>
      </c>
      <c r="B1816">
        <v>40899.160000000003</v>
      </c>
      <c r="C1816" t="s">
        <v>67</v>
      </c>
      <c r="D1816">
        <v>0</v>
      </c>
    </row>
    <row r="1817" spans="1:4" hidden="1" x14ac:dyDescent="0.2">
      <c r="A1817" s="21">
        <v>44481</v>
      </c>
      <c r="B1817">
        <v>40899.160000000003</v>
      </c>
      <c r="C1817" t="s">
        <v>68</v>
      </c>
      <c r="D1817">
        <v>0</v>
      </c>
    </row>
    <row r="1818" spans="1:4" hidden="1" x14ac:dyDescent="0.2">
      <c r="A1818" s="21">
        <v>44481</v>
      </c>
      <c r="B1818">
        <v>40899.160000000003</v>
      </c>
      <c r="C1818" t="s">
        <v>91</v>
      </c>
      <c r="D1818">
        <v>0</v>
      </c>
    </row>
    <row r="1819" spans="1:4" hidden="1" x14ac:dyDescent="0.2">
      <c r="A1819" s="21">
        <v>44481</v>
      </c>
      <c r="B1819">
        <v>40899.160000000003</v>
      </c>
      <c r="C1819" t="s">
        <v>69</v>
      </c>
      <c r="D1819">
        <v>0</v>
      </c>
    </row>
    <row r="1820" spans="1:4" hidden="1" x14ac:dyDescent="0.2">
      <c r="A1820" s="21">
        <v>44481</v>
      </c>
      <c r="B1820">
        <v>40899.160000000003</v>
      </c>
      <c r="C1820" t="s">
        <v>70</v>
      </c>
      <c r="D1820">
        <v>0</v>
      </c>
    </row>
    <row r="1821" spans="1:4" hidden="1" x14ac:dyDescent="0.2">
      <c r="A1821" s="21">
        <v>44481</v>
      </c>
      <c r="B1821">
        <v>40899.160000000003</v>
      </c>
      <c r="C1821" t="s">
        <v>71</v>
      </c>
      <c r="D1821">
        <v>7127</v>
      </c>
    </row>
    <row r="1822" spans="1:4" hidden="1" x14ac:dyDescent="0.2">
      <c r="A1822" s="21">
        <v>44481</v>
      </c>
      <c r="B1822">
        <v>40899.160000000003</v>
      </c>
      <c r="C1822" t="s">
        <v>72</v>
      </c>
      <c r="D1822">
        <v>0</v>
      </c>
    </row>
    <row r="1823" spans="1:4" hidden="1" x14ac:dyDescent="0.2">
      <c r="A1823" s="21">
        <v>44481</v>
      </c>
      <c r="B1823">
        <v>40899.160000000003</v>
      </c>
      <c r="C1823" t="s">
        <v>73</v>
      </c>
      <c r="D1823">
        <v>0</v>
      </c>
    </row>
    <row r="1824" spans="1:4" hidden="1" x14ac:dyDescent="0.2">
      <c r="A1824" s="21">
        <v>44481</v>
      </c>
      <c r="B1824">
        <v>40899.160000000003</v>
      </c>
      <c r="C1824" t="s">
        <v>74</v>
      </c>
      <c r="D1824">
        <v>625025</v>
      </c>
    </row>
    <row r="1825" spans="1:4" hidden="1" x14ac:dyDescent="0.2">
      <c r="A1825" s="21">
        <v>44481</v>
      </c>
      <c r="B1825">
        <v>40899.160000000003</v>
      </c>
      <c r="C1825" t="s">
        <v>75</v>
      </c>
      <c r="D1825">
        <v>114</v>
      </c>
    </row>
    <row r="1826" spans="1:4" hidden="1" x14ac:dyDescent="0.2">
      <c r="A1826" s="21">
        <v>44481</v>
      </c>
      <c r="B1826">
        <v>40899.160000000003</v>
      </c>
      <c r="C1826" t="s">
        <v>78</v>
      </c>
      <c r="D1826">
        <v>76139</v>
      </c>
    </row>
    <row r="1827" spans="1:4" hidden="1" x14ac:dyDescent="0.2">
      <c r="A1827" s="21">
        <v>44482</v>
      </c>
      <c r="B1827">
        <v>39423.050000000003</v>
      </c>
      <c r="C1827" t="s">
        <v>59</v>
      </c>
      <c r="D1827">
        <v>272</v>
      </c>
    </row>
    <row r="1828" spans="1:4" hidden="1" x14ac:dyDescent="0.2">
      <c r="A1828" s="21">
        <v>44482</v>
      </c>
      <c r="B1828">
        <v>39423.050000000003</v>
      </c>
      <c r="C1828" t="s">
        <v>60</v>
      </c>
      <c r="D1828">
        <v>1963.8200000000002</v>
      </c>
    </row>
    <row r="1829" spans="1:4" x14ac:dyDescent="0.2">
      <c r="A1829" s="21">
        <v>44482</v>
      </c>
      <c r="B1829">
        <v>39423.050000000003</v>
      </c>
      <c r="C1829" t="s">
        <v>61</v>
      </c>
      <c r="D1829">
        <v>13711</v>
      </c>
    </row>
    <row r="1830" spans="1:4" hidden="1" x14ac:dyDescent="0.2">
      <c r="A1830" s="21">
        <v>44482</v>
      </c>
      <c r="B1830">
        <v>39423.050000000003</v>
      </c>
      <c r="C1830" t="s">
        <v>62</v>
      </c>
      <c r="D1830">
        <v>25143</v>
      </c>
    </row>
    <row r="1831" spans="1:4" hidden="1" x14ac:dyDescent="0.2">
      <c r="A1831" s="21">
        <v>44482</v>
      </c>
      <c r="B1831">
        <v>39423.050000000003</v>
      </c>
      <c r="C1831" t="s">
        <v>63</v>
      </c>
      <c r="D1831">
        <v>1503</v>
      </c>
    </row>
    <row r="1832" spans="1:4" hidden="1" x14ac:dyDescent="0.2">
      <c r="A1832" s="21">
        <v>44482</v>
      </c>
      <c r="B1832">
        <v>39423.050000000003</v>
      </c>
      <c r="C1832" t="s">
        <v>64</v>
      </c>
      <c r="D1832">
        <v>719</v>
      </c>
    </row>
    <row r="1833" spans="1:4" hidden="1" x14ac:dyDescent="0.2">
      <c r="A1833" s="21">
        <v>44482</v>
      </c>
      <c r="B1833">
        <v>39423.050000000003</v>
      </c>
      <c r="C1833" t="s">
        <v>65</v>
      </c>
      <c r="D1833">
        <v>2611</v>
      </c>
    </row>
    <row r="1834" spans="1:4" hidden="1" x14ac:dyDescent="0.2">
      <c r="A1834" s="21">
        <v>44482</v>
      </c>
      <c r="B1834">
        <v>39423.050000000003</v>
      </c>
      <c r="C1834" t="s">
        <v>79</v>
      </c>
      <c r="D1834">
        <v>9037</v>
      </c>
    </row>
    <row r="1835" spans="1:4" hidden="1" x14ac:dyDescent="0.2">
      <c r="A1835" s="21">
        <v>44482</v>
      </c>
      <c r="B1835">
        <v>39423.050000000003</v>
      </c>
      <c r="C1835" t="s">
        <v>80</v>
      </c>
      <c r="D1835">
        <v>686766</v>
      </c>
    </row>
    <row r="1836" spans="1:4" hidden="1" x14ac:dyDescent="0.2">
      <c r="A1836" s="21">
        <v>44482</v>
      </c>
      <c r="B1836">
        <v>39423.050000000003</v>
      </c>
      <c r="C1836" t="s">
        <v>83</v>
      </c>
      <c r="D1836">
        <v>6514</v>
      </c>
    </row>
    <row r="1837" spans="1:4" hidden="1" x14ac:dyDescent="0.2">
      <c r="A1837" s="21">
        <v>44482</v>
      </c>
      <c r="B1837">
        <v>39423.050000000003</v>
      </c>
      <c r="C1837" t="s">
        <v>81</v>
      </c>
      <c r="D1837">
        <v>14961</v>
      </c>
    </row>
    <row r="1838" spans="1:4" hidden="1" x14ac:dyDescent="0.2">
      <c r="A1838" s="21">
        <v>44482</v>
      </c>
      <c r="B1838">
        <v>39423.050000000003</v>
      </c>
      <c r="C1838" t="s">
        <v>82</v>
      </c>
      <c r="D1838">
        <v>537449</v>
      </c>
    </row>
    <row r="1839" spans="1:4" hidden="1" x14ac:dyDescent="0.2">
      <c r="A1839" s="21">
        <v>44482</v>
      </c>
      <c r="B1839">
        <v>39423.050000000003</v>
      </c>
      <c r="C1839" t="s">
        <v>92</v>
      </c>
      <c r="D1839">
        <v>0</v>
      </c>
    </row>
    <row r="1840" spans="1:4" hidden="1" x14ac:dyDescent="0.2">
      <c r="A1840" s="21">
        <v>44482</v>
      </c>
      <c r="B1840">
        <v>39423.050000000003</v>
      </c>
      <c r="C1840" t="s">
        <v>66</v>
      </c>
      <c r="D1840">
        <v>173</v>
      </c>
    </row>
    <row r="1841" spans="1:4" hidden="1" x14ac:dyDescent="0.2">
      <c r="A1841" s="21">
        <v>44482</v>
      </c>
      <c r="B1841">
        <v>39423.050000000003</v>
      </c>
      <c r="C1841" t="s">
        <v>67</v>
      </c>
      <c r="D1841">
        <v>0</v>
      </c>
    </row>
    <row r="1842" spans="1:4" hidden="1" x14ac:dyDescent="0.2">
      <c r="A1842" s="21">
        <v>44482</v>
      </c>
      <c r="B1842">
        <v>39423.050000000003</v>
      </c>
      <c r="C1842" t="s">
        <v>68</v>
      </c>
      <c r="D1842">
        <v>0</v>
      </c>
    </row>
    <row r="1843" spans="1:4" hidden="1" x14ac:dyDescent="0.2">
      <c r="A1843" s="21">
        <v>44482</v>
      </c>
      <c r="B1843">
        <v>39423.050000000003</v>
      </c>
      <c r="C1843" t="s">
        <v>91</v>
      </c>
      <c r="D1843">
        <v>1</v>
      </c>
    </row>
    <row r="1844" spans="1:4" hidden="1" x14ac:dyDescent="0.2">
      <c r="A1844" s="21">
        <v>44482</v>
      </c>
      <c r="B1844">
        <v>39423.050000000003</v>
      </c>
      <c r="C1844" t="s">
        <v>69</v>
      </c>
      <c r="D1844">
        <v>0</v>
      </c>
    </row>
    <row r="1845" spans="1:4" hidden="1" x14ac:dyDescent="0.2">
      <c r="A1845" s="21">
        <v>44482</v>
      </c>
      <c r="B1845">
        <v>39423.050000000003</v>
      </c>
      <c r="C1845" t="s">
        <v>70</v>
      </c>
      <c r="D1845">
        <v>0</v>
      </c>
    </row>
    <row r="1846" spans="1:4" hidden="1" x14ac:dyDescent="0.2">
      <c r="A1846" s="21">
        <v>44482</v>
      </c>
      <c r="B1846">
        <v>39423.050000000003</v>
      </c>
      <c r="C1846" t="s">
        <v>71</v>
      </c>
      <c r="D1846">
        <v>8463</v>
      </c>
    </row>
    <row r="1847" spans="1:4" hidden="1" x14ac:dyDescent="0.2">
      <c r="A1847" s="21">
        <v>44482</v>
      </c>
      <c r="B1847">
        <v>39423.050000000003</v>
      </c>
      <c r="C1847" t="s">
        <v>72</v>
      </c>
      <c r="D1847">
        <v>0</v>
      </c>
    </row>
    <row r="1848" spans="1:4" hidden="1" x14ac:dyDescent="0.2">
      <c r="A1848" s="21">
        <v>44482</v>
      </c>
      <c r="B1848">
        <v>39423.050000000003</v>
      </c>
      <c r="C1848" t="s">
        <v>73</v>
      </c>
      <c r="D1848">
        <v>0</v>
      </c>
    </row>
    <row r="1849" spans="1:4" hidden="1" x14ac:dyDescent="0.2">
      <c r="A1849" s="21">
        <v>44482</v>
      </c>
      <c r="B1849">
        <v>39423.050000000003</v>
      </c>
      <c r="C1849" t="s">
        <v>74</v>
      </c>
      <c r="D1849">
        <v>532361</v>
      </c>
    </row>
    <row r="1850" spans="1:4" hidden="1" x14ac:dyDescent="0.2">
      <c r="A1850" s="21">
        <v>44482</v>
      </c>
      <c r="B1850">
        <v>39423.050000000003</v>
      </c>
      <c r="C1850" t="s">
        <v>75</v>
      </c>
      <c r="D1850">
        <v>119</v>
      </c>
    </row>
    <row r="1851" spans="1:4" hidden="1" x14ac:dyDescent="0.2">
      <c r="A1851" s="21">
        <v>44482</v>
      </c>
      <c r="B1851">
        <v>39423.050000000003</v>
      </c>
      <c r="C1851" t="s">
        <v>78</v>
      </c>
      <c r="D1851">
        <v>62645</v>
      </c>
    </row>
    <row r="1852" spans="1:4" hidden="1" x14ac:dyDescent="0.2">
      <c r="A1852" s="21">
        <v>44483</v>
      </c>
      <c r="B1852">
        <v>44247.96</v>
      </c>
      <c r="C1852" t="s">
        <v>59</v>
      </c>
      <c r="D1852">
        <v>285</v>
      </c>
    </row>
    <row r="1853" spans="1:4" hidden="1" x14ac:dyDescent="0.2">
      <c r="A1853" s="21">
        <v>44483</v>
      </c>
      <c r="B1853">
        <v>44247.96</v>
      </c>
      <c r="C1853" t="s">
        <v>60</v>
      </c>
      <c r="D1853">
        <v>1582.54</v>
      </c>
    </row>
    <row r="1854" spans="1:4" x14ac:dyDescent="0.2">
      <c r="A1854" s="21">
        <v>44483</v>
      </c>
      <c r="B1854">
        <v>44247.96</v>
      </c>
      <c r="C1854" t="s">
        <v>61</v>
      </c>
      <c r="D1854">
        <v>14726</v>
      </c>
    </row>
    <row r="1855" spans="1:4" hidden="1" x14ac:dyDescent="0.2">
      <c r="A1855" s="21">
        <v>44483</v>
      </c>
      <c r="B1855">
        <v>44247.96</v>
      </c>
      <c r="C1855" t="s">
        <v>62</v>
      </c>
      <c r="D1855">
        <v>20471</v>
      </c>
    </row>
    <row r="1856" spans="1:4" hidden="1" x14ac:dyDescent="0.2">
      <c r="A1856" s="21">
        <v>44483</v>
      </c>
      <c r="B1856">
        <v>44247.96</v>
      </c>
      <c r="C1856" t="s">
        <v>63</v>
      </c>
      <c r="D1856">
        <v>1461</v>
      </c>
    </row>
    <row r="1857" spans="1:4" hidden="1" x14ac:dyDescent="0.2">
      <c r="A1857" s="21">
        <v>44483</v>
      </c>
      <c r="B1857">
        <v>44247.96</v>
      </c>
      <c r="C1857" t="s">
        <v>64</v>
      </c>
      <c r="D1857">
        <v>719</v>
      </c>
    </row>
    <row r="1858" spans="1:4" hidden="1" x14ac:dyDescent="0.2">
      <c r="A1858" s="21">
        <v>44483</v>
      </c>
      <c r="B1858">
        <v>44247.96</v>
      </c>
      <c r="C1858" t="s">
        <v>65</v>
      </c>
      <c r="D1858">
        <v>1674</v>
      </c>
    </row>
    <row r="1859" spans="1:4" hidden="1" x14ac:dyDescent="0.2">
      <c r="A1859" s="21">
        <v>44483</v>
      </c>
      <c r="B1859">
        <v>44247.96</v>
      </c>
      <c r="C1859" t="s">
        <v>79</v>
      </c>
      <c r="D1859">
        <v>7147</v>
      </c>
    </row>
    <row r="1860" spans="1:4" hidden="1" x14ac:dyDescent="0.2">
      <c r="A1860" s="21">
        <v>44483</v>
      </c>
      <c r="B1860">
        <v>44247.96</v>
      </c>
      <c r="C1860" t="s">
        <v>80</v>
      </c>
      <c r="D1860">
        <v>940422</v>
      </c>
    </row>
    <row r="1861" spans="1:4" hidden="1" x14ac:dyDescent="0.2">
      <c r="A1861" s="21">
        <v>44483</v>
      </c>
      <c r="B1861">
        <v>44247.96</v>
      </c>
      <c r="C1861" t="s">
        <v>83</v>
      </c>
      <c r="D1861">
        <v>7762</v>
      </c>
    </row>
    <row r="1862" spans="1:4" hidden="1" x14ac:dyDescent="0.2">
      <c r="A1862" s="21">
        <v>44483</v>
      </c>
      <c r="B1862">
        <v>44247.96</v>
      </c>
      <c r="C1862" t="s">
        <v>81</v>
      </c>
      <c r="D1862">
        <v>14522</v>
      </c>
    </row>
    <row r="1863" spans="1:4" hidden="1" x14ac:dyDescent="0.2">
      <c r="A1863" s="21">
        <v>44483</v>
      </c>
      <c r="B1863">
        <v>44247.96</v>
      </c>
      <c r="C1863" t="s">
        <v>82</v>
      </c>
      <c r="D1863">
        <v>541050</v>
      </c>
    </row>
    <row r="1864" spans="1:4" hidden="1" x14ac:dyDescent="0.2">
      <c r="A1864" s="21">
        <v>44483</v>
      </c>
      <c r="B1864">
        <v>44247.96</v>
      </c>
      <c r="C1864" t="s">
        <v>92</v>
      </c>
      <c r="D1864">
        <v>0</v>
      </c>
    </row>
    <row r="1865" spans="1:4" hidden="1" x14ac:dyDescent="0.2">
      <c r="A1865" s="21">
        <v>44483</v>
      </c>
      <c r="B1865">
        <v>44247.96</v>
      </c>
      <c r="C1865" t="s">
        <v>66</v>
      </c>
      <c r="D1865">
        <v>186</v>
      </c>
    </row>
    <row r="1866" spans="1:4" hidden="1" x14ac:dyDescent="0.2">
      <c r="A1866" s="21">
        <v>44483</v>
      </c>
      <c r="B1866">
        <v>44247.96</v>
      </c>
      <c r="C1866" t="s">
        <v>67</v>
      </c>
      <c r="D1866">
        <v>0</v>
      </c>
    </row>
    <row r="1867" spans="1:4" hidden="1" x14ac:dyDescent="0.2">
      <c r="A1867" s="21">
        <v>44483</v>
      </c>
      <c r="B1867">
        <v>44247.96</v>
      </c>
      <c r="C1867" t="s">
        <v>68</v>
      </c>
      <c r="D1867">
        <v>0</v>
      </c>
    </row>
    <row r="1868" spans="1:4" hidden="1" x14ac:dyDescent="0.2">
      <c r="A1868" s="21">
        <v>44483</v>
      </c>
      <c r="B1868">
        <v>44247.96</v>
      </c>
      <c r="C1868" t="s">
        <v>91</v>
      </c>
      <c r="D1868">
        <v>0</v>
      </c>
    </row>
    <row r="1869" spans="1:4" hidden="1" x14ac:dyDescent="0.2">
      <c r="A1869" s="21">
        <v>44483</v>
      </c>
      <c r="B1869">
        <v>44247.96</v>
      </c>
      <c r="C1869" t="s">
        <v>69</v>
      </c>
      <c r="D1869">
        <v>0</v>
      </c>
    </row>
    <row r="1870" spans="1:4" hidden="1" x14ac:dyDescent="0.2">
      <c r="A1870" s="21">
        <v>44483</v>
      </c>
      <c r="B1870">
        <v>44247.96</v>
      </c>
      <c r="C1870" t="s">
        <v>70</v>
      </c>
      <c r="D1870">
        <v>1420851</v>
      </c>
    </row>
    <row r="1871" spans="1:4" hidden="1" x14ac:dyDescent="0.2">
      <c r="A1871" s="21">
        <v>44483</v>
      </c>
      <c r="B1871">
        <v>44247.96</v>
      </c>
      <c r="C1871" t="s">
        <v>71</v>
      </c>
      <c r="D1871">
        <v>7118</v>
      </c>
    </row>
    <row r="1872" spans="1:4" hidden="1" x14ac:dyDescent="0.2">
      <c r="A1872" s="21">
        <v>44483</v>
      </c>
      <c r="B1872">
        <v>44247.96</v>
      </c>
      <c r="C1872" t="s">
        <v>72</v>
      </c>
      <c r="D1872">
        <v>0</v>
      </c>
    </row>
    <row r="1873" spans="1:4" hidden="1" x14ac:dyDescent="0.2">
      <c r="A1873" s="21">
        <v>44483</v>
      </c>
      <c r="B1873">
        <v>44247.96</v>
      </c>
      <c r="C1873" t="s">
        <v>73</v>
      </c>
      <c r="D1873">
        <v>0</v>
      </c>
    </row>
    <row r="1874" spans="1:4" hidden="1" x14ac:dyDescent="0.2">
      <c r="A1874" s="21">
        <v>44483</v>
      </c>
      <c r="B1874">
        <v>44247.96</v>
      </c>
      <c r="C1874" t="s">
        <v>74</v>
      </c>
      <c r="D1874">
        <v>532483</v>
      </c>
    </row>
    <row r="1875" spans="1:4" hidden="1" x14ac:dyDescent="0.2">
      <c r="A1875" s="21">
        <v>44483</v>
      </c>
      <c r="B1875">
        <v>44247.96</v>
      </c>
      <c r="C1875" t="s">
        <v>75</v>
      </c>
      <c r="D1875">
        <v>113</v>
      </c>
    </row>
    <row r="1876" spans="1:4" hidden="1" x14ac:dyDescent="0.2">
      <c r="A1876" s="21">
        <v>44483</v>
      </c>
      <c r="B1876">
        <v>44247.96</v>
      </c>
      <c r="C1876" t="s">
        <v>78</v>
      </c>
      <c r="D1876">
        <v>74030</v>
      </c>
    </row>
    <row r="1877" spans="1:4" hidden="1" x14ac:dyDescent="0.2">
      <c r="A1877" s="21">
        <v>44484</v>
      </c>
      <c r="B1877">
        <v>51639.9</v>
      </c>
      <c r="C1877" t="s">
        <v>59</v>
      </c>
      <c r="D1877">
        <v>359</v>
      </c>
    </row>
    <row r="1878" spans="1:4" hidden="1" x14ac:dyDescent="0.2">
      <c r="A1878" s="21">
        <v>44484</v>
      </c>
      <c r="B1878">
        <v>51639.9</v>
      </c>
      <c r="C1878" t="s">
        <v>60</v>
      </c>
      <c r="D1878">
        <v>6144.8799900000013</v>
      </c>
    </row>
    <row r="1879" spans="1:4" x14ac:dyDescent="0.2">
      <c r="A1879" s="21">
        <v>44484</v>
      </c>
      <c r="B1879">
        <v>51639.9</v>
      </c>
      <c r="C1879" t="s">
        <v>61</v>
      </c>
      <c r="D1879">
        <v>14675</v>
      </c>
    </row>
    <row r="1880" spans="1:4" hidden="1" x14ac:dyDescent="0.2">
      <c r="A1880" s="21">
        <v>44484</v>
      </c>
      <c r="B1880">
        <v>51639.9</v>
      </c>
      <c r="C1880" t="s">
        <v>62</v>
      </c>
      <c r="D1880">
        <v>18291</v>
      </c>
    </row>
    <row r="1881" spans="1:4" hidden="1" x14ac:dyDescent="0.2">
      <c r="A1881" s="21">
        <v>44484</v>
      </c>
      <c r="B1881">
        <v>51639.9</v>
      </c>
      <c r="C1881" t="s">
        <v>63</v>
      </c>
      <c r="D1881">
        <v>1469</v>
      </c>
    </row>
    <row r="1882" spans="1:4" hidden="1" x14ac:dyDescent="0.2">
      <c r="A1882" s="21">
        <v>44484</v>
      </c>
      <c r="B1882">
        <v>51639.9</v>
      </c>
      <c r="C1882" t="s">
        <v>64</v>
      </c>
      <c r="D1882">
        <v>710</v>
      </c>
    </row>
    <row r="1883" spans="1:4" hidden="1" x14ac:dyDescent="0.2">
      <c r="A1883" s="21">
        <v>44484</v>
      </c>
      <c r="B1883">
        <v>51639.9</v>
      </c>
      <c r="C1883" t="s">
        <v>65</v>
      </c>
      <c r="D1883">
        <v>2159</v>
      </c>
    </row>
    <row r="1884" spans="1:4" hidden="1" x14ac:dyDescent="0.2">
      <c r="A1884" s="21">
        <v>44484</v>
      </c>
      <c r="B1884">
        <v>51639.9</v>
      </c>
      <c r="C1884" t="s">
        <v>79</v>
      </c>
      <c r="D1884">
        <v>6964</v>
      </c>
    </row>
    <row r="1885" spans="1:4" hidden="1" x14ac:dyDescent="0.2">
      <c r="A1885" s="21">
        <v>44484</v>
      </c>
      <c r="B1885">
        <v>51639.9</v>
      </c>
      <c r="C1885" t="s">
        <v>80</v>
      </c>
      <c r="D1885">
        <v>1451734</v>
      </c>
    </row>
    <row r="1886" spans="1:4" hidden="1" x14ac:dyDescent="0.2">
      <c r="A1886" s="21">
        <v>44484</v>
      </c>
      <c r="B1886">
        <v>51639.9</v>
      </c>
      <c r="C1886" t="s">
        <v>83</v>
      </c>
      <c r="D1886">
        <v>8818</v>
      </c>
    </row>
    <row r="1887" spans="1:4" hidden="1" x14ac:dyDescent="0.2">
      <c r="A1887" s="21">
        <v>44484</v>
      </c>
      <c r="B1887">
        <v>51639.9</v>
      </c>
      <c r="C1887" t="s">
        <v>81</v>
      </c>
      <c r="D1887">
        <v>11925</v>
      </c>
    </row>
    <row r="1888" spans="1:4" hidden="1" x14ac:dyDescent="0.2">
      <c r="A1888" s="21">
        <v>44484</v>
      </c>
      <c r="B1888">
        <v>51639.9</v>
      </c>
      <c r="C1888" t="s">
        <v>82</v>
      </c>
      <c r="D1888">
        <v>532413</v>
      </c>
    </row>
    <row r="1889" spans="1:4" hidden="1" x14ac:dyDescent="0.2">
      <c r="A1889" s="21">
        <v>44484</v>
      </c>
      <c r="B1889">
        <v>51639.9</v>
      </c>
      <c r="C1889" t="s">
        <v>92</v>
      </c>
      <c r="D1889">
        <v>0</v>
      </c>
    </row>
    <row r="1890" spans="1:4" hidden="1" x14ac:dyDescent="0.2">
      <c r="A1890" s="21">
        <v>44484</v>
      </c>
      <c r="B1890">
        <v>51639.9</v>
      </c>
      <c r="C1890" t="s">
        <v>66</v>
      </c>
      <c r="D1890">
        <v>133</v>
      </c>
    </row>
    <row r="1891" spans="1:4" hidden="1" x14ac:dyDescent="0.2">
      <c r="A1891" s="21">
        <v>44484</v>
      </c>
      <c r="B1891">
        <v>51639.9</v>
      </c>
      <c r="C1891" t="s">
        <v>67</v>
      </c>
      <c r="D1891">
        <v>0</v>
      </c>
    </row>
    <row r="1892" spans="1:4" hidden="1" x14ac:dyDescent="0.2">
      <c r="A1892" s="21">
        <v>44484</v>
      </c>
      <c r="B1892">
        <v>51639.9</v>
      </c>
      <c r="C1892" t="s">
        <v>68</v>
      </c>
      <c r="D1892">
        <v>0</v>
      </c>
    </row>
    <row r="1893" spans="1:4" hidden="1" x14ac:dyDescent="0.2">
      <c r="A1893" s="21">
        <v>44484</v>
      </c>
      <c r="B1893">
        <v>51639.9</v>
      </c>
      <c r="C1893" t="s">
        <v>91</v>
      </c>
      <c r="D1893">
        <v>0</v>
      </c>
    </row>
    <row r="1894" spans="1:4" hidden="1" x14ac:dyDescent="0.2">
      <c r="A1894" s="21">
        <v>44484</v>
      </c>
      <c r="B1894">
        <v>51639.9</v>
      </c>
      <c r="C1894" t="s">
        <v>69</v>
      </c>
      <c r="D1894">
        <v>0</v>
      </c>
    </row>
    <row r="1895" spans="1:4" hidden="1" x14ac:dyDescent="0.2">
      <c r="A1895" s="21">
        <v>44484</v>
      </c>
      <c r="B1895">
        <v>51639.9</v>
      </c>
      <c r="C1895" t="s">
        <v>70</v>
      </c>
      <c r="D1895">
        <v>1205353</v>
      </c>
    </row>
    <row r="1896" spans="1:4" hidden="1" x14ac:dyDescent="0.2">
      <c r="A1896" s="21">
        <v>44484</v>
      </c>
      <c r="B1896">
        <v>51639.9</v>
      </c>
      <c r="C1896" t="s">
        <v>71</v>
      </c>
      <c r="D1896">
        <v>6310</v>
      </c>
    </row>
    <row r="1897" spans="1:4" hidden="1" x14ac:dyDescent="0.2">
      <c r="A1897" s="21">
        <v>44484</v>
      </c>
      <c r="B1897">
        <v>51639.9</v>
      </c>
      <c r="C1897" t="s">
        <v>72</v>
      </c>
      <c r="D1897">
        <v>0</v>
      </c>
    </row>
    <row r="1898" spans="1:4" hidden="1" x14ac:dyDescent="0.2">
      <c r="A1898" s="21">
        <v>44484</v>
      </c>
      <c r="B1898">
        <v>51639.9</v>
      </c>
      <c r="C1898" t="s">
        <v>73</v>
      </c>
      <c r="D1898">
        <v>0</v>
      </c>
    </row>
    <row r="1899" spans="1:4" hidden="1" x14ac:dyDescent="0.2">
      <c r="A1899" s="21">
        <v>44484</v>
      </c>
      <c r="B1899">
        <v>51639.9</v>
      </c>
      <c r="C1899" t="s">
        <v>74</v>
      </c>
      <c r="D1899">
        <v>633587</v>
      </c>
    </row>
    <row r="1900" spans="1:4" hidden="1" x14ac:dyDescent="0.2">
      <c r="A1900" s="21">
        <v>44484</v>
      </c>
      <c r="B1900">
        <v>51639.9</v>
      </c>
      <c r="C1900" t="s">
        <v>75</v>
      </c>
      <c r="D1900">
        <v>96</v>
      </c>
    </row>
    <row r="1901" spans="1:4" hidden="1" x14ac:dyDescent="0.2">
      <c r="A1901" s="21">
        <v>44484</v>
      </c>
      <c r="B1901">
        <v>51639.9</v>
      </c>
      <c r="C1901" t="s">
        <v>78</v>
      </c>
      <c r="D1901">
        <v>106688</v>
      </c>
    </row>
    <row r="1902" spans="1:4" hidden="1" x14ac:dyDescent="0.2">
      <c r="A1902" s="21">
        <v>44485</v>
      </c>
      <c r="B1902">
        <v>55168.63</v>
      </c>
      <c r="C1902" t="s">
        <v>59</v>
      </c>
      <c r="D1902">
        <v>396</v>
      </c>
    </row>
    <row r="1903" spans="1:4" hidden="1" x14ac:dyDescent="0.2">
      <c r="A1903" s="21">
        <v>44485</v>
      </c>
      <c r="B1903">
        <v>55168.63</v>
      </c>
      <c r="C1903" t="s">
        <v>60</v>
      </c>
      <c r="D1903">
        <v>7679.6</v>
      </c>
    </row>
    <row r="1904" spans="1:4" x14ac:dyDescent="0.2">
      <c r="A1904" s="21">
        <v>44485</v>
      </c>
      <c r="B1904">
        <v>55168.63</v>
      </c>
      <c r="C1904" t="s">
        <v>61</v>
      </c>
      <c r="D1904">
        <v>10569</v>
      </c>
    </row>
    <row r="1905" spans="1:4" hidden="1" x14ac:dyDescent="0.2">
      <c r="A1905" s="21">
        <v>44485</v>
      </c>
      <c r="B1905">
        <v>55168.63</v>
      </c>
      <c r="C1905" t="s">
        <v>62</v>
      </c>
      <c r="D1905">
        <v>13371</v>
      </c>
    </row>
    <row r="1906" spans="1:4" hidden="1" x14ac:dyDescent="0.2">
      <c r="A1906" s="21">
        <v>44485</v>
      </c>
      <c r="B1906">
        <v>55168.63</v>
      </c>
      <c r="C1906" t="s">
        <v>63</v>
      </c>
      <c r="D1906">
        <v>1367</v>
      </c>
    </row>
    <row r="1907" spans="1:4" hidden="1" x14ac:dyDescent="0.2">
      <c r="A1907" s="21">
        <v>44485</v>
      </c>
      <c r="B1907">
        <v>55168.63</v>
      </c>
      <c r="C1907" t="s">
        <v>64</v>
      </c>
      <c r="D1907">
        <v>647</v>
      </c>
    </row>
    <row r="1908" spans="1:4" hidden="1" x14ac:dyDescent="0.2">
      <c r="A1908" s="21">
        <v>44485</v>
      </c>
      <c r="B1908">
        <v>55168.63</v>
      </c>
      <c r="C1908" t="s">
        <v>65</v>
      </c>
      <c r="D1908">
        <v>1799</v>
      </c>
    </row>
    <row r="1909" spans="1:4" hidden="1" x14ac:dyDescent="0.2">
      <c r="A1909" s="21">
        <v>44485</v>
      </c>
      <c r="B1909">
        <v>55168.63</v>
      </c>
      <c r="C1909" t="s">
        <v>79</v>
      </c>
      <c r="D1909">
        <v>7330</v>
      </c>
    </row>
    <row r="1910" spans="1:4" hidden="1" x14ac:dyDescent="0.2">
      <c r="A1910" s="21">
        <v>44485</v>
      </c>
      <c r="B1910">
        <v>55168.63</v>
      </c>
      <c r="C1910" t="s">
        <v>80</v>
      </c>
      <c r="D1910">
        <v>1543228</v>
      </c>
    </row>
    <row r="1911" spans="1:4" hidden="1" x14ac:dyDescent="0.2">
      <c r="A1911" s="21">
        <v>44485</v>
      </c>
      <c r="B1911">
        <v>55168.63</v>
      </c>
      <c r="C1911" t="s">
        <v>83</v>
      </c>
      <c r="D1911">
        <v>4953</v>
      </c>
    </row>
    <row r="1912" spans="1:4" hidden="1" x14ac:dyDescent="0.2">
      <c r="A1912" s="21">
        <v>44485</v>
      </c>
      <c r="B1912">
        <v>55168.63</v>
      </c>
      <c r="C1912" t="s">
        <v>81</v>
      </c>
      <c r="D1912">
        <v>13591</v>
      </c>
    </row>
    <row r="1913" spans="1:4" hidden="1" x14ac:dyDescent="0.2">
      <c r="A1913" s="21">
        <v>44485</v>
      </c>
      <c r="B1913">
        <v>55168.63</v>
      </c>
      <c r="C1913" t="s">
        <v>82</v>
      </c>
      <c r="D1913">
        <v>618012</v>
      </c>
    </row>
    <row r="1914" spans="1:4" hidden="1" x14ac:dyDescent="0.2">
      <c r="A1914" s="21">
        <v>44485</v>
      </c>
      <c r="B1914">
        <v>55168.63</v>
      </c>
      <c r="C1914" t="s">
        <v>92</v>
      </c>
      <c r="D1914">
        <v>0</v>
      </c>
    </row>
    <row r="1915" spans="1:4" hidden="1" x14ac:dyDescent="0.2">
      <c r="A1915" s="21">
        <v>44485</v>
      </c>
      <c r="B1915">
        <v>55168.63</v>
      </c>
      <c r="C1915" t="s">
        <v>66</v>
      </c>
      <c r="D1915">
        <v>103</v>
      </c>
    </row>
    <row r="1916" spans="1:4" hidden="1" x14ac:dyDescent="0.2">
      <c r="A1916" s="21">
        <v>44485</v>
      </c>
      <c r="B1916">
        <v>55168.63</v>
      </c>
      <c r="C1916" t="s">
        <v>67</v>
      </c>
      <c r="D1916">
        <v>0</v>
      </c>
    </row>
    <row r="1917" spans="1:4" hidden="1" x14ac:dyDescent="0.2">
      <c r="A1917" s="21">
        <v>44485</v>
      </c>
      <c r="B1917">
        <v>55168.63</v>
      </c>
      <c r="C1917" t="s">
        <v>68</v>
      </c>
      <c r="D1917">
        <v>0</v>
      </c>
    </row>
    <row r="1918" spans="1:4" hidden="1" x14ac:dyDescent="0.2">
      <c r="A1918" s="21">
        <v>44485</v>
      </c>
      <c r="B1918">
        <v>55168.63</v>
      </c>
      <c r="C1918" t="s">
        <v>91</v>
      </c>
      <c r="D1918">
        <v>0</v>
      </c>
    </row>
    <row r="1919" spans="1:4" hidden="1" x14ac:dyDescent="0.2">
      <c r="A1919" s="21">
        <v>44485</v>
      </c>
      <c r="B1919">
        <v>55168.63</v>
      </c>
      <c r="C1919" t="s">
        <v>69</v>
      </c>
      <c r="D1919">
        <v>0</v>
      </c>
    </row>
    <row r="1920" spans="1:4" hidden="1" x14ac:dyDescent="0.2">
      <c r="A1920" s="21">
        <v>44485</v>
      </c>
      <c r="B1920">
        <v>55168.63</v>
      </c>
      <c r="C1920" t="s">
        <v>70</v>
      </c>
      <c r="D1920">
        <v>1328681</v>
      </c>
    </row>
    <row r="1921" spans="1:4" hidden="1" x14ac:dyDescent="0.2">
      <c r="A1921" s="21">
        <v>44485</v>
      </c>
      <c r="B1921">
        <v>55168.63</v>
      </c>
      <c r="C1921" t="s">
        <v>71</v>
      </c>
      <c r="D1921">
        <v>6955</v>
      </c>
    </row>
    <row r="1922" spans="1:4" hidden="1" x14ac:dyDescent="0.2">
      <c r="A1922" s="21">
        <v>44485</v>
      </c>
      <c r="B1922">
        <v>55168.63</v>
      </c>
      <c r="C1922" t="s">
        <v>72</v>
      </c>
      <c r="D1922">
        <v>0</v>
      </c>
    </row>
    <row r="1923" spans="1:4" hidden="1" x14ac:dyDescent="0.2">
      <c r="A1923" s="21">
        <v>44485</v>
      </c>
      <c r="B1923">
        <v>55168.63</v>
      </c>
      <c r="C1923" t="s">
        <v>73</v>
      </c>
      <c r="D1923">
        <v>0</v>
      </c>
    </row>
    <row r="1924" spans="1:4" hidden="1" x14ac:dyDescent="0.2">
      <c r="A1924" s="21">
        <v>44485</v>
      </c>
      <c r="B1924">
        <v>55168.63</v>
      </c>
      <c r="C1924" t="s">
        <v>74</v>
      </c>
      <c r="D1924">
        <v>603004</v>
      </c>
    </row>
    <row r="1925" spans="1:4" hidden="1" x14ac:dyDescent="0.2">
      <c r="A1925" s="21">
        <v>44485</v>
      </c>
      <c r="B1925">
        <v>55168.63</v>
      </c>
      <c r="C1925" t="s">
        <v>75</v>
      </c>
      <c r="D1925">
        <v>88</v>
      </c>
    </row>
    <row r="1926" spans="1:4" hidden="1" x14ac:dyDescent="0.2">
      <c r="A1926" s="21">
        <v>44485</v>
      </c>
      <c r="B1926">
        <v>55168.63</v>
      </c>
      <c r="C1926" t="s">
        <v>78</v>
      </c>
      <c r="D1926">
        <v>104220</v>
      </c>
    </row>
    <row r="1927" spans="1:4" hidden="1" x14ac:dyDescent="0.2">
      <c r="A1927" s="21">
        <v>44486</v>
      </c>
      <c r="B1927">
        <v>49581.279999999999</v>
      </c>
      <c r="C1927" t="s">
        <v>59</v>
      </c>
      <c r="D1927">
        <v>355</v>
      </c>
    </row>
    <row r="1928" spans="1:4" hidden="1" x14ac:dyDescent="0.2">
      <c r="A1928" s="21">
        <v>44486</v>
      </c>
      <c r="B1928">
        <v>49581.279999999999</v>
      </c>
      <c r="C1928" t="s">
        <v>60</v>
      </c>
      <c r="D1928">
        <v>5542.1</v>
      </c>
    </row>
    <row r="1929" spans="1:4" x14ac:dyDescent="0.2">
      <c r="A1929" s="21">
        <v>44486</v>
      </c>
      <c r="B1929">
        <v>49581.279999999999</v>
      </c>
      <c r="C1929" t="s">
        <v>61</v>
      </c>
      <c r="D1929">
        <v>9457</v>
      </c>
    </row>
    <row r="1930" spans="1:4" hidden="1" x14ac:dyDescent="0.2">
      <c r="A1930" s="21">
        <v>44486</v>
      </c>
      <c r="B1930">
        <v>49581.279999999999</v>
      </c>
      <c r="C1930" t="s">
        <v>62</v>
      </c>
      <c r="D1930">
        <v>10954</v>
      </c>
    </row>
    <row r="1931" spans="1:4" hidden="1" x14ac:dyDescent="0.2">
      <c r="A1931" s="21">
        <v>44486</v>
      </c>
      <c r="B1931">
        <v>49581.279999999999</v>
      </c>
      <c r="C1931" t="s">
        <v>63</v>
      </c>
      <c r="D1931">
        <v>1380</v>
      </c>
    </row>
    <row r="1932" spans="1:4" hidden="1" x14ac:dyDescent="0.2">
      <c r="A1932" s="21">
        <v>44486</v>
      </c>
      <c r="B1932">
        <v>49581.279999999999</v>
      </c>
      <c r="C1932" t="s">
        <v>64</v>
      </c>
      <c r="D1932">
        <v>651</v>
      </c>
    </row>
    <row r="1933" spans="1:4" hidden="1" x14ac:dyDescent="0.2">
      <c r="A1933" s="21">
        <v>44486</v>
      </c>
      <c r="B1933">
        <v>49581.279999999999</v>
      </c>
      <c r="C1933" t="s">
        <v>65</v>
      </c>
      <c r="D1933">
        <v>2618</v>
      </c>
    </row>
    <row r="1934" spans="1:4" hidden="1" x14ac:dyDescent="0.2">
      <c r="A1934" s="21">
        <v>44486</v>
      </c>
      <c r="B1934">
        <v>49581.279999999999</v>
      </c>
      <c r="C1934" t="s">
        <v>79</v>
      </c>
      <c r="D1934">
        <v>7830</v>
      </c>
    </row>
    <row r="1935" spans="1:4" hidden="1" x14ac:dyDescent="0.2">
      <c r="A1935" s="21">
        <v>44486</v>
      </c>
      <c r="B1935">
        <v>49581.279999999999</v>
      </c>
      <c r="C1935" t="s">
        <v>80</v>
      </c>
      <c r="D1935">
        <v>1648706</v>
      </c>
    </row>
    <row r="1936" spans="1:4" hidden="1" x14ac:dyDescent="0.2">
      <c r="A1936" s="21">
        <v>44486</v>
      </c>
      <c r="B1936">
        <v>49581.279999999999</v>
      </c>
      <c r="C1936" t="s">
        <v>83</v>
      </c>
      <c r="D1936">
        <v>5179</v>
      </c>
    </row>
    <row r="1937" spans="1:4" hidden="1" x14ac:dyDescent="0.2">
      <c r="A1937" s="21">
        <v>44486</v>
      </c>
      <c r="B1937">
        <v>49581.279999999999</v>
      </c>
      <c r="C1937" t="s">
        <v>81</v>
      </c>
      <c r="D1937">
        <v>12636</v>
      </c>
    </row>
    <row r="1938" spans="1:4" hidden="1" x14ac:dyDescent="0.2">
      <c r="A1938" s="21">
        <v>44486</v>
      </c>
      <c r="B1938">
        <v>49581.279999999999</v>
      </c>
      <c r="C1938" t="s">
        <v>82</v>
      </c>
      <c r="D1938">
        <v>606677</v>
      </c>
    </row>
    <row r="1939" spans="1:4" hidden="1" x14ac:dyDescent="0.2">
      <c r="A1939" s="21">
        <v>44486</v>
      </c>
      <c r="B1939">
        <v>49581.279999999999</v>
      </c>
      <c r="C1939" t="s">
        <v>92</v>
      </c>
      <c r="D1939">
        <v>0</v>
      </c>
    </row>
    <row r="1940" spans="1:4" hidden="1" x14ac:dyDescent="0.2">
      <c r="A1940" s="21">
        <v>44486</v>
      </c>
      <c r="B1940">
        <v>49581.279999999999</v>
      </c>
      <c r="C1940" t="s">
        <v>66</v>
      </c>
      <c r="D1940">
        <v>116</v>
      </c>
    </row>
    <row r="1941" spans="1:4" hidden="1" x14ac:dyDescent="0.2">
      <c r="A1941" s="21">
        <v>44486</v>
      </c>
      <c r="B1941">
        <v>49581.279999999999</v>
      </c>
      <c r="C1941" t="s">
        <v>67</v>
      </c>
      <c r="D1941">
        <v>0</v>
      </c>
    </row>
    <row r="1942" spans="1:4" hidden="1" x14ac:dyDescent="0.2">
      <c r="A1942" s="21">
        <v>44486</v>
      </c>
      <c r="B1942">
        <v>49581.279999999999</v>
      </c>
      <c r="C1942" t="s">
        <v>68</v>
      </c>
      <c r="D1942">
        <v>0</v>
      </c>
    </row>
    <row r="1943" spans="1:4" hidden="1" x14ac:dyDescent="0.2">
      <c r="A1943" s="21">
        <v>44486</v>
      </c>
      <c r="B1943">
        <v>49581.279999999999</v>
      </c>
      <c r="C1943" t="s">
        <v>91</v>
      </c>
      <c r="D1943">
        <v>0</v>
      </c>
    </row>
    <row r="1944" spans="1:4" hidden="1" x14ac:dyDescent="0.2">
      <c r="A1944" s="21">
        <v>44486</v>
      </c>
      <c r="B1944">
        <v>49581.279999999999</v>
      </c>
      <c r="C1944" t="s">
        <v>69</v>
      </c>
      <c r="D1944">
        <v>0</v>
      </c>
    </row>
    <row r="1945" spans="1:4" hidden="1" x14ac:dyDescent="0.2">
      <c r="A1945" s="21">
        <v>44486</v>
      </c>
      <c r="B1945">
        <v>49581.279999999999</v>
      </c>
      <c r="C1945" t="s">
        <v>70</v>
      </c>
      <c r="D1945">
        <v>1267598</v>
      </c>
    </row>
    <row r="1946" spans="1:4" hidden="1" x14ac:dyDescent="0.2">
      <c r="A1946" s="21">
        <v>44486</v>
      </c>
      <c r="B1946">
        <v>49581.279999999999</v>
      </c>
      <c r="C1946" t="s">
        <v>71</v>
      </c>
      <c r="D1946">
        <v>6991</v>
      </c>
    </row>
    <row r="1947" spans="1:4" hidden="1" x14ac:dyDescent="0.2">
      <c r="A1947" s="21">
        <v>44486</v>
      </c>
      <c r="B1947">
        <v>49581.279999999999</v>
      </c>
      <c r="C1947" t="s">
        <v>72</v>
      </c>
      <c r="D1947">
        <v>0</v>
      </c>
    </row>
    <row r="1948" spans="1:4" hidden="1" x14ac:dyDescent="0.2">
      <c r="A1948" s="21">
        <v>44486</v>
      </c>
      <c r="B1948">
        <v>49581.279999999999</v>
      </c>
      <c r="C1948" t="s">
        <v>73</v>
      </c>
      <c r="D1948">
        <v>0</v>
      </c>
    </row>
    <row r="1949" spans="1:4" hidden="1" x14ac:dyDescent="0.2">
      <c r="A1949" s="21">
        <v>44486</v>
      </c>
      <c r="B1949">
        <v>49581.279999999999</v>
      </c>
      <c r="C1949" t="s">
        <v>74</v>
      </c>
      <c r="D1949">
        <v>597141</v>
      </c>
    </row>
    <row r="1950" spans="1:4" hidden="1" x14ac:dyDescent="0.2">
      <c r="A1950" s="21">
        <v>44486</v>
      </c>
      <c r="B1950">
        <v>49581.279999999999</v>
      </c>
      <c r="C1950" t="s">
        <v>75</v>
      </c>
      <c r="D1950">
        <v>75</v>
      </c>
    </row>
    <row r="1951" spans="1:4" hidden="1" x14ac:dyDescent="0.2">
      <c r="A1951" s="21">
        <v>44486</v>
      </c>
      <c r="B1951">
        <v>49581.279999999999</v>
      </c>
      <c r="C1951" t="s">
        <v>78</v>
      </c>
      <c r="D1951">
        <v>118582</v>
      </c>
    </row>
    <row r="1952" spans="1:4" hidden="1" x14ac:dyDescent="0.2">
      <c r="A1952" s="21">
        <v>44487</v>
      </c>
      <c r="B1952">
        <v>39334.449999999997</v>
      </c>
      <c r="C1952" t="s">
        <v>59</v>
      </c>
      <c r="D1952">
        <v>264</v>
      </c>
    </row>
    <row r="1953" spans="1:4" hidden="1" x14ac:dyDescent="0.2">
      <c r="A1953" s="21">
        <v>44487</v>
      </c>
      <c r="B1953">
        <v>39334.449999999997</v>
      </c>
      <c r="C1953" t="s">
        <v>60</v>
      </c>
      <c r="D1953">
        <v>1621.81</v>
      </c>
    </row>
    <row r="1954" spans="1:4" x14ac:dyDescent="0.2">
      <c r="A1954" s="21">
        <v>44487</v>
      </c>
      <c r="B1954">
        <v>39334.449999999997</v>
      </c>
      <c r="C1954" t="s">
        <v>61</v>
      </c>
      <c r="D1954">
        <v>13169</v>
      </c>
    </row>
    <row r="1955" spans="1:4" hidden="1" x14ac:dyDescent="0.2">
      <c r="A1955" s="21">
        <v>44487</v>
      </c>
      <c r="B1955">
        <v>39334.449999999997</v>
      </c>
      <c r="C1955" t="s">
        <v>62</v>
      </c>
      <c r="D1955">
        <v>12633</v>
      </c>
    </row>
    <row r="1956" spans="1:4" hidden="1" x14ac:dyDescent="0.2">
      <c r="A1956" s="21">
        <v>44487</v>
      </c>
      <c r="B1956">
        <v>39334.449999999997</v>
      </c>
      <c r="C1956" t="s">
        <v>63</v>
      </c>
      <c r="D1956">
        <v>1482</v>
      </c>
    </row>
    <row r="1957" spans="1:4" hidden="1" x14ac:dyDescent="0.2">
      <c r="A1957" s="21">
        <v>44487</v>
      </c>
      <c r="B1957">
        <v>39334.449999999997</v>
      </c>
      <c r="C1957" t="s">
        <v>64</v>
      </c>
      <c r="D1957">
        <v>735</v>
      </c>
    </row>
    <row r="1958" spans="1:4" hidden="1" x14ac:dyDescent="0.2">
      <c r="A1958" s="21">
        <v>44487</v>
      </c>
      <c r="B1958">
        <v>39334.449999999997</v>
      </c>
      <c r="C1958" t="s">
        <v>65</v>
      </c>
      <c r="D1958">
        <v>1652</v>
      </c>
    </row>
    <row r="1959" spans="1:4" hidden="1" x14ac:dyDescent="0.2">
      <c r="A1959" s="21">
        <v>44487</v>
      </c>
      <c r="B1959">
        <v>39334.449999999997</v>
      </c>
      <c r="C1959" t="s">
        <v>79</v>
      </c>
      <c r="D1959">
        <v>7599</v>
      </c>
    </row>
    <row r="1960" spans="1:4" hidden="1" x14ac:dyDescent="0.2">
      <c r="A1960" s="21">
        <v>44487</v>
      </c>
      <c r="B1960">
        <v>39334.449999999997</v>
      </c>
      <c r="C1960" t="s">
        <v>80</v>
      </c>
      <c r="D1960">
        <v>1265571</v>
      </c>
    </row>
    <row r="1961" spans="1:4" hidden="1" x14ac:dyDescent="0.2">
      <c r="A1961" s="21">
        <v>44487</v>
      </c>
      <c r="B1961">
        <v>39334.449999999997</v>
      </c>
      <c r="C1961" t="s">
        <v>83</v>
      </c>
      <c r="D1961">
        <v>7486</v>
      </c>
    </row>
    <row r="1962" spans="1:4" hidden="1" x14ac:dyDescent="0.2">
      <c r="A1962" s="21">
        <v>44487</v>
      </c>
      <c r="B1962">
        <v>39334.449999999997</v>
      </c>
      <c r="C1962" t="s">
        <v>81</v>
      </c>
      <c r="D1962">
        <v>12910</v>
      </c>
    </row>
    <row r="1963" spans="1:4" hidden="1" x14ac:dyDescent="0.2">
      <c r="A1963" s="21">
        <v>44487</v>
      </c>
      <c r="B1963">
        <v>39334.449999999997</v>
      </c>
      <c r="C1963" t="s">
        <v>82</v>
      </c>
      <c r="D1963">
        <v>575463</v>
      </c>
    </row>
    <row r="1964" spans="1:4" hidden="1" x14ac:dyDescent="0.2">
      <c r="A1964" s="21">
        <v>44487</v>
      </c>
      <c r="B1964">
        <v>39334.449999999997</v>
      </c>
      <c r="C1964" t="s">
        <v>92</v>
      </c>
      <c r="D1964">
        <v>0</v>
      </c>
    </row>
    <row r="1965" spans="1:4" hidden="1" x14ac:dyDescent="0.2">
      <c r="A1965" s="21">
        <v>44487</v>
      </c>
      <c r="B1965">
        <v>39334.449999999997</v>
      </c>
      <c r="C1965" t="s">
        <v>66</v>
      </c>
      <c r="D1965">
        <v>155</v>
      </c>
    </row>
    <row r="1966" spans="1:4" hidden="1" x14ac:dyDescent="0.2">
      <c r="A1966" s="21">
        <v>44487</v>
      </c>
      <c r="B1966">
        <v>39334.449999999997</v>
      </c>
      <c r="C1966" t="s">
        <v>67</v>
      </c>
      <c r="D1966">
        <v>0</v>
      </c>
    </row>
    <row r="1967" spans="1:4" hidden="1" x14ac:dyDescent="0.2">
      <c r="A1967" s="21">
        <v>44487</v>
      </c>
      <c r="B1967">
        <v>39334.449999999997</v>
      </c>
      <c r="C1967" t="s">
        <v>68</v>
      </c>
      <c r="D1967">
        <v>0</v>
      </c>
    </row>
    <row r="1968" spans="1:4" hidden="1" x14ac:dyDescent="0.2">
      <c r="A1968" s="21">
        <v>44487</v>
      </c>
      <c r="B1968">
        <v>39334.449999999997</v>
      </c>
      <c r="C1968" t="s">
        <v>91</v>
      </c>
      <c r="D1968">
        <v>0</v>
      </c>
    </row>
    <row r="1969" spans="1:4" hidden="1" x14ac:dyDescent="0.2">
      <c r="A1969" s="21">
        <v>44487</v>
      </c>
      <c r="B1969">
        <v>39334.449999999997</v>
      </c>
      <c r="C1969" t="s">
        <v>69</v>
      </c>
      <c r="D1969">
        <v>0</v>
      </c>
    </row>
    <row r="1970" spans="1:4" hidden="1" x14ac:dyDescent="0.2">
      <c r="A1970" s="21">
        <v>44487</v>
      </c>
      <c r="B1970">
        <v>39334.449999999997</v>
      </c>
      <c r="C1970" t="s">
        <v>70</v>
      </c>
      <c r="D1970">
        <v>746422</v>
      </c>
    </row>
    <row r="1971" spans="1:4" hidden="1" x14ac:dyDescent="0.2">
      <c r="A1971" s="21">
        <v>44487</v>
      </c>
      <c r="B1971">
        <v>39334.449999999997</v>
      </c>
      <c r="C1971" t="s">
        <v>71</v>
      </c>
      <c r="D1971">
        <v>7106</v>
      </c>
    </row>
    <row r="1972" spans="1:4" hidden="1" x14ac:dyDescent="0.2">
      <c r="A1972" s="21">
        <v>44487</v>
      </c>
      <c r="B1972">
        <v>39334.449999999997</v>
      </c>
      <c r="C1972" t="s">
        <v>72</v>
      </c>
      <c r="D1972">
        <v>0</v>
      </c>
    </row>
    <row r="1973" spans="1:4" hidden="1" x14ac:dyDescent="0.2">
      <c r="A1973" s="21">
        <v>44487</v>
      </c>
      <c r="B1973">
        <v>39334.449999999997</v>
      </c>
      <c r="C1973" t="s">
        <v>73</v>
      </c>
      <c r="D1973">
        <v>0</v>
      </c>
    </row>
    <row r="1974" spans="1:4" hidden="1" x14ac:dyDescent="0.2">
      <c r="A1974" s="21">
        <v>44487</v>
      </c>
      <c r="B1974">
        <v>39334.449999999997</v>
      </c>
      <c r="C1974" t="s">
        <v>74</v>
      </c>
      <c r="D1974">
        <v>673799</v>
      </c>
    </row>
    <row r="1975" spans="1:4" hidden="1" x14ac:dyDescent="0.2">
      <c r="A1975" s="21">
        <v>44487</v>
      </c>
      <c r="B1975">
        <v>39334.449999999997</v>
      </c>
      <c r="C1975" t="s">
        <v>75</v>
      </c>
      <c r="D1975">
        <v>85</v>
      </c>
    </row>
    <row r="1976" spans="1:4" hidden="1" x14ac:dyDescent="0.2">
      <c r="A1976" s="21">
        <v>44487</v>
      </c>
      <c r="B1976">
        <v>39334.449999999997</v>
      </c>
      <c r="C1976" t="s">
        <v>78</v>
      </c>
      <c r="D1976">
        <v>124086</v>
      </c>
    </row>
    <row r="1977" spans="1:4" hidden="1" x14ac:dyDescent="0.2">
      <c r="A1977" s="21">
        <v>44488</v>
      </c>
      <c r="B1977">
        <v>39516.879999999997</v>
      </c>
      <c r="C1977" t="s">
        <v>59</v>
      </c>
      <c r="D1977">
        <v>261</v>
      </c>
    </row>
    <row r="1978" spans="1:4" hidden="1" x14ac:dyDescent="0.2">
      <c r="A1978" s="21">
        <v>44488</v>
      </c>
      <c r="B1978">
        <v>39516.879999999997</v>
      </c>
      <c r="C1978" t="s">
        <v>60</v>
      </c>
      <c r="D1978">
        <v>1151.06</v>
      </c>
    </row>
    <row r="1979" spans="1:4" x14ac:dyDescent="0.2">
      <c r="A1979" s="21">
        <v>44488</v>
      </c>
      <c r="B1979">
        <v>39516.879999999997</v>
      </c>
      <c r="C1979" t="s">
        <v>61</v>
      </c>
      <c r="D1979">
        <v>17196</v>
      </c>
    </row>
    <row r="1980" spans="1:4" hidden="1" x14ac:dyDescent="0.2">
      <c r="A1980" s="21">
        <v>44488</v>
      </c>
      <c r="B1980">
        <v>39516.879999999997</v>
      </c>
      <c r="C1980" t="s">
        <v>62</v>
      </c>
      <c r="D1980">
        <v>13188</v>
      </c>
    </row>
    <row r="1981" spans="1:4" hidden="1" x14ac:dyDescent="0.2">
      <c r="A1981" s="21">
        <v>44488</v>
      </c>
      <c r="B1981">
        <v>39516.879999999997</v>
      </c>
      <c r="C1981" t="s">
        <v>63</v>
      </c>
      <c r="D1981">
        <v>1453</v>
      </c>
    </row>
    <row r="1982" spans="1:4" hidden="1" x14ac:dyDescent="0.2">
      <c r="A1982" s="21">
        <v>44488</v>
      </c>
      <c r="B1982">
        <v>39516.879999999997</v>
      </c>
      <c r="C1982" t="s">
        <v>64</v>
      </c>
      <c r="D1982">
        <v>669</v>
      </c>
    </row>
    <row r="1983" spans="1:4" hidden="1" x14ac:dyDescent="0.2">
      <c r="A1983" s="21">
        <v>44488</v>
      </c>
      <c r="B1983">
        <v>39516.879999999997</v>
      </c>
      <c r="C1983" t="s">
        <v>65</v>
      </c>
      <c r="D1983">
        <v>1726</v>
      </c>
    </row>
    <row r="1984" spans="1:4" hidden="1" x14ac:dyDescent="0.2">
      <c r="A1984" s="21">
        <v>44488</v>
      </c>
      <c r="B1984">
        <v>39516.879999999997</v>
      </c>
      <c r="C1984" t="s">
        <v>79</v>
      </c>
      <c r="D1984">
        <v>6597</v>
      </c>
    </row>
    <row r="1985" spans="1:4" hidden="1" x14ac:dyDescent="0.2">
      <c r="A1985" s="21">
        <v>44488</v>
      </c>
      <c r="B1985">
        <v>39516.879999999997</v>
      </c>
      <c r="C1985" t="s">
        <v>80</v>
      </c>
      <c r="D1985">
        <v>1440980</v>
      </c>
    </row>
    <row r="1986" spans="1:4" hidden="1" x14ac:dyDescent="0.2">
      <c r="A1986" s="21">
        <v>44488</v>
      </c>
      <c r="B1986">
        <v>39516.879999999997</v>
      </c>
      <c r="C1986" t="s">
        <v>83</v>
      </c>
      <c r="D1986">
        <v>11701</v>
      </c>
    </row>
    <row r="1987" spans="1:4" hidden="1" x14ac:dyDescent="0.2">
      <c r="A1987" s="21">
        <v>44488</v>
      </c>
      <c r="B1987">
        <v>39516.879999999997</v>
      </c>
      <c r="C1987" t="s">
        <v>81</v>
      </c>
      <c r="D1987">
        <v>14720</v>
      </c>
    </row>
    <row r="1988" spans="1:4" hidden="1" x14ac:dyDescent="0.2">
      <c r="A1988" s="21">
        <v>44488</v>
      </c>
      <c r="B1988">
        <v>39516.879999999997</v>
      </c>
      <c r="C1988" t="s">
        <v>82</v>
      </c>
      <c r="D1988">
        <v>569470</v>
      </c>
    </row>
    <row r="1989" spans="1:4" hidden="1" x14ac:dyDescent="0.2">
      <c r="A1989" s="21">
        <v>44488</v>
      </c>
      <c r="B1989">
        <v>39516.879999999997</v>
      </c>
      <c r="C1989" t="s">
        <v>92</v>
      </c>
      <c r="D1989">
        <v>0</v>
      </c>
    </row>
    <row r="1990" spans="1:4" hidden="1" x14ac:dyDescent="0.2">
      <c r="A1990" s="21">
        <v>44488</v>
      </c>
      <c r="B1990">
        <v>39516.879999999997</v>
      </c>
      <c r="C1990" t="s">
        <v>66</v>
      </c>
      <c r="D1990">
        <v>158</v>
      </c>
    </row>
    <row r="1991" spans="1:4" hidden="1" x14ac:dyDescent="0.2">
      <c r="A1991" s="21">
        <v>44488</v>
      </c>
      <c r="B1991">
        <v>39516.879999999997</v>
      </c>
      <c r="C1991" t="s">
        <v>67</v>
      </c>
      <c r="D1991">
        <v>0</v>
      </c>
    </row>
    <row r="1992" spans="1:4" hidden="1" x14ac:dyDescent="0.2">
      <c r="A1992" s="21">
        <v>44488</v>
      </c>
      <c r="B1992">
        <v>39516.879999999997</v>
      </c>
      <c r="C1992" t="s">
        <v>68</v>
      </c>
      <c r="D1992">
        <v>0</v>
      </c>
    </row>
    <row r="1993" spans="1:4" hidden="1" x14ac:dyDescent="0.2">
      <c r="A1993" s="21">
        <v>44488</v>
      </c>
      <c r="B1993">
        <v>39516.879999999997</v>
      </c>
      <c r="C1993" t="s">
        <v>91</v>
      </c>
      <c r="D1993">
        <v>0</v>
      </c>
    </row>
    <row r="1994" spans="1:4" hidden="1" x14ac:dyDescent="0.2">
      <c r="A1994" s="21">
        <v>44488</v>
      </c>
      <c r="B1994">
        <v>39516.879999999997</v>
      </c>
      <c r="C1994" t="s">
        <v>69</v>
      </c>
      <c r="D1994">
        <v>0</v>
      </c>
    </row>
    <row r="1995" spans="1:4" hidden="1" x14ac:dyDescent="0.2">
      <c r="A1995" s="21">
        <v>44488</v>
      </c>
      <c r="B1995">
        <v>39516.879999999997</v>
      </c>
      <c r="C1995" t="s">
        <v>70</v>
      </c>
      <c r="D1995">
        <v>803029</v>
      </c>
    </row>
    <row r="1996" spans="1:4" hidden="1" x14ac:dyDescent="0.2">
      <c r="A1996" s="21">
        <v>44488</v>
      </c>
      <c r="B1996">
        <v>39516.879999999997</v>
      </c>
      <c r="C1996" t="s">
        <v>71</v>
      </c>
      <c r="D1996">
        <v>8076</v>
      </c>
    </row>
    <row r="1997" spans="1:4" hidden="1" x14ac:dyDescent="0.2">
      <c r="A1997" s="21">
        <v>44488</v>
      </c>
      <c r="B1997">
        <v>39516.879999999997</v>
      </c>
      <c r="C1997" t="s">
        <v>72</v>
      </c>
      <c r="D1997">
        <v>0</v>
      </c>
    </row>
    <row r="1998" spans="1:4" hidden="1" x14ac:dyDescent="0.2">
      <c r="A1998" s="21">
        <v>44488</v>
      </c>
      <c r="B1998">
        <v>39516.879999999997</v>
      </c>
      <c r="C1998" t="s">
        <v>73</v>
      </c>
      <c r="D1998">
        <v>0</v>
      </c>
    </row>
    <row r="1999" spans="1:4" hidden="1" x14ac:dyDescent="0.2">
      <c r="A1999" s="21">
        <v>44488</v>
      </c>
      <c r="B1999">
        <v>39516.879999999997</v>
      </c>
      <c r="C1999" t="s">
        <v>74</v>
      </c>
      <c r="D1999">
        <v>439634</v>
      </c>
    </row>
    <row r="2000" spans="1:4" hidden="1" x14ac:dyDescent="0.2">
      <c r="A2000" s="21">
        <v>44488</v>
      </c>
      <c r="B2000">
        <v>39516.879999999997</v>
      </c>
      <c r="C2000" t="s">
        <v>75</v>
      </c>
      <c r="D2000">
        <v>224</v>
      </c>
    </row>
    <row r="2001" spans="1:4" hidden="1" x14ac:dyDescent="0.2">
      <c r="A2001" s="21">
        <v>44488</v>
      </c>
      <c r="B2001">
        <v>39516.879999999997</v>
      </c>
      <c r="C2001" t="s">
        <v>78</v>
      </c>
      <c r="D2001">
        <v>87217</v>
      </c>
    </row>
    <row r="2002" spans="1:4" hidden="1" x14ac:dyDescent="0.2">
      <c r="A2002" s="21">
        <v>44489</v>
      </c>
      <c r="B2002">
        <v>48708.59</v>
      </c>
      <c r="C2002" t="s">
        <v>59</v>
      </c>
      <c r="D2002">
        <v>289</v>
      </c>
    </row>
    <row r="2003" spans="1:4" hidden="1" x14ac:dyDescent="0.2">
      <c r="A2003" s="21">
        <v>44489</v>
      </c>
      <c r="B2003">
        <v>48708.59</v>
      </c>
      <c r="C2003" t="s">
        <v>60</v>
      </c>
      <c r="D2003">
        <v>1870.55</v>
      </c>
    </row>
    <row r="2004" spans="1:4" x14ac:dyDescent="0.2">
      <c r="A2004" s="21">
        <v>44489</v>
      </c>
      <c r="B2004">
        <v>48708.59</v>
      </c>
      <c r="C2004" t="s">
        <v>61</v>
      </c>
      <c r="D2004">
        <v>15184</v>
      </c>
    </row>
    <row r="2005" spans="1:4" hidden="1" x14ac:dyDescent="0.2">
      <c r="A2005" s="21">
        <v>44489</v>
      </c>
      <c r="B2005">
        <v>48708.59</v>
      </c>
      <c r="C2005" t="s">
        <v>62</v>
      </c>
      <c r="D2005">
        <v>13046</v>
      </c>
    </row>
    <row r="2006" spans="1:4" hidden="1" x14ac:dyDescent="0.2">
      <c r="A2006" s="21">
        <v>44489</v>
      </c>
      <c r="B2006">
        <v>48708.59</v>
      </c>
      <c r="C2006" t="s">
        <v>63</v>
      </c>
      <c r="D2006">
        <v>1267</v>
      </c>
    </row>
    <row r="2007" spans="1:4" hidden="1" x14ac:dyDescent="0.2">
      <c r="A2007" s="21">
        <v>44489</v>
      </c>
      <c r="B2007">
        <v>48708.59</v>
      </c>
      <c r="C2007" t="s">
        <v>64</v>
      </c>
      <c r="D2007">
        <v>705</v>
      </c>
    </row>
    <row r="2008" spans="1:4" hidden="1" x14ac:dyDescent="0.2">
      <c r="A2008" s="21">
        <v>44489</v>
      </c>
      <c r="B2008">
        <v>48708.59</v>
      </c>
      <c r="C2008" t="s">
        <v>65</v>
      </c>
      <c r="D2008">
        <v>2258</v>
      </c>
    </row>
    <row r="2009" spans="1:4" hidden="1" x14ac:dyDescent="0.2">
      <c r="A2009" s="21">
        <v>44489</v>
      </c>
      <c r="B2009">
        <v>48708.59</v>
      </c>
      <c r="C2009" t="s">
        <v>79</v>
      </c>
      <c r="D2009">
        <v>7044</v>
      </c>
    </row>
    <row r="2010" spans="1:4" hidden="1" x14ac:dyDescent="0.2">
      <c r="A2010" s="21">
        <v>44489</v>
      </c>
      <c r="B2010">
        <v>48708.59</v>
      </c>
      <c r="C2010" t="s">
        <v>80</v>
      </c>
      <c r="D2010">
        <v>1117229</v>
      </c>
    </row>
    <row r="2011" spans="1:4" hidden="1" x14ac:dyDescent="0.2">
      <c r="A2011" s="21">
        <v>44489</v>
      </c>
      <c r="B2011">
        <v>48708.59</v>
      </c>
      <c r="C2011" t="s">
        <v>83</v>
      </c>
      <c r="D2011">
        <v>8692</v>
      </c>
    </row>
    <row r="2012" spans="1:4" hidden="1" x14ac:dyDescent="0.2">
      <c r="A2012" s="21">
        <v>44489</v>
      </c>
      <c r="B2012">
        <v>48708.59</v>
      </c>
      <c r="C2012" t="s">
        <v>81</v>
      </c>
      <c r="D2012">
        <v>13854</v>
      </c>
    </row>
    <row r="2013" spans="1:4" hidden="1" x14ac:dyDescent="0.2">
      <c r="A2013" s="21">
        <v>44489</v>
      </c>
      <c r="B2013">
        <v>48708.59</v>
      </c>
      <c r="C2013" t="s">
        <v>82</v>
      </c>
      <c r="D2013">
        <v>567465</v>
      </c>
    </row>
    <row r="2014" spans="1:4" hidden="1" x14ac:dyDescent="0.2">
      <c r="A2014" s="21">
        <v>44489</v>
      </c>
      <c r="B2014">
        <v>48708.59</v>
      </c>
      <c r="C2014" t="s">
        <v>92</v>
      </c>
      <c r="D2014">
        <v>0</v>
      </c>
    </row>
    <row r="2015" spans="1:4" hidden="1" x14ac:dyDescent="0.2">
      <c r="A2015" s="21">
        <v>44489</v>
      </c>
      <c r="B2015">
        <v>48708.59</v>
      </c>
      <c r="C2015" t="s">
        <v>66</v>
      </c>
      <c r="D2015">
        <v>149</v>
      </c>
    </row>
    <row r="2016" spans="1:4" hidden="1" x14ac:dyDescent="0.2">
      <c r="A2016" s="21">
        <v>44489</v>
      </c>
      <c r="B2016">
        <v>48708.59</v>
      </c>
      <c r="C2016" t="s">
        <v>67</v>
      </c>
      <c r="D2016">
        <v>0</v>
      </c>
    </row>
    <row r="2017" spans="1:4" hidden="1" x14ac:dyDescent="0.2">
      <c r="A2017" s="21">
        <v>44489</v>
      </c>
      <c r="B2017">
        <v>48708.59</v>
      </c>
      <c r="C2017" t="s">
        <v>68</v>
      </c>
      <c r="D2017">
        <v>0</v>
      </c>
    </row>
    <row r="2018" spans="1:4" hidden="1" x14ac:dyDescent="0.2">
      <c r="A2018" s="21">
        <v>44489</v>
      </c>
      <c r="B2018">
        <v>48708.59</v>
      </c>
      <c r="C2018" t="s">
        <v>91</v>
      </c>
      <c r="D2018">
        <v>0</v>
      </c>
    </row>
    <row r="2019" spans="1:4" hidden="1" x14ac:dyDescent="0.2">
      <c r="A2019" s="21">
        <v>44489</v>
      </c>
      <c r="B2019">
        <v>48708.59</v>
      </c>
      <c r="C2019" t="s">
        <v>69</v>
      </c>
      <c r="D2019">
        <v>0</v>
      </c>
    </row>
    <row r="2020" spans="1:4" hidden="1" x14ac:dyDescent="0.2">
      <c r="A2020" s="21">
        <v>44489</v>
      </c>
      <c r="B2020">
        <v>48708.59</v>
      </c>
      <c r="C2020" t="s">
        <v>70</v>
      </c>
      <c r="D2020">
        <v>742905</v>
      </c>
    </row>
    <row r="2021" spans="1:4" hidden="1" x14ac:dyDescent="0.2">
      <c r="A2021" s="21">
        <v>44489</v>
      </c>
      <c r="B2021">
        <v>48708.59</v>
      </c>
      <c r="C2021" t="s">
        <v>71</v>
      </c>
      <c r="D2021">
        <v>29304</v>
      </c>
    </row>
    <row r="2022" spans="1:4" hidden="1" x14ac:dyDescent="0.2">
      <c r="A2022" s="21">
        <v>44489</v>
      </c>
      <c r="B2022">
        <v>48708.59</v>
      </c>
      <c r="C2022" t="s">
        <v>72</v>
      </c>
      <c r="D2022">
        <v>0</v>
      </c>
    </row>
    <row r="2023" spans="1:4" hidden="1" x14ac:dyDescent="0.2">
      <c r="A2023" s="21">
        <v>44489</v>
      </c>
      <c r="B2023">
        <v>48708.59</v>
      </c>
      <c r="C2023" t="s">
        <v>73</v>
      </c>
      <c r="D2023">
        <v>0</v>
      </c>
    </row>
    <row r="2024" spans="1:4" hidden="1" x14ac:dyDescent="0.2">
      <c r="A2024" s="21">
        <v>44489</v>
      </c>
      <c r="B2024">
        <v>48708.59</v>
      </c>
      <c r="C2024" t="s">
        <v>74</v>
      </c>
      <c r="D2024">
        <v>443534</v>
      </c>
    </row>
    <row r="2025" spans="1:4" hidden="1" x14ac:dyDescent="0.2">
      <c r="A2025" s="21">
        <v>44489</v>
      </c>
      <c r="B2025">
        <v>48708.59</v>
      </c>
      <c r="C2025" t="s">
        <v>75</v>
      </c>
      <c r="D2025">
        <v>544</v>
      </c>
    </row>
    <row r="2026" spans="1:4" hidden="1" x14ac:dyDescent="0.2">
      <c r="A2026" s="21">
        <v>44489</v>
      </c>
      <c r="B2026">
        <v>48708.59</v>
      </c>
      <c r="C2026" t="s">
        <v>78</v>
      </c>
      <c r="D2026">
        <v>77584</v>
      </c>
    </row>
    <row r="2027" spans="1:4" hidden="1" x14ac:dyDescent="0.2">
      <c r="A2027" s="21">
        <v>44490</v>
      </c>
      <c r="B2027">
        <v>42717.32</v>
      </c>
      <c r="C2027" t="s">
        <v>59</v>
      </c>
      <c r="D2027">
        <v>285</v>
      </c>
    </row>
    <row r="2028" spans="1:4" hidden="1" x14ac:dyDescent="0.2">
      <c r="A2028" s="21">
        <v>44490</v>
      </c>
      <c r="B2028">
        <v>42717.32</v>
      </c>
      <c r="C2028" t="s">
        <v>60</v>
      </c>
      <c r="D2028">
        <v>1181.74</v>
      </c>
    </row>
    <row r="2029" spans="1:4" x14ac:dyDescent="0.2">
      <c r="A2029" s="21">
        <v>44490</v>
      </c>
      <c r="B2029">
        <v>42717.32</v>
      </c>
      <c r="C2029" t="s">
        <v>61</v>
      </c>
      <c r="D2029">
        <v>14292</v>
      </c>
    </row>
    <row r="2030" spans="1:4" hidden="1" x14ac:dyDescent="0.2">
      <c r="A2030" s="21">
        <v>44490</v>
      </c>
      <c r="B2030">
        <v>42717.32</v>
      </c>
      <c r="C2030" t="s">
        <v>62</v>
      </c>
      <c r="D2030">
        <v>14807</v>
      </c>
    </row>
    <row r="2031" spans="1:4" hidden="1" x14ac:dyDescent="0.2">
      <c r="A2031" s="21">
        <v>44490</v>
      </c>
      <c r="B2031">
        <v>42717.32</v>
      </c>
      <c r="C2031" t="s">
        <v>63</v>
      </c>
      <c r="D2031">
        <v>1366</v>
      </c>
    </row>
    <row r="2032" spans="1:4" hidden="1" x14ac:dyDescent="0.2">
      <c r="A2032" s="21">
        <v>44490</v>
      </c>
      <c r="B2032">
        <v>42717.32</v>
      </c>
      <c r="C2032" t="s">
        <v>64</v>
      </c>
      <c r="D2032">
        <v>696</v>
      </c>
    </row>
    <row r="2033" spans="1:4" hidden="1" x14ac:dyDescent="0.2">
      <c r="A2033" s="21">
        <v>44490</v>
      </c>
      <c r="B2033">
        <v>42717.32</v>
      </c>
      <c r="C2033" t="s">
        <v>65</v>
      </c>
      <c r="D2033">
        <v>1946</v>
      </c>
    </row>
    <row r="2034" spans="1:4" hidden="1" x14ac:dyDescent="0.2">
      <c r="A2034" s="21">
        <v>44490</v>
      </c>
      <c r="B2034">
        <v>42717.32</v>
      </c>
      <c r="C2034" t="s">
        <v>79</v>
      </c>
      <c r="D2034">
        <v>7283</v>
      </c>
    </row>
    <row r="2035" spans="1:4" hidden="1" x14ac:dyDescent="0.2">
      <c r="A2035" s="21">
        <v>44490</v>
      </c>
      <c r="B2035">
        <v>42717.32</v>
      </c>
      <c r="C2035" t="s">
        <v>80</v>
      </c>
      <c r="D2035">
        <v>2127033</v>
      </c>
    </row>
    <row r="2036" spans="1:4" hidden="1" x14ac:dyDescent="0.2">
      <c r="A2036" s="21">
        <v>44490</v>
      </c>
      <c r="B2036">
        <v>42717.32</v>
      </c>
      <c r="C2036" t="s">
        <v>83</v>
      </c>
      <c r="D2036">
        <v>9790</v>
      </c>
    </row>
    <row r="2037" spans="1:4" hidden="1" x14ac:dyDescent="0.2">
      <c r="A2037" s="21">
        <v>44490</v>
      </c>
      <c r="B2037">
        <v>42717.32</v>
      </c>
      <c r="C2037" t="s">
        <v>81</v>
      </c>
      <c r="D2037">
        <v>13953</v>
      </c>
    </row>
    <row r="2038" spans="1:4" hidden="1" x14ac:dyDescent="0.2">
      <c r="A2038" s="21">
        <v>44490</v>
      </c>
      <c r="B2038">
        <v>42717.32</v>
      </c>
      <c r="C2038" t="s">
        <v>82</v>
      </c>
      <c r="D2038">
        <v>587571</v>
      </c>
    </row>
    <row r="2039" spans="1:4" hidden="1" x14ac:dyDescent="0.2">
      <c r="A2039" s="21">
        <v>44490</v>
      </c>
      <c r="B2039">
        <v>42717.32</v>
      </c>
      <c r="C2039" t="s">
        <v>92</v>
      </c>
      <c r="D2039">
        <v>0</v>
      </c>
    </row>
    <row r="2040" spans="1:4" hidden="1" x14ac:dyDescent="0.2">
      <c r="A2040" s="21">
        <v>44490</v>
      </c>
      <c r="B2040">
        <v>42717.32</v>
      </c>
      <c r="C2040" t="s">
        <v>66</v>
      </c>
      <c r="D2040">
        <v>143</v>
      </c>
    </row>
    <row r="2041" spans="1:4" hidden="1" x14ac:dyDescent="0.2">
      <c r="A2041" s="21">
        <v>44490</v>
      </c>
      <c r="B2041">
        <v>42717.32</v>
      </c>
      <c r="C2041" t="s">
        <v>67</v>
      </c>
      <c r="D2041">
        <v>0</v>
      </c>
    </row>
    <row r="2042" spans="1:4" hidden="1" x14ac:dyDescent="0.2">
      <c r="A2042" s="21">
        <v>44490</v>
      </c>
      <c r="B2042">
        <v>42717.32</v>
      </c>
      <c r="C2042" t="s">
        <v>68</v>
      </c>
      <c r="D2042">
        <v>0</v>
      </c>
    </row>
    <row r="2043" spans="1:4" hidden="1" x14ac:dyDescent="0.2">
      <c r="A2043" s="21">
        <v>44490</v>
      </c>
      <c r="B2043">
        <v>42717.32</v>
      </c>
      <c r="C2043" t="s">
        <v>91</v>
      </c>
      <c r="D2043">
        <v>1</v>
      </c>
    </row>
    <row r="2044" spans="1:4" hidden="1" x14ac:dyDescent="0.2">
      <c r="A2044" s="21">
        <v>44490</v>
      </c>
      <c r="B2044">
        <v>42717.32</v>
      </c>
      <c r="C2044" t="s">
        <v>69</v>
      </c>
      <c r="D2044">
        <v>0</v>
      </c>
    </row>
    <row r="2045" spans="1:4" hidden="1" x14ac:dyDescent="0.2">
      <c r="A2045" s="21">
        <v>44490</v>
      </c>
      <c r="B2045">
        <v>42717.32</v>
      </c>
      <c r="C2045" t="s">
        <v>70</v>
      </c>
      <c r="D2045">
        <v>748702</v>
      </c>
    </row>
    <row r="2046" spans="1:4" hidden="1" x14ac:dyDescent="0.2">
      <c r="A2046" s="21">
        <v>44490</v>
      </c>
      <c r="B2046">
        <v>42717.32</v>
      </c>
      <c r="C2046" t="s">
        <v>71</v>
      </c>
      <c r="D2046">
        <v>21223</v>
      </c>
    </row>
    <row r="2047" spans="1:4" hidden="1" x14ac:dyDescent="0.2">
      <c r="A2047" s="21">
        <v>44490</v>
      </c>
      <c r="B2047">
        <v>42717.32</v>
      </c>
      <c r="C2047" t="s">
        <v>72</v>
      </c>
      <c r="D2047">
        <v>0</v>
      </c>
    </row>
    <row r="2048" spans="1:4" hidden="1" x14ac:dyDescent="0.2">
      <c r="A2048" s="21">
        <v>44490</v>
      </c>
      <c r="B2048">
        <v>42717.32</v>
      </c>
      <c r="C2048" t="s">
        <v>73</v>
      </c>
      <c r="D2048">
        <v>0</v>
      </c>
    </row>
    <row r="2049" spans="1:4" hidden="1" x14ac:dyDescent="0.2">
      <c r="A2049" s="21">
        <v>44490</v>
      </c>
      <c r="B2049">
        <v>42717.32</v>
      </c>
      <c r="C2049" t="s">
        <v>74</v>
      </c>
      <c r="D2049">
        <v>419813</v>
      </c>
    </row>
    <row r="2050" spans="1:4" hidden="1" x14ac:dyDescent="0.2">
      <c r="A2050" s="21">
        <v>44490</v>
      </c>
      <c r="B2050">
        <v>42717.32</v>
      </c>
      <c r="C2050" t="s">
        <v>75</v>
      </c>
      <c r="D2050">
        <v>407</v>
      </c>
    </row>
    <row r="2051" spans="1:4" hidden="1" x14ac:dyDescent="0.2">
      <c r="A2051" s="21">
        <v>44490</v>
      </c>
      <c r="B2051">
        <v>42717.32</v>
      </c>
      <c r="C2051" t="s">
        <v>78</v>
      </c>
      <c r="D2051">
        <v>81282</v>
      </c>
    </row>
    <row r="2052" spans="1:4" hidden="1" x14ac:dyDescent="0.2">
      <c r="A2052" s="21">
        <v>44491</v>
      </c>
      <c r="B2052">
        <v>48234.31</v>
      </c>
      <c r="C2052" t="s">
        <v>59</v>
      </c>
      <c r="D2052">
        <v>315</v>
      </c>
    </row>
    <row r="2053" spans="1:4" hidden="1" x14ac:dyDescent="0.2">
      <c r="A2053" s="21">
        <v>44491</v>
      </c>
      <c r="B2053">
        <v>48234.31</v>
      </c>
      <c r="C2053" t="s">
        <v>60</v>
      </c>
      <c r="D2053">
        <v>2054.2199999999998</v>
      </c>
    </row>
    <row r="2054" spans="1:4" x14ac:dyDescent="0.2">
      <c r="A2054" s="21">
        <v>44491</v>
      </c>
      <c r="B2054">
        <v>48234.31</v>
      </c>
      <c r="C2054" t="s">
        <v>61</v>
      </c>
      <c r="D2054">
        <v>16077</v>
      </c>
    </row>
    <row r="2055" spans="1:4" hidden="1" x14ac:dyDescent="0.2">
      <c r="A2055" s="21">
        <v>44491</v>
      </c>
      <c r="B2055">
        <v>48234.31</v>
      </c>
      <c r="C2055" t="s">
        <v>62</v>
      </c>
      <c r="D2055">
        <v>14182</v>
      </c>
    </row>
    <row r="2056" spans="1:4" hidden="1" x14ac:dyDescent="0.2">
      <c r="A2056" s="21">
        <v>44491</v>
      </c>
      <c r="B2056">
        <v>48234.31</v>
      </c>
      <c r="C2056" t="s">
        <v>63</v>
      </c>
      <c r="D2056">
        <v>1388</v>
      </c>
    </row>
    <row r="2057" spans="1:4" hidden="1" x14ac:dyDescent="0.2">
      <c r="A2057" s="21">
        <v>44491</v>
      </c>
      <c r="B2057">
        <v>48234.31</v>
      </c>
      <c r="C2057" t="s">
        <v>64</v>
      </c>
      <c r="D2057">
        <v>697</v>
      </c>
    </row>
    <row r="2058" spans="1:4" hidden="1" x14ac:dyDescent="0.2">
      <c r="A2058" s="21">
        <v>44491</v>
      </c>
      <c r="B2058">
        <v>48234.31</v>
      </c>
      <c r="C2058" t="s">
        <v>65</v>
      </c>
      <c r="D2058">
        <v>3188</v>
      </c>
    </row>
    <row r="2059" spans="1:4" hidden="1" x14ac:dyDescent="0.2">
      <c r="A2059" s="21">
        <v>44491</v>
      </c>
      <c r="B2059">
        <v>48234.31</v>
      </c>
      <c r="C2059" t="s">
        <v>79</v>
      </c>
      <c r="D2059">
        <v>8662</v>
      </c>
    </row>
    <row r="2060" spans="1:4" hidden="1" x14ac:dyDescent="0.2">
      <c r="A2060" s="21">
        <v>44491</v>
      </c>
      <c r="B2060">
        <v>48234.31</v>
      </c>
      <c r="C2060" t="s">
        <v>80</v>
      </c>
      <c r="D2060">
        <v>1714557</v>
      </c>
    </row>
    <row r="2061" spans="1:4" hidden="1" x14ac:dyDescent="0.2">
      <c r="A2061" s="21">
        <v>44491</v>
      </c>
      <c r="B2061">
        <v>48234.31</v>
      </c>
      <c r="C2061" t="s">
        <v>83</v>
      </c>
      <c r="D2061">
        <v>8185</v>
      </c>
    </row>
    <row r="2062" spans="1:4" hidden="1" x14ac:dyDescent="0.2">
      <c r="A2062" s="21">
        <v>44491</v>
      </c>
      <c r="B2062">
        <v>48234.31</v>
      </c>
      <c r="C2062" t="s">
        <v>81</v>
      </c>
      <c r="D2062">
        <v>12494</v>
      </c>
    </row>
    <row r="2063" spans="1:4" hidden="1" x14ac:dyDescent="0.2">
      <c r="A2063" s="21">
        <v>44491</v>
      </c>
      <c r="B2063">
        <v>48234.31</v>
      </c>
      <c r="C2063" t="s">
        <v>82</v>
      </c>
      <c r="D2063">
        <v>589728</v>
      </c>
    </row>
    <row r="2064" spans="1:4" hidden="1" x14ac:dyDescent="0.2">
      <c r="A2064" s="21">
        <v>44491</v>
      </c>
      <c r="B2064">
        <v>48234.31</v>
      </c>
      <c r="C2064" t="s">
        <v>92</v>
      </c>
      <c r="D2064">
        <v>0</v>
      </c>
    </row>
    <row r="2065" spans="1:4" hidden="1" x14ac:dyDescent="0.2">
      <c r="A2065" s="21">
        <v>44491</v>
      </c>
      <c r="B2065">
        <v>48234.31</v>
      </c>
      <c r="C2065" t="s">
        <v>66</v>
      </c>
      <c r="D2065">
        <v>148</v>
      </c>
    </row>
    <row r="2066" spans="1:4" hidden="1" x14ac:dyDescent="0.2">
      <c r="A2066" s="21">
        <v>44491</v>
      </c>
      <c r="B2066">
        <v>48234.31</v>
      </c>
      <c r="C2066" t="s">
        <v>67</v>
      </c>
      <c r="D2066">
        <v>0</v>
      </c>
    </row>
    <row r="2067" spans="1:4" hidden="1" x14ac:dyDescent="0.2">
      <c r="A2067" s="21">
        <v>44491</v>
      </c>
      <c r="B2067">
        <v>48234.31</v>
      </c>
      <c r="C2067" t="s">
        <v>68</v>
      </c>
      <c r="D2067">
        <v>0</v>
      </c>
    </row>
    <row r="2068" spans="1:4" hidden="1" x14ac:dyDescent="0.2">
      <c r="A2068" s="21">
        <v>44491</v>
      </c>
      <c r="B2068">
        <v>48234.31</v>
      </c>
      <c r="C2068" t="s">
        <v>91</v>
      </c>
      <c r="D2068">
        <v>0</v>
      </c>
    </row>
    <row r="2069" spans="1:4" hidden="1" x14ac:dyDescent="0.2">
      <c r="A2069" s="21">
        <v>44491</v>
      </c>
      <c r="B2069">
        <v>48234.31</v>
      </c>
      <c r="C2069" t="s">
        <v>69</v>
      </c>
      <c r="D2069">
        <v>0</v>
      </c>
    </row>
    <row r="2070" spans="1:4" hidden="1" x14ac:dyDescent="0.2">
      <c r="A2070" s="21">
        <v>44491</v>
      </c>
      <c r="B2070">
        <v>48234.31</v>
      </c>
      <c r="C2070" t="s">
        <v>70</v>
      </c>
      <c r="D2070">
        <v>895692</v>
      </c>
    </row>
    <row r="2071" spans="1:4" hidden="1" x14ac:dyDescent="0.2">
      <c r="A2071" s="21">
        <v>44491</v>
      </c>
      <c r="B2071">
        <v>48234.31</v>
      </c>
      <c r="C2071" t="s">
        <v>71</v>
      </c>
      <c r="D2071">
        <v>19524</v>
      </c>
    </row>
    <row r="2072" spans="1:4" hidden="1" x14ac:dyDescent="0.2">
      <c r="A2072" s="21">
        <v>44491</v>
      </c>
      <c r="B2072">
        <v>48234.31</v>
      </c>
      <c r="C2072" t="s">
        <v>72</v>
      </c>
      <c r="D2072">
        <v>0</v>
      </c>
    </row>
    <row r="2073" spans="1:4" hidden="1" x14ac:dyDescent="0.2">
      <c r="A2073" s="21">
        <v>44491</v>
      </c>
      <c r="B2073">
        <v>48234.31</v>
      </c>
      <c r="C2073" t="s">
        <v>73</v>
      </c>
      <c r="D2073">
        <v>0</v>
      </c>
    </row>
    <row r="2074" spans="1:4" hidden="1" x14ac:dyDescent="0.2">
      <c r="A2074" s="21">
        <v>44491</v>
      </c>
      <c r="B2074">
        <v>48234.31</v>
      </c>
      <c r="C2074" t="s">
        <v>74</v>
      </c>
      <c r="D2074">
        <v>546849</v>
      </c>
    </row>
    <row r="2075" spans="1:4" hidden="1" x14ac:dyDescent="0.2">
      <c r="A2075" s="21">
        <v>44491</v>
      </c>
      <c r="B2075">
        <v>48234.31</v>
      </c>
      <c r="C2075" t="s">
        <v>75</v>
      </c>
      <c r="D2075">
        <v>411</v>
      </c>
    </row>
    <row r="2076" spans="1:4" hidden="1" x14ac:dyDescent="0.2">
      <c r="A2076" s="21">
        <v>44491</v>
      </c>
      <c r="B2076">
        <v>48234.31</v>
      </c>
      <c r="C2076" t="s">
        <v>78</v>
      </c>
      <c r="D2076">
        <v>96151</v>
      </c>
    </row>
    <row r="2077" spans="1:4" hidden="1" x14ac:dyDescent="0.2">
      <c r="A2077" s="21">
        <v>44492</v>
      </c>
      <c r="B2077">
        <v>41745.769999999997</v>
      </c>
      <c r="C2077" t="s">
        <v>59</v>
      </c>
      <c r="D2077">
        <v>273</v>
      </c>
    </row>
    <row r="2078" spans="1:4" hidden="1" x14ac:dyDescent="0.2">
      <c r="A2078" s="21">
        <v>44492</v>
      </c>
      <c r="B2078">
        <v>41745.769999999997</v>
      </c>
      <c r="C2078" t="s">
        <v>60</v>
      </c>
      <c r="D2078">
        <v>1628.94</v>
      </c>
    </row>
    <row r="2079" spans="1:4" x14ac:dyDescent="0.2">
      <c r="A2079" s="21">
        <v>44492</v>
      </c>
      <c r="B2079">
        <v>41745.769999999997</v>
      </c>
      <c r="C2079" t="s">
        <v>61</v>
      </c>
      <c r="D2079">
        <v>18090</v>
      </c>
    </row>
    <row r="2080" spans="1:4" hidden="1" x14ac:dyDescent="0.2">
      <c r="A2080" s="21">
        <v>44492</v>
      </c>
      <c r="B2080">
        <v>41745.769999999997</v>
      </c>
      <c r="C2080" t="s">
        <v>62</v>
      </c>
      <c r="D2080">
        <v>10471</v>
      </c>
    </row>
    <row r="2081" spans="1:4" hidden="1" x14ac:dyDescent="0.2">
      <c r="A2081" s="21">
        <v>44492</v>
      </c>
      <c r="B2081">
        <v>41745.769999999997</v>
      </c>
      <c r="C2081" t="s">
        <v>63</v>
      </c>
      <c r="D2081">
        <v>1322</v>
      </c>
    </row>
    <row r="2082" spans="1:4" hidden="1" x14ac:dyDescent="0.2">
      <c r="A2082" s="21">
        <v>44492</v>
      </c>
      <c r="B2082">
        <v>41745.769999999997</v>
      </c>
      <c r="C2082" t="s">
        <v>64</v>
      </c>
      <c r="D2082">
        <v>647</v>
      </c>
    </row>
    <row r="2083" spans="1:4" hidden="1" x14ac:dyDescent="0.2">
      <c r="A2083" s="21">
        <v>44492</v>
      </c>
      <c r="B2083">
        <v>41745.769999999997</v>
      </c>
      <c r="C2083" t="s">
        <v>65</v>
      </c>
      <c r="D2083">
        <v>2131</v>
      </c>
    </row>
    <row r="2084" spans="1:4" hidden="1" x14ac:dyDescent="0.2">
      <c r="A2084" s="21">
        <v>44492</v>
      </c>
      <c r="B2084">
        <v>41745.769999999997</v>
      </c>
      <c r="C2084" t="s">
        <v>79</v>
      </c>
      <c r="D2084">
        <v>10433</v>
      </c>
    </row>
    <row r="2085" spans="1:4" hidden="1" x14ac:dyDescent="0.2">
      <c r="A2085" s="21">
        <v>44492</v>
      </c>
      <c r="B2085">
        <v>41745.769999999997</v>
      </c>
      <c r="C2085" t="s">
        <v>80</v>
      </c>
      <c r="D2085">
        <v>1848237</v>
      </c>
    </row>
    <row r="2086" spans="1:4" hidden="1" x14ac:dyDescent="0.2">
      <c r="A2086" s="21">
        <v>44492</v>
      </c>
      <c r="B2086">
        <v>41745.769999999997</v>
      </c>
      <c r="C2086" t="s">
        <v>83</v>
      </c>
      <c r="D2086">
        <v>6032</v>
      </c>
    </row>
    <row r="2087" spans="1:4" hidden="1" x14ac:dyDescent="0.2">
      <c r="A2087" s="21">
        <v>44492</v>
      </c>
      <c r="B2087">
        <v>41745.769999999997</v>
      </c>
      <c r="C2087" t="s">
        <v>81</v>
      </c>
      <c r="D2087">
        <v>13270</v>
      </c>
    </row>
    <row r="2088" spans="1:4" hidden="1" x14ac:dyDescent="0.2">
      <c r="A2088" s="21">
        <v>44492</v>
      </c>
      <c r="B2088">
        <v>41745.769999999997</v>
      </c>
      <c r="C2088" t="s">
        <v>82</v>
      </c>
      <c r="D2088">
        <v>584395</v>
      </c>
    </row>
    <row r="2089" spans="1:4" hidden="1" x14ac:dyDescent="0.2">
      <c r="A2089" s="21">
        <v>44492</v>
      </c>
      <c r="B2089">
        <v>41745.769999999997</v>
      </c>
      <c r="C2089" t="s">
        <v>92</v>
      </c>
      <c r="D2089">
        <v>0</v>
      </c>
    </row>
    <row r="2090" spans="1:4" hidden="1" x14ac:dyDescent="0.2">
      <c r="A2090" s="21">
        <v>44492</v>
      </c>
      <c r="B2090">
        <v>41745.769999999997</v>
      </c>
      <c r="C2090" t="s">
        <v>66</v>
      </c>
      <c r="D2090">
        <v>119</v>
      </c>
    </row>
    <row r="2091" spans="1:4" hidden="1" x14ac:dyDescent="0.2">
      <c r="A2091" s="21">
        <v>44492</v>
      </c>
      <c r="B2091">
        <v>41745.769999999997</v>
      </c>
      <c r="C2091" t="s">
        <v>67</v>
      </c>
      <c r="D2091">
        <v>0</v>
      </c>
    </row>
    <row r="2092" spans="1:4" hidden="1" x14ac:dyDescent="0.2">
      <c r="A2092" s="21">
        <v>44492</v>
      </c>
      <c r="B2092">
        <v>41745.769999999997</v>
      </c>
      <c r="C2092" t="s">
        <v>68</v>
      </c>
      <c r="D2092">
        <v>0</v>
      </c>
    </row>
    <row r="2093" spans="1:4" hidden="1" x14ac:dyDescent="0.2">
      <c r="A2093" s="21">
        <v>44492</v>
      </c>
      <c r="B2093">
        <v>41745.769999999997</v>
      </c>
      <c r="C2093" t="s">
        <v>91</v>
      </c>
      <c r="D2093">
        <v>0</v>
      </c>
    </row>
    <row r="2094" spans="1:4" hidden="1" x14ac:dyDescent="0.2">
      <c r="A2094" s="21">
        <v>44492</v>
      </c>
      <c r="B2094">
        <v>41745.769999999997</v>
      </c>
      <c r="C2094" t="s">
        <v>69</v>
      </c>
      <c r="D2094">
        <v>0</v>
      </c>
    </row>
    <row r="2095" spans="1:4" hidden="1" x14ac:dyDescent="0.2">
      <c r="A2095" s="21">
        <v>44492</v>
      </c>
      <c r="B2095">
        <v>41745.769999999997</v>
      </c>
      <c r="C2095" t="s">
        <v>70</v>
      </c>
      <c r="D2095">
        <v>1086988</v>
      </c>
    </row>
    <row r="2096" spans="1:4" hidden="1" x14ac:dyDescent="0.2">
      <c r="A2096" s="21">
        <v>44492</v>
      </c>
      <c r="B2096">
        <v>41745.769999999997</v>
      </c>
      <c r="C2096" t="s">
        <v>71</v>
      </c>
      <c r="D2096">
        <v>17809</v>
      </c>
    </row>
    <row r="2097" spans="1:4" hidden="1" x14ac:dyDescent="0.2">
      <c r="A2097" s="21">
        <v>44492</v>
      </c>
      <c r="B2097">
        <v>41745.769999999997</v>
      </c>
      <c r="C2097" t="s">
        <v>72</v>
      </c>
      <c r="D2097">
        <v>0</v>
      </c>
    </row>
    <row r="2098" spans="1:4" hidden="1" x14ac:dyDescent="0.2">
      <c r="A2098" s="21">
        <v>44492</v>
      </c>
      <c r="B2098">
        <v>41745.769999999997</v>
      </c>
      <c r="C2098" t="s">
        <v>73</v>
      </c>
      <c r="D2098">
        <v>0</v>
      </c>
    </row>
    <row r="2099" spans="1:4" hidden="1" x14ac:dyDescent="0.2">
      <c r="A2099" s="21">
        <v>44492</v>
      </c>
      <c r="B2099">
        <v>41745.769999999997</v>
      </c>
      <c r="C2099" t="s">
        <v>74</v>
      </c>
      <c r="D2099">
        <v>518378</v>
      </c>
    </row>
    <row r="2100" spans="1:4" hidden="1" x14ac:dyDescent="0.2">
      <c r="A2100" s="21">
        <v>44492</v>
      </c>
      <c r="B2100">
        <v>41745.769999999997</v>
      </c>
      <c r="C2100" t="s">
        <v>75</v>
      </c>
      <c r="D2100">
        <v>333</v>
      </c>
    </row>
    <row r="2101" spans="1:4" hidden="1" x14ac:dyDescent="0.2">
      <c r="A2101" s="21">
        <v>44492</v>
      </c>
      <c r="B2101">
        <v>41745.769999999997</v>
      </c>
      <c r="C2101" t="s">
        <v>78</v>
      </c>
      <c r="D2101">
        <v>88251</v>
      </c>
    </row>
    <row r="2102" spans="1:4" hidden="1" x14ac:dyDescent="0.2">
      <c r="A2102" s="21">
        <v>44493</v>
      </c>
      <c r="B2102">
        <v>46832.61</v>
      </c>
      <c r="C2102" t="s">
        <v>59</v>
      </c>
      <c r="D2102">
        <v>298</v>
      </c>
    </row>
    <row r="2103" spans="1:4" hidden="1" x14ac:dyDescent="0.2">
      <c r="A2103" s="21">
        <v>44493</v>
      </c>
      <c r="B2103">
        <v>46832.61</v>
      </c>
      <c r="C2103" t="s">
        <v>60</v>
      </c>
      <c r="D2103">
        <v>1734.59</v>
      </c>
    </row>
    <row r="2104" spans="1:4" x14ac:dyDescent="0.2">
      <c r="A2104" s="21">
        <v>44493</v>
      </c>
      <c r="B2104">
        <v>46832.61</v>
      </c>
      <c r="C2104" t="s">
        <v>61</v>
      </c>
      <c r="D2104">
        <v>21967</v>
      </c>
    </row>
    <row r="2105" spans="1:4" hidden="1" x14ac:dyDescent="0.2">
      <c r="A2105" s="21">
        <v>44493</v>
      </c>
      <c r="B2105">
        <v>46832.61</v>
      </c>
      <c r="C2105" t="s">
        <v>62</v>
      </c>
      <c r="D2105">
        <v>10556</v>
      </c>
    </row>
    <row r="2106" spans="1:4" hidden="1" x14ac:dyDescent="0.2">
      <c r="A2106" s="21">
        <v>44493</v>
      </c>
      <c r="B2106">
        <v>46832.61</v>
      </c>
      <c r="C2106" t="s">
        <v>63</v>
      </c>
      <c r="D2106">
        <v>1426</v>
      </c>
    </row>
    <row r="2107" spans="1:4" hidden="1" x14ac:dyDescent="0.2">
      <c r="A2107" s="21">
        <v>44493</v>
      </c>
      <c r="B2107">
        <v>46832.61</v>
      </c>
      <c r="C2107" t="s">
        <v>64</v>
      </c>
      <c r="D2107">
        <v>690</v>
      </c>
    </row>
    <row r="2108" spans="1:4" hidden="1" x14ac:dyDescent="0.2">
      <c r="A2108" s="21">
        <v>44493</v>
      </c>
      <c r="B2108">
        <v>46832.61</v>
      </c>
      <c r="C2108" t="s">
        <v>65</v>
      </c>
      <c r="D2108">
        <v>1394</v>
      </c>
    </row>
    <row r="2109" spans="1:4" hidden="1" x14ac:dyDescent="0.2">
      <c r="A2109" s="21">
        <v>44493</v>
      </c>
      <c r="B2109">
        <v>46832.61</v>
      </c>
      <c r="C2109" t="s">
        <v>79</v>
      </c>
      <c r="D2109">
        <v>8670</v>
      </c>
    </row>
    <row r="2110" spans="1:4" hidden="1" x14ac:dyDescent="0.2">
      <c r="A2110" s="21">
        <v>44493</v>
      </c>
      <c r="B2110">
        <v>46832.61</v>
      </c>
      <c r="C2110" t="s">
        <v>80</v>
      </c>
      <c r="D2110">
        <v>2412370</v>
      </c>
    </row>
    <row r="2111" spans="1:4" hidden="1" x14ac:dyDescent="0.2">
      <c r="A2111" s="21">
        <v>44493</v>
      </c>
      <c r="B2111">
        <v>46832.61</v>
      </c>
      <c r="C2111" t="s">
        <v>83</v>
      </c>
      <c r="D2111">
        <v>5292</v>
      </c>
    </row>
    <row r="2112" spans="1:4" hidden="1" x14ac:dyDescent="0.2">
      <c r="A2112" s="21">
        <v>44493</v>
      </c>
      <c r="B2112">
        <v>46832.61</v>
      </c>
      <c r="C2112" t="s">
        <v>81</v>
      </c>
      <c r="D2112">
        <v>16857</v>
      </c>
    </row>
    <row r="2113" spans="1:4" hidden="1" x14ac:dyDescent="0.2">
      <c r="A2113" s="21">
        <v>44493</v>
      </c>
      <c r="B2113">
        <v>46832.61</v>
      </c>
      <c r="C2113" t="s">
        <v>82</v>
      </c>
      <c r="D2113">
        <v>629416</v>
      </c>
    </row>
    <row r="2114" spans="1:4" hidden="1" x14ac:dyDescent="0.2">
      <c r="A2114" s="21">
        <v>44493</v>
      </c>
      <c r="B2114">
        <v>46832.61</v>
      </c>
      <c r="C2114" t="s">
        <v>92</v>
      </c>
      <c r="D2114">
        <v>0</v>
      </c>
    </row>
    <row r="2115" spans="1:4" hidden="1" x14ac:dyDescent="0.2">
      <c r="A2115" s="21">
        <v>44493</v>
      </c>
      <c r="B2115">
        <v>46832.61</v>
      </c>
      <c r="C2115" t="s">
        <v>66</v>
      </c>
      <c r="D2115">
        <v>140</v>
      </c>
    </row>
    <row r="2116" spans="1:4" hidden="1" x14ac:dyDescent="0.2">
      <c r="A2116" s="21">
        <v>44493</v>
      </c>
      <c r="B2116">
        <v>46832.61</v>
      </c>
      <c r="C2116" t="s">
        <v>67</v>
      </c>
      <c r="D2116">
        <v>0</v>
      </c>
    </row>
    <row r="2117" spans="1:4" hidden="1" x14ac:dyDescent="0.2">
      <c r="A2117" s="21">
        <v>44493</v>
      </c>
      <c r="B2117">
        <v>46832.61</v>
      </c>
      <c r="C2117" t="s">
        <v>68</v>
      </c>
      <c r="D2117">
        <v>0</v>
      </c>
    </row>
    <row r="2118" spans="1:4" hidden="1" x14ac:dyDescent="0.2">
      <c r="A2118" s="21">
        <v>44493</v>
      </c>
      <c r="B2118">
        <v>46832.61</v>
      </c>
      <c r="C2118" t="s">
        <v>91</v>
      </c>
      <c r="D2118">
        <v>0</v>
      </c>
    </row>
    <row r="2119" spans="1:4" hidden="1" x14ac:dyDescent="0.2">
      <c r="A2119" s="21">
        <v>44493</v>
      </c>
      <c r="B2119">
        <v>46832.61</v>
      </c>
      <c r="C2119" t="s">
        <v>69</v>
      </c>
      <c r="D2119">
        <v>0</v>
      </c>
    </row>
    <row r="2120" spans="1:4" hidden="1" x14ac:dyDescent="0.2">
      <c r="A2120" s="21">
        <v>44493</v>
      </c>
      <c r="B2120">
        <v>46832.61</v>
      </c>
      <c r="C2120" t="s">
        <v>70</v>
      </c>
      <c r="D2120">
        <v>1190435</v>
      </c>
    </row>
    <row r="2121" spans="1:4" hidden="1" x14ac:dyDescent="0.2">
      <c r="A2121" s="21">
        <v>44493</v>
      </c>
      <c r="B2121">
        <v>46832.61</v>
      </c>
      <c r="C2121" t="s">
        <v>71</v>
      </c>
      <c r="D2121">
        <v>41697</v>
      </c>
    </row>
    <row r="2122" spans="1:4" hidden="1" x14ac:dyDescent="0.2">
      <c r="A2122" s="21">
        <v>44493</v>
      </c>
      <c r="B2122">
        <v>46832.61</v>
      </c>
      <c r="C2122" t="s">
        <v>72</v>
      </c>
      <c r="D2122">
        <v>0</v>
      </c>
    </row>
    <row r="2123" spans="1:4" hidden="1" x14ac:dyDescent="0.2">
      <c r="A2123" s="21">
        <v>44493</v>
      </c>
      <c r="B2123">
        <v>46832.61</v>
      </c>
      <c r="C2123" t="s">
        <v>73</v>
      </c>
      <c r="D2123">
        <v>0</v>
      </c>
    </row>
    <row r="2124" spans="1:4" hidden="1" x14ac:dyDescent="0.2">
      <c r="A2124" s="21">
        <v>44493</v>
      </c>
      <c r="B2124">
        <v>46832.61</v>
      </c>
      <c r="C2124" t="s">
        <v>74</v>
      </c>
      <c r="D2124">
        <v>594112</v>
      </c>
    </row>
    <row r="2125" spans="1:4" hidden="1" x14ac:dyDescent="0.2">
      <c r="A2125" s="21">
        <v>44493</v>
      </c>
      <c r="B2125">
        <v>46832.61</v>
      </c>
      <c r="C2125" t="s">
        <v>75</v>
      </c>
      <c r="D2125">
        <v>247</v>
      </c>
    </row>
    <row r="2126" spans="1:4" hidden="1" x14ac:dyDescent="0.2">
      <c r="A2126" s="21">
        <v>44493</v>
      </c>
      <c r="B2126">
        <v>46832.61</v>
      </c>
      <c r="C2126" t="s">
        <v>78</v>
      </c>
      <c r="D2126">
        <v>96112</v>
      </c>
    </row>
    <row r="2127" spans="1:4" hidden="1" x14ac:dyDescent="0.2">
      <c r="A2127" s="21">
        <v>44494</v>
      </c>
      <c r="B2127">
        <v>58027.97</v>
      </c>
      <c r="C2127" t="s">
        <v>59</v>
      </c>
      <c r="D2127">
        <v>363</v>
      </c>
    </row>
    <row r="2128" spans="1:4" hidden="1" x14ac:dyDescent="0.2">
      <c r="A2128" s="21">
        <v>44494</v>
      </c>
      <c r="B2128">
        <v>58027.97</v>
      </c>
      <c r="C2128" t="s">
        <v>60</v>
      </c>
      <c r="D2128">
        <v>2388</v>
      </c>
    </row>
    <row r="2129" spans="1:4" x14ac:dyDescent="0.2">
      <c r="A2129" s="21">
        <v>44494</v>
      </c>
      <c r="B2129">
        <v>58027.97</v>
      </c>
      <c r="C2129" t="s">
        <v>61</v>
      </c>
      <c r="D2129">
        <v>28521</v>
      </c>
    </row>
    <row r="2130" spans="1:4" hidden="1" x14ac:dyDescent="0.2">
      <c r="A2130" s="21">
        <v>44494</v>
      </c>
      <c r="B2130">
        <v>58027.97</v>
      </c>
      <c r="C2130" t="s">
        <v>62</v>
      </c>
      <c r="D2130">
        <v>28364</v>
      </c>
    </row>
    <row r="2131" spans="1:4" hidden="1" x14ac:dyDescent="0.2">
      <c r="A2131" s="21">
        <v>44494</v>
      </c>
      <c r="B2131">
        <v>58027.97</v>
      </c>
      <c r="C2131" t="s">
        <v>63</v>
      </c>
      <c r="D2131">
        <v>1630</v>
      </c>
    </row>
    <row r="2132" spans="1:4" hidden="1" x14ac:dyDescent="0.2">
      <c r="A2132" s="21">
        <v>44494</v>
      </c>
      <c r="B2132">
        <v>58027.97</v>
      </c>
      <c r="C2132" t="s">
        <v>64</v>
      </c>
      <c r="D2132">
        <v>774</v>
      </c>
    </row>
    <row r="2133" spans="1:4" hidden="1" x14ac:dyDescent="0.2">
      <c r="A2133" s="21">
        <v>44494</v>
      </c>
      <c r="B2133">
        <v>58027.97</v>
      </c>
      <c r="C2133" t="s">
        <v>65</v>
      </c>
      <c r="D2133">
        <v>2481</v>
      </c>
    </row>
    <row r="2134" spans="1:4" hidden="1" x14ac:dyDescent="0.2">
      <c r="A2134" s="21">
        <v>44494</v>
      </c>
      <c r="B2134">
        <v>58027.97</v>
      </c>
      <c r="C2134" t="s">
        <v>79</v>
      </c>
      <c r="D2134">
        <v>10091</v>
      </c>
    </row>
    <row r="2135" spans="1:4" hidden="1" x14ac:dyDescent="0.2">
      <c r="A2135" s="21">
        <v>44494</v>
      </c>
      <c r="B2135">
        <v>58027.97</v>
      </c>
      <c r="C2135" t="s">
        <v>80</v>
      </c>
      <c r="D2135">
        <v>3091380</v>
      </c>
    </row>
    <row r="2136" spans="1:4" hidden="1" x14ac:dyDescent="0.2">
      <c r="A2136" s="21">
        <v>44494</v>
      </c>
      <c r="B2136">
        <v>58027.97</v>
      </c>
      <c r="C2136" t="s">
        <v>83</v>
      </c>
      <c r="D2136">
        <v>8530</v>
      </c>
    </row>
    <row r="2137" spans="1:4" hidden="1" x14ac:dyDescent="0.2">
      <c r="A2137" s="21">
        <v>44494</v>
      </c>
      <c r="B2137">
        <v>58027.97</v>
      </c>
      <c r="C2137" t="s">
        <v>81</v>
      </c>
      <c r="D2137">
        <v>24997</v>
      </c>
    </row>
    <row r="2138" spans="1:4" hidden="1" x14ac:dyDescent="0.2">
      <c r="A2138" s="21">
        <v>44494</v>
      </c>
      <c r="B2138">
        <v>58027.97</v>
      </c>
      <c r="C2138" t="s">
        <v>82</v>
      </c>
      <c r="D2138">
        <v>755871</v>
      </c>
    </row>
    <row r="2139" spans="1:4" hidden="1" x14ac:dyDescent="0.2">
      <c r="A2139" s="21">
        <v>44494</v>
      </c>
      <c r="B2139">
        <v>58027.97</v>
      </c>
      <c r="C2139" t="s">
        <v>92</v>
      </c>
      <c r="D2139">
        <v>0</v>
      </c>
    </row>
    <row r="2140" spans="1:4" hidden="1" x14ac:dyDescent="0.2">
      <c r="A2140" s="21">
        <v>44494</v>
      </c>
      <c r="B2140">
        <v>58027.97</v>
      </c>
      <c r="C2140" t="s">
        <v>66</v>
      </c>
      <c r="D2140">
        <v>225</v>
      </c>
    </row>
    <row r="2141" spans="1:4" hidden="1" x14ac:dyDescent="0.2">
      <c r="A2141" s="21">
        <v>44494</v>
      </c>
      <c r="B2141">
        <v>58027.97</v>
      </c>
      <c r="C2141" t="s">
        <v>67</v>
      </c>
      <c r="D2141">
        <v>0</v>
      </c>
    </row>
    <row r="2142" spans="1:4" hidden="1" x14ac:dyDescent="0.2">
      <c r="A2142" s="21">
        <v>44494</v>
      </c>
      <c r="B2142">
        <v>58027.97</v>
      </c>
      <c r="C2142" t="s">
        <v>68</v>
      </c>
      <c r="D2142">
        <v>0</v>
      </c>
    </row>
    <row r="2143" spans="1:4" hidden="1" x14ac:dyDescent="0.2">
      <c r="A2143" s="21">
        <v>44494</v>
      </c>
      <c r="B2143">
        <v>58027.97</v>
      </c>
      <c r="C2143" t="s">
        <v>91</v>
      </c>
      <c r="D2143">
        <v>1</v>
      </c>
    </row>
    <row r="2144" spans="1:4" hidden="1" x14ac:dyDescent="0.2">
      <c r="A2144" s="21">
        <v>44494</v>
      </c>
      <c r="B2144">
        <v>58027.97</v>
      </c>
      <c r="C2144" t="s">
        <v>69</v>
      </c>
      <c r="D2144">
        <v>0</v>
      </c>
    </row>
    <row r="2145" spans="1:4" hidden="1" x14ac:dyDescent="0.2">
      <c r="A2145" s="21">
        <v>44494</v>
      </c>
      <c r="B2145">
        <v>58027.97</v>
      </c>
      <c r="C2145" t="s">
        <v>70</v>
      </c>
      <c r="D2145">
        <v>1137826</v>
      </c>
    </row>
    <row r="2146" spans="1:4" hidden="1" x14ac:dyDescent="0.2">
      <c r="A2146" s="21">
        <v>44494</v>
      </c>
      <c r="B2146">
        <v>58027.97</v>
      </c>
      <c r="C2146" t="s">
        <v>71</v>
      </c>
      <c r="D2146">
        <v>25388</v>
      </c>
    </row>
    <row r="2147" spans="1:4" hidden="1" x14ac:dyDescent="0.2">
      <c r="A2147" s="21">
        <v>44494</v>
      </c>
      <c r="B2147">
        <v>58027.97</v>
      </c>
      <c r="C2147" t="s">
        <v>72</v>
      </c>
      <c r="D2147">
        <v>0</v>
      </c>
    </row>
    <row r="2148" spans="1:4" hidden="1" x14ac:dyDescent="0.2">
      <c r="A2148" s="21">
        <v>44494</v>
      </c>
      <c r="B2148">
        <v>58027.97</v>
      </c>
      <c r="C2148" t="s">
        <v>73</v>
      </c>
      <c r="D2148">
        <v>0</v>
      </c>
    </row>
    <row r="2149" spans="1:4" hidden="1" x14ac:dyDescent="0.2">
      <c r="A2149" s="21">
        <v>44494</v>
      </c>
      <c r="B2149">
        <v>58027.97</v>
      </c>
      <c r="C2149" t="s">
        <v>74</v>
      </c>
      <c r="D2149">
        <v>589279</v>
      </c>
    </row>
    <row r="2150" spans="1:4" hidden="1" x14ac:dyDescent="0.2">
      <c r="A2150" s="21">
        <v>44494</v>
      </c>
      <c r="B2150">
        <v>58027.97</v>
      </c>
      <c r="C2150" t="s">
        <v>75</v>
      </c>
      <c r="D2150">
        <v>58</v>
      </c>
    </row>
    <row r="2151" spans="1:4" hidden="1" x14ac:dyDescent="0.2">
      <c r="A2151" s="21">
        <v>44494</v>
      </c>
      <c r="B2151">
        <v>58027.97</v>
      </c>
      <c r="C2151" t="s">
        <v>78</v>
      </c>
      <c r="D2151">
        <v>110671</v>
      </c>
    </row>
    <row r="2152" spans="1:4" hidden="1" x14ac:dyDescent="0.2">
      <c r="A2152" s="21">
        <v>44495</v>
      </c>
      <c r="B2152">
        <v>51706.57</v>
      </c>
      <c r="C2152" t="s">
        <v>59</v>
      </c>
      <c r="D2152">
        <v>352</v>
      </c>
    </row>
    <row r="2153" spans="1:4" hidden="1" x14ac:dyDescent="0.2">
      <c r="A2153" s="21">
        <v>44495</v>
      </c>
      <c r="B2153">
        <v>51706.57</v>
      </c>
      <c r="C2153" t="s">
        <v>60</v>
      </c>
      <c r="D2153">
        <v>2062.7600000000002</v>
      </c>
    </row>
    <row r="2154" spans="1:4" x14ac:dyDescent="0.2">
      <c r="A2154" s="21">
        <v>44495</v>
      </c>
      <c r="B2154">
        <v>51706.57</v>
      </c>
      <c r="C2154" t="s">
        <v>61</v>
      </c>
      <c r="D2154">
        <v>24575</v>
      </c>
    </row>
    <row r="2155" spans="1:4" hidden="1" x14ac:dyDescent="0.2">
      <c r="A2155" s="21">
        <v>44495</v>
      </c>
      <c r="B2155">
        <v>51706.57</v>
      </c>
      <c r="C2155" t="s">
        <v>62</v>
      </c>
      <c r="D2155">
        <v>15434</v>
      </c>
    </row>
    <row r="2156" spans="1:4" hidden="1" x14ac:dyDescent="0.2">
      <c r="A2156" s="21">
        <v>44495</v>
      </c>
      <c r="B2156">
        <v>51706.57</v>
      </c>
      <c r="C2156" t="s">
        <v>63</v>
      </c>
      <c r="D2156">
        <v>1661</v>
      </c>
    </row>
    <row r="2157" spans="1:4" hidden="1" x14ac:dyDescent="0.2">
      <c r="A2157" s="21">
        <v>44495</v>
      </c>
      <c r="B2157">
        <v>51706.57</v>
      </c>
      <c r="C2157" t="s">
        <v>64</v>
      </c>
      <c r="D2157">
        <v>756</v>
      </c>
    </row>
    <row r="2158" spans="1:4" hidden="1" x14ac:dyDescent="0.2">
      <c r="A2158" s="21">
        <v>44495</v>
      </c>
      <c r="B2158">
        <v>51706.57</v>
      </c>
      <c r="C2158" t="s">
        <v>65</v>
      </c>
      <c r="D2158">
        <v>2330</v>
      </c>
    </row>
    <row r="2159" spans="1:4" hidden="1" x14ac:dyDescent="0.2">
      <c r="A2159" s="21">
        <v>44495</v>
      </c>
      <c r="B2159">
        <v>51706.57</v>
      </c>
      <c r="C2159" t="s">
        <v>79</v>
      </c>
      <c r="D2159">
        <v>9286</v>
      </c>
    </row>
    <row r="2160" spans="1:4" hidden="1" x14ac:dyDescent="0.2">
      <c r="A2160" s="21">
        <v>44495</v>
      </c>
      <c r="B2160">
        <v>51706.57</v>
      </c>
      <c r="C2160" t="s">
        <v>80</v>
      </c>
      <c r="D2160">
        <v>1894459</v>
      </c>
    </row>
    <row r="2161" spans="1:4" hidden="1" x14ac:dyDescent="0.2">
      <c r="A2161" s="21">
        <v>44495</v>
      </c>
      <c r="B2161">
        <v>51706.57</v>
      </c>
      <c r="C2161" t="s">
        <v>83</v>
      </c>
      <c r="D2161">
        <v>8364</v>
      </c>
    </row>
    <row r="2162" spans="1:4" hidden="1" x14ac:dyDescent="0.2">
      <c r="A2162" s="21">
        <v>44495</v>
      </c>
      <c r="B2162">
        <v>51706.57</v>
      </c>
      <c r="C2162" t="s">
        <v>81</v>
      </c>
      <c r="D2162">
        <v>24835</v>
      </c>
    </row>
    <row r="2163" spans="1:4" hidden="1" x14ac:dyDescent="0.2">
      <c r="A2163" s="21">
        <v>44495</v>
      </c>
      <c r="B2163">
        <v>51706.57</v>
      </c>
      <c r="C2163" t="s">
        <v>82</v>
      </c>
      <c r="D2163">
        <v>733789</v>
      </c>
    </row>
    <row r="2164" spans="1:4" hidden="1" x14ac:dyDescent="0.2">
      <c r="A2164" s="21">
        <v>44495</v>
      </c>
      <c r="B2164">
        <v>51706.57</v>
      </c>
      <c r="C2164" t="s">
        <v>92</v>
      </c>
      <c r="D2164">
        <v>0</v>
      </c>
    </row>
    <row r="2165" spans="1:4" hidden="1" x14ac:dyDescent="0.2">
      <c r="A2165" s="21">
        <v>44495</v>
      </c>
      <c r="B2165">
        <v>51706.57</v>
      </c>
      <c r="C2165" t="s">
        <v>66</v>
      </c>
      <c r="D2165">
        <v>199</v>
      </c>
    </row>
    <row r="2166" spans="1:4" hidden="1" x14ac:dyDescent="0.2">
      <c r="A2166" s="21">
        <v>44495</v>
      </c>
      <c r="B2166">
        <v>51706.57</v>
      </c>
      <c r="C2166" t="s">
        <v>67</v>
      </c>
      <c r="D2166">
        <v>0</v>
      </c>
    </row>
    <row r="2167" spans="1:4" hidden="1" x14ac:dyDescent="0.2">
      <c r="A2167" s="21">
        <v>44495</v>
      </c>
      <c r="B2167">
        <v>51706.57</v>
      </c>
      <c r="C2167" t="s">
        <v>68</v>
      </c>
      <c r="D2167">
        <v>0</v>
      </c>
    </row>
    <row r="2168" spans="1:4" hidden="1" x14ac:dyDescent="0.2">
      <c r="A2168" s="21">
        <v>44495</v>
      </c>
      <c r="B2168">
        <v>51706.57</v>
      </c>
      <c r="C2168" t="s">
        <v>91</v>
      </c>
      <c r="D2168">
        <v>0</v>
      </c>
    </row>
    <row r="2169" spans="1:4" hidden="1" x14ac:dyDescent="0.2">
      <c r="A2169" s="21">
        <v>44495</v>
      </c>
      <c r="B2169">
        <v>51706.57</v>
      </c>
      <c r="C2169" t="s">
        <v>69</v>
      </c>
      <c r="D2169">
        <v>0</v>
      </c>
    </row>
    <row r="2170" spans="1:4" hidden="1" x14ac:dyDescent="0.2">
      <c r="A2170" s="21">
        <v>44495</v>
      </c>
      <c r="B2170">
        <v>51706.57</v>
      </c>
      <c r="C2170" t="s">
        <v>70</v>
      </c>
      <c r="D2170">
        <v>1184629</v>
      </c>
    </row>
    <row r="2171" spans="1:4" hidden="1" x14ac:dyDescent="0.2">
      <c r="A2171" s="21">
        <v>44495</v>
      </c>
      <c r="B2171">
        <v>51706.57</v>
      </c>
      <c r="C2171" t="s">
        <v>71</v>
      </c>
      <c r="D2171">
        <v>16698</v>
      </c>
    </row>
    <row r="2172" spans="1:4" hidden="1" x14ac:dyDescent="0.2">
      <c r="A2172" s="21">
        <v>44495</v>
      </c>
      <c r="B2172">
        <v>51706.57</v>
      </c>
      <c r="C2172" t="s">
        <v>72</v>
      </c>
      <c r="D2172">
        <v>0</v>
      </c>
    </row>
    <row r="2173" spans="1:4" hidden="1" x14ac:dyDescent="0.2">
      <c r="A2173" s="21">
        <v>44495</v>
      </c>
      <c r="B2173">
        <v>51706.57</v>
      </c>
      <c r="C2173" t="s">
        <v>73</v>
      </c>
      <c r="D2173">
        <v>0</v>
      </c>
    </row>
    <row r="2174" spans="1:4" hidden="1" x14ac:dyDescent="0.2">
      <c r="A2174" s="21">
        <v>44495</v>
      </c>
      <c r="B2174">
        <v>51706.57</v>
      </c>
      <c r="C2174" t="s">
        <v>74</v>
      </c>
      <c r="D2174">
        <v>654633</v>
      </c>
    </row>
    <row r="2175" spans="1:4" hidden="1" x14ac:dyDescent="0.2">
      <c r="A2175" s="21">
        <v>44495</v>
      </c>
      <c r="B2175">
        <v>51706.57</v>
      </c>
      <c r="C2175" t="s">
        <v>75</v>
      </c>
      <c r="D2175">
        <v>940</v>
      </c>
    </row>
    <row r="2176" spans="1:4" hidden="1" x14ac:dyDescent="0.2">
      <c r="A2176" s="21">
        <v>44495</v>
      </c>
      <c r="B2176">
        <v>51706.57</v>
      </c>
      <c r="C2176" t="s">
        <v>78</v>
      </c>
      <c r="D2176">
        <v>138107</v>
      </c>
    </row>
    <row r="2177" spans="1:4" hidden="1" x14ac:dyDescent="0.2">
      <c r="A2177" s="21">
        <v>44496</v>
      </c>
      <c r="B2177">
        <v>54085.89</v>
      </c>
      <c r="C2177" t="s">
        <v>59</v>
      </c>
      <c r="D2177">
        <v>341</v>
      </c>
    </row>
    <row r="2178" spans="1:4" hidden="1" x14ac:dyDescent="0.2">
      <c r="A2178" s="21">
        <v>44496</v>
      </c>
      <c r="B2178">
        <v>54085.89</v>
      </c>
      <c r="C2178" t="s">
        <v>60</v>
      </c>
      <c r="D2178">
        <v>4210.4399999999996</v>
      </c>
    </row>
    <row r="2179" spans="1:4" x14ac:dyDescent="0.2">
      <c r="A2179" s="21">
        <v>44496</v>
      </c>
      <c r="B2179">
        <v>54085.89</v>
      </c>
      <c r="C2179" t="s">
        <v>61</v>
      </c>
      <c r="D2179">
        <v>24093</v>
      </c>
    </row>
    <row r="2180" spans="1:4" hidden="1" x14ac:dyDescent="0.2">
      <c r="A2180" s="21">
        <v>44496</v>
      </c>
      <c r="B2180">
        <v>54085.89</v>
      </c>
      <c r="C2180" t="s">
        <v>62</v>
      </c>
      <c r="D2180">
        <v>5376</v>
      </c>
    </row>
    <row r="2181" spans="1:4" hidden="1" x14ac:dyDescent="0.2">
      <c r="A2181" s="21">
        <v>44496</v>
      </c>
      <c r="B2181">
        <v>54085.89</v>
      </c>
      <c r="C2181" t="s">
        <v>63</v>
      </c>
      <c r="D2181">
        <v>1663</v>
      </c>
    </row>
    <row r="2182" spans="1:4" hidden="1" x14ac:dyDescent="0.2">
      <c r="A2182" s="21">
        <v>44496</v>
      </c>
      <c r="B2182">
        <v>54085.89</v>
      </c>
      <c r="C2182" t="s">
        <v>64</v>
      </c>
      <c r="D2182">
        <v>736</v>
      </c>
    </row>
    <row r="2183" spans="1:4" hidden="1" x14ac:dyDescent="0.2">
      <c r="A2183" s="21">
        <v>44496</v>
      </c>
      <c r="B2183">
        <v>54085.89</v>
      </c>
      <c r="C2183" t="s">
        <v>65</v>
      </c>
      <c r="D2183">
        <v>1861</v>
      </c>
    </row>
    <row r="2184" spans="1:4" hidden="1" x14ac:dyDescent="0.2">
      <c r="A2184" s="21">
        <v>44496</v>
      </c>
      <c r="B2184">
        <v>54085.89</v>
      </c>
      <c r="C2184" t="s">
        <v>79</v>
      </c>
      <c r="D2184">
        <v>8265</v>
      </c>
    </row>
    <row r="2185" spans="1:4" hidden="1" x14ac:dyDescent="0.2">
      <c r="A2185" s="21">
        <v>44496</v>
      </c>
      <c r="B2185">
        <v>54085.89</v>
      </c>
      <c r="C2185" t="s">
        <v>80</v>
      </c>
      <c r="D2185">
        <v>2369861</v>
      </c>
    </row>
    <row r="2186" spans="1:4" hidden="1" x14ac:dyDescent="0.2">
      <c r="A2186" s="21">
        <v>44496</v>
      </c>
      <c r="B2186">
        <v>54085.89</v>
      </c>
      <c r="C2186" t="s">
        <v>83</v>
      </c>
      <c r="D2186">
        <v>8656</v>
      </c>
    </row>
    <row r="2187" spans="1:4" hidden="1" x14ac:dyDescent="0.2">
      <c r="A2187" s="21">
        <v>44496</v>
      </c>
      <c r="B2187">
        <v>54085.89</v>
      </c>
      <c r="C2187" t="s">
        <v>81</v>
      </c>
      <c r="D2187">
        <v>21617</v>
      </c>
    </row>
    <row r="2188" spans="1:4" hidden="1" x14ac:dyDescent="0.2">
      <c r="A2188" s="21">
        <v>44496</v>
      </c>
      <c r="B2188">
        <v>54085.89</v>
      </c>
      <c r="C2188" t="s">
        <v>82</v>
      </c>
      <c r="D2188">
        <v>670666</v>
      </c>
    </row>
    <row r="2189" spans="1:4" hidden="1" x14ac:dyDescent="0.2">
      <c r="A2189" s="21">
        <v>44496</v>
      </c>
      <c r="B2189">
        <v>54085.89</v>
      </c>
      <c r="C2189" t="s">
        <v>92</v>
      </c>
      <c r="D2189">
        <v>0</v>
      </c>
    </row>
    <row r="2190" spans="1:4" hidden="1" x14ac:dyDescent="0.2">
      <c r="A2190" s="21">
        <v>44496</v>
      </c>
      <c r="B2190">
        <v>54085.89</v>
      </c>
      <c r="C2190" t="s">
        <v>66</v>
      </c>
      <c r="D2190">
        <v>173</v>
      </c>
    </row>
    <row r="2191" spans="1:4" hidden="1" x14ac:dyDescent="0.2">
      <c r="A2191" s="21">
        <v>44496</v>
      </c>
      <c r="B2191">
        <v>54085.89</v>
      </c>
      <c r="C2191" t="s">
        <v>67</v>
      </c>
      <c r="D2191">
        <v>0</v>
      </c>
    </row>
    <row r="2192" spans="1:4" hidden="1" x14ac:dyDescent="0.2">
      <c r="A2192" s="21">
        <v>44496</v>
      </c>
      <c r="B2192">
        <v>54085.89</v>
      </c>
      <c r="C2192" t="s">
        <v>68</v>
      </c>
      <c r="D2192">
        <v>0</v>
      </c>
    </row>
    <row r="2193" spans="1:4" hidden="1" x14ac:dyDescent="0.2">
      <c r="A2193" s="21">
        <v>44496</v>
      </c>
      <c r="B2193">
        <v>54085.89</v>
      </c>
      <c r="C2193" t="s">
        <v>91</v>
      </c>
      <c r="D2193">
        <v>0</v>
      </c>
    </row>
    <row r="2194" spans="1:4" hidden="1" x14ac:dyDescent="0.2">
      <c r="A2194" s="21">
        <v>44496</v>
      </c>
      <c r="B2194">
        <v>54085.89</v>
      </c>
      <c r="C2194" t="s">
        <v>69</v>
      </c>
      <c r="D2194">
        <v>0</v>
      </c>
    </row>
    <row r="2195" spans="1:4" hidden="1" x14ac:dyDescent="0.2">
      <c r="A2195" s="21">
        <v>44496</v>
      </c>
      <c r="B2195">
        <v>54085.89</v>
      </c>
      <c r="C2195" t="s">
        <v>70</v>
      </c>
      <c r="D2195">
        <v>1268546</v>
      </c>
    </row>
    <row r="2196" spans="1:4" hidden="1" x14ac:dyDescent="0.2">
      <c r="A2196" s="21">
        <v>44496</v>
      </c>
      <c r="B2196">
        <v>54085.89</v>
      </c>
      <c r="C2196" t="s">
        <v>71</v>
      </c>
      <c r="D2196">
        <v>30370</v>
      </c>
    </row>
    <row r="2197" spans="1:4" hidden="1" x14ac:dyDescent="0.2">
      <c r="A2197" s="21">
        <v>44496</v>
      </c>
      <c r="B2197">
        <v>54085.89</v>
      </c>
      <c r="C2197" t="s">
        <v>72</v>
      </c>
      <c r="D2197">
        <v>0</v>
      </c>
    </row>
    <row r="2198" spans="1:4" hidden="1" x14ac:dyDescent="0.2">
      <c r="A2198" s="21">
        <v>44496</v>
      </c>
      <c r="B2198">
        <v>54085.89</v>
      </c>
      <c r="C2198" t="s">
        <v>73</v>
      </c>
      <c r="D2198">
        <v>0</v>
      </c>
    </row>
    <row r="2199" spans="1:4" hidden="1" x14ac:dyDescent="0.2">
      <c r="A2199" s="21">
        <v>44496</v>
      </c>
      <c r="B2199">
        <v>54085.89</v>
      </c>
      <c r="C2199" t="s">
        <v>74</v>
      </c>
      <c r="D2199">
        <v>639664</v>
      </c>
    </row>
    <row r="2200" spans="1:4" hidden="1" x14ac:dyDescent="0.2">
      <c r="A2200" s="21">
        <v>44496</v>
      </c>
      <c r="B2200">
        <v>54085.89</v>
      </c>
      <c r="C2200" t="s">
        <v>75</v>
      </c>
      <c r="D2200">
        <v>1222</v>
      </c>
    </row>
    <row r="2201" spans="1:4" hidden="1" x14ac:dyDescent="0.2">
      <c r="A2201" s="21">
        <v>44496</v>
      </c>
      <c r="B2201">
        <v>54085.89</v>
      </c>
      <c r="C2201" t="s">
        <v>78</v>
      </c>
      <c r="D2201">
        <v>156732</v>
      </c>
    </row>
    <row r="2202" spans="1:4" hidden="1" x14ac:dyDescent="0.2">
      <c r="A2202" s="21">
        <v>44497</v>
      </c>
      <c r="B2202">
        <v>60935.56</v>
      </c>
      <c r="C2202" t="s">
        <v>59</v>
      </c>
      <c r="D2202">
        <v>423</v>
      </c>
    </row>
    <row r="2203" spans="1:4" hidden="1" x14ac:dyDescent="0.2">
      <c r="A2203" s="21">
        <v>44497</v>
      </c>
      <c r="B2203">
        <v>60935.56</v>
      </c>
      <c r="C2203" t="s">
        <v>60</v>
      </c>
      <c r="D2203">
        <v>6853.9</v>
      </c>
    </row>
    <row r="2204" spans="1:4" x14ac:dyDescent="0.2">
      <c r="A2204" s="21">
        <v>44497</v>
      </c>
      <c r="B2204">
        <v>60935.56</v>
      </c>
      <c r="C2204" t="s">
        <v>61</v>
      </c>
      <c r="D2204">
        <v>25453</v>
      </c>
    </row>
    <row r="2205" spans="1:4" hidden="1" x14ac:dyDescent="0.2">
      <c r="A2205" s="21">
        <v>44497</v>
      </c>
      <c r="B2205">
        <v>60935.56</v>
      </c>
      <c r="C2205" t="s">
        <v>62</v>
      </c>
      <c r="D2205">
        <v>3400</v>
      </c>
    </row>
    <row r="2206" spans="1:4" hidden="1" x14ac:dyDescent="0.2">
      <c r="A2206" s="21">
        <v>44497</v>
      </c>
      <c r="B2206">
        <v>60935.56</v>
      </c>
      <c r="C2206" t="s">
        <v>63</v>
      </c>
      <c r="D2206">
        <v>1706</v>
      </c>
    </row>
    <row r="2207" spans="1:4" hidden="1" x14ac:dyDescent="0.2">
      <c r="A2207" s="21">
        <v>44497</v>
      </c>
      <c r="B2207">
        <v>60935.56</v>
      </c>
      <c r="C2207" t="s">
        <v>64</v>
      </c>
      <c r="D2207">
        <v>727</v>
      </c>
    </row>
    <row r="2208" spans="1:4" hidden="1" x14ac:dyDescent="0.2">
      <c r="A2208" s="21">
        <v>44497</v>
      </c>
      <c r="B2208">
        <v>60935.56</v>
      </c>
      <c r="C2208" t="s">
        <v>65</v>
      </c>
      <c r="D2208">
        <v>2873</v>
      </c>
    </row>
    <row r="2209" spans="1:4" hidden="1" x14ac:dyDescent="0.2">
      <c r="A2209" s="21">
        <v>44497</v>
      </c>
      <c r="B2209">
        <v>60935.56</v>
      </c>
      <c r="C2209" t="s">
        <v>79</v>
      </c>
      <c r="D2209">
        <v>9719</v>
      </c>
    </row>
    <row r="2210" spans="1:4" hidden="1" x14ac:dyDescent="0.2">
      <c r="A2210" s="21">
        <v>44497</v>
      </c>
      <c r="B2210">
        <v>60935.56</v>
      </c>
      <c r="C2210" t="s">
        <v>80</v>
      </c>
      <c r="D2210">
        <v>3735709</v>
      </c>
    </row>
    <row r="2211" spans="1:4" hidden="1" x14ac:dyDescent="0.2">
      <c r="A2211" s="21">
        <v>44497</v>
      </c>
      <c r="B2211">
        <v>60935.56</v>
      </c>
      <c r="C2211" t="s">
        <v>83</v>
      </c>
      <c r="D2211">
        <v>7949</v>
      </c>
    </row>
    <row r="2212" spans="1:4" hidden="1" x14ac:dyDescent="0.2">
      <c r="A2212" s="21">
        <v>44497</v>
      </c>
      <c r="B2212">
        <v>60935.56</v>
      </c>
      <c r="C2212" t="s">
        <v>81</v>
      </c>
      <c r="D2212">
        <v>22993</v>
      </c>
    </row>
    <row r="2213" spans="1:4" hidden="1" x14ac:dyDescent="0.2">
      <c r="A2213" s="21">
        <v>44497</v>
      </c>
      <c r="B2213">
        <v>60935.56</v>
      </c>
      <c r="C2213" t="s">
        <v>82</v>
      </c>
      <c r="D2213">
        <v>667496</v>
      </c>
    </row>
    <row r="2214" spans="1:4" hidden="1" x14ac:dyDescent="0.2">
      <c r="A2214" s="21">
        <v>44497</v>
      </c>
      <c r="B2214">
        <v>60935.56</v>
      </c>
      <c r="C2214" t="s">
        <v>92</v>
      </c>
      <c r="D2214">
        <v>0</v>
      </c>
    </row>
    <row r="2215" spans="1:4" hidden="1" x14ac:dyDescent="0.2">
      <c r="A2215" s="21">
        <v>44497</v>
      </c>
      <c r="B2215">
        <v>60935.56</v>
      </c>
      <c r="C2215" t="s">
        <v>66</v>
      </c>
      <c r="D2215">
        <v>174</v>
      </c>
    </row>
    <row r="2216" spans="1:4" hidden="1" x14ac:dyDescent="0.2">
      <c r="A2216" s="21">
        <v>44497</v>
      </c>
      <c r="B2216">
        <v>60935.56</v>
      </c>
      <c r="C2216" t="s">
        <v>67</v>
      </c>
      <c r="D2216">
        <v>0</v>
      </c>
    </row>
    <row r="2217" spans="1:4" hidden="1" x14ac:dyDescent="0.2">
      <c r="A2217" s="21">
        <v>44497</v>
      </c>
      <c r="B2217">
        <v>60935.56</v>
      </c>
      <c r="C2217" t="s">
        <v>68</v>
      </c>
      <c r="D2217">
        <v>0</v>
      </c>
    </row>
    <row r="2218" spans="1:4" hidden="1" x14ac:dyDescent="0.2">
      <c r="A2218" s="21">
        <v>44497</v>
      </c>
      <c r="B2218">
        <v>60935.56</v>
      </c>
      <c r="C2218" t="s">
        <v>91</v>
      </c>
      <c r="D2218">
        <v>0</v>
      </c>
    </row>
    <row r="2219" spans="1:4" hidden="1" x14ac:dyDescent="0.2">
      <c r="A2219" s="21">
        <v>44497</v>
      </c>
      <c r="B2219">
        <v>60935.56</v>
      </c>
      <c r="C2219" t="s">
        <v>69</v>
      </c>
      <c r="D2219">
        <v>0</v>
      </c>
    </row>
    <row r="2220" spans="1:4" hidden="1" x14ac:dyDescent="0.2">
      <c r="A2220" s="21">
        <v>44497</v>
      </c>
      <c r="B2220">
        <v>60935.56</v>
      </c>
      <c r="C2220" t="s">
        <v>70</v>
      </c>
      <c r="D2220">
        <v>2054648</v>
      </c>
    </row>
    <row r="2221" spans="1:4" hidden="1" x14ac:dyDescent="0.2">
      <c r="A2221" s="21">
        <v>44497</v>
      </c>
      <c r="B2221">
        <v>60935.56</v>
      </c>
      <c r="C2221" t="s">
        <v>71</v>
      </c>
      <c r="D2221">
        <v>31008</v>
      </c>
    </row>
    <row r="2222" spans="1:4" hidden="1" x14ac:dyDescent="0.2">
      <c r="A2222" s="21">
        <v>44497</v>
      </c>
      <c r="B2222">
        <v>60935.56</v>
      </c>
      <c r="C2222" t="s">
        <v>72</v>
      </c>
      <c r="D2222">
        <v>0</v>
      </c>
    </row>
    <row r="2223" spans="1:4" hidden="1" x14ac:dyDescent="0.2">
      <c r="A2223" s="21">
        <v>44497</v>
      </c>
      <c r="B2223">
        <v>60935.56</v>
      </c>
      <c r="C2223" t="s">
        <v>73</v>
      </c>
      <c r="D2223">
        <v>0</v>
      </c>
    </row>
    <row r="2224" spans="1:4" hidden="1" x14ac:dyDescent="0.2">
      <c r="A2224" s="21">
        <v>44497</v>
      </c>
      <c r="B2224">
        <v>60935.56</v>
      </c>
      <c r="C2224" t="s">
        <v>74</v>
      </c>
      <c r="D2224">
        <v>643082</v>
      </c>
    </row>
    <row r="2225" spans="1:4" hidden="1" x14ac:dyDescent="0.2">
      <c r="A2225" s="21">
        <v>44497</v>
      </c>
      <c r="B2225">
        <v>60935.56</v>
      </c>
      <c r="C2225" t="s">
        <v>75</v>
      </c>
      <c r="D2225">
        <v>1147</v>
      </c>
    </row>
    <row r="2226" spans="1:4" hidden="1" x14ac:dyDescent="0.2">
      <c r="A2226" s="21">
        <v>44497</v>
      </c>
      <c r="B2226">
        <v>60935.56</v>
      </c>
      <c r="C2226" t="s">
        <v>78</v>
      </c>
      <c r="D2226">
        <v>162278</v>
      </c>
    </row>
    <row r="2227" spans="1:4" hidden="1" x14ac:dyDescent="0.2">
      <c r="A2227" s="21">
        <v>44498</v>
      </c>
      <c r="B2227">
        <v>61184.29</v>
      </c>
      <c r="C2227" t="s">
        <v>59</v>
      </c>
      <c r="D2227">
        <v>424</v>
      </c>
    </row>
    <row r="2228" spans="1:4" hidden="1" x14ac:dyDescent="0.2">
      <c r="A2228" s="21">
        <v>44498</v>
      </c>
      <c r="B2228">
        <v>61184.29</v>
      </c>
      <c r="C2228" t="s">
        <v>60</v>
      </c>
      <c r="D2228">
        <v>7440.54</v>
      </c>
    </row>
    <row r="2229" spans="1:4" x14ac:dyDescent="0.2">
      <c r="A2229" s="21">
        <v>44498</v>
      </c>
      <c r="B2229">
        <v>61184.29</v>
      </c>
      <c r="C2229" t="s">
        <v>61</v>
      </c>
      <c r="D2229">
        <v>23148</v>
      </c>
    </row>
    <row r="2230" spans="1:4" hidden="1" x14ac:dyDescent="0.2">
      <c r="A2230" s="21">
        <v>44498</v>
      </c>
      <c r="B2230">
        <v>61184.29</v>
      </c>
      <c r="C2230" t="s">
        <v>62</v>
      </c>
      <c r="D2230">
        <v>3169</v>
      </c>
    </row>
    <row r="2231" spans="1:4" hidden="1" x14ac:dyDescent="0.2">
      <c r="A2231" s="21">
        <v>44498</v>
      </c>
      <c r="B2231">
        <v>61184.29</v>
      </c>
      <c r="C2231" t="s">
        <v>63</v>
      </c>
      <c r="D2231">
        <v>1599</v>
      </c>
    </row>
    <row r="2232" spans="1:4" hidden="1" x14ac:dyDescent="0.2">
      <c r="A2232" s="21">
        <v>44498</v>
      </c>
      <c r="B2232">
        <v>61184.29</v>
      </c>
      <c r="C2232" t="s">
        <v>64</v>
      </c>
      <c r="D2232">
        <v>643</v>
      </c>
    </row>
    <row r="2233" spans="1:4" hidden="1" x14ac:dyDescent="0.2">
      <c r="A2233" s="21">
        <v>44498</v>
      </c>
      <c r="B2233">
        <v>61184.29</v>
      </c>
      <c r="C2233" t="s">
        <v>65</v>
      </c>
      <c r="D2233">
        <v>2483</v>
      </c>
    </row>
    <row r="2234" spans="1:4" hidden="1" x14ac:dyDescent="0.2">
      <c r="A2234" s="21">
        <v>44498</v>
      </c>
      <c r="B2234">
        <v>61184.29</v>
      </c>
      <c r="C2234" t="s">
        <v>79</v>
      </c>
      <c r="D2234">
        <v>12026</v>
      </c>
    </row>
    <row r="2235" spans="1:4" hidden="1" x14ac:dyDescent="0.2">
      <c r="A2235" s="21">
        <v>44498</v>
      </c>
      <c r="B2235">
        <v>61184.29</v>
      </c>
      <c r="C2235" t="s">
        <v>80</v>
      </c>
      <c r="D2235">
        <v>3903161</v>
      </c>
    </row>
    <row r="2236" spans="1:4" hidden="1" x14ac:dyDescent="0.2">
      <c r="A2236" s="21">
        <v>44498</v>
      </c>
      <c r="B2236">
        <v>61184.29</v>
      </c>
      <c r="C2236" t="s">
        <v>83</v>
      </c>
      <c r="D2236">
        <v>9372</v>
      </c>
    </row>
    <row r="2237" spans="1:4" hidden="1" x14ac:dyDescent="0.2">
      <c r="A2237" s="21">
        <v>44498</v>
      </c>
      <c r="B2237">
        <v>61184.29</v>
      </c>
      <c r="C2237" t="s">
        <v>81</v>
      </c>
      <c r="D2237">
        <v>18668</v>
      </c>
    </row>
    <row r="2238" spans="1:4" hidden="1" x14ac:dyDescent="0.2">
      <c r="A2238" s="21">
        <v>44498</v>
      </c>
      <c r="B2238">
        <v>61184.29</v>
      </c>
      <c r="C2238" t="s">
        <v>82</v>
      </c>
      <c r="D2238">
        <v>674168</v>
      </c>
    </row>
    <row r="2239" spans="1:4" hidden="1" x14ac:dyDescent="0.2">
      <c r="A2239" s="21">
        <v>44498</v>
      </c>
      <c r="B2239">
        <v>61184.29</v>
      </c>
      <c r="C2239" t="s">
        <v>92</v>
      </c>
      <c r="D2239">
        <v>0</v>
      </c>
    </row>
    <row r="2240" spans="1:4" hidden="1" x14ac:dyDescent="0.2">
      <c r="A2240" s="21">
        <v>44498</v>
      </c>
      <c r="B2240">
        <v>61184.29</v>
      </c>
      <c r="C2240" t="s">
        <v>66</v>
      </c>
      <c r="D2240">
        <v>105</v>
      </c>
    </row>
    <row r="2241" spans="1:4" hidden="1" x14ac:dyDescent="0.2">
      <c r="A2241" s="21">
        <v>44498</v>
      </c>
      <c r="B2241">
        <v>61184.29</v>
      </c>
      <c r="C2241" t="s">
        <v>67</v>
      </c>
      <c r="D2241">
        <v>0</v>
      </c>
    </row>
    <row r="2242" spans="1:4" hidden="1" x14ac:dyDescent="0.2">
      <c r="A2242" s="21">
        <v>44498</v>
      </c>
      <c r="B2242">
        <v>61184.29</v>
      </c>
      <c r="C2242" t="s">
        <v>68</v>
      </c>
      <c r="D2242">
        <v>0</v>
      </c>
    </row>
    <row r="2243" spans="1:4" hidden="1" x14ac:dyDescent="0.2">
      <c r="A2243" s="21">
        <v>44498</v>
      </c>
      <c r="B2243">
        <v>61184.29</v>
      </c>
      <c r="C2243" t="s">
        <v>91</v>
      </c>
      <c r="D2243">
        <v>0</v>
      </c>
    </row>
    <row r="2244" spans="1:4" hidden="1" x14ac:dyDescent="0.2">
      <c r="A2244" s="21">
        <v>44498</v>
      </c>
      <c r="B2244">
        <v>61184.29</v>
      </c>
      <c r="C2244" t="s">
        <v>69</v>
      </c>
      <c r="D2244">
        <v>0</v>
      </c>
    </row>
    <row r="2245" spans="1:4" hidden="1" x14ac:dyDescent="0.2">
      <c r="A2245" s="21">
        <v>44498</v>
      </c>
      <c r="B2245">
        <v>61184.29</v>
      </c>
      <c r="C2245" t="s">
        <v>70</v>
      </c>
      <c r="D2245">
        <v>1583135</v>
      </c>
    </row>
    <row r="2246" spans="1:4" hidden="1" x14ac:dyDescent="0.2">
      <c r="A2246" s="21">
        <v>44498</v>
      </c>
      <c r="B2246">
        <v>61184.29</v>
      </c>
      <c r="C2246" t="s">
        <v>71</v>
      </c>
      <c r="D2246">
        <v>27063</v>
      </c>
    </row>
    <row r="2247" spans="1:4" hidden="1" x14ac:dyDescent="0.2">
      <c r="A2247" s="21">
        <v>44498</v>
      </c>
      <c r="B2247">
        <v>61184.29</v>
      </c>
      <c r="C2247" t="s">
        <v>72</v>
      </c>
      <c r="D2247">
        <v>0</v>
      </c>
    </row>
    <row r="2248" spans="1:4" hidden="1" x14ac:dyDescent="0.2">
      <c r="A2248" s="21">
        <v>44498</v>
      </c>
      <c r="B2248">
        <v>61184.29</v>
      </c>
      <c r="C2248" t="s">
        <v>73</v>
      </c>
      <c r="D2248">
        <v>0</v>
      </c>
    </row>
    <row r="2249" spans="1:4" hidden="1" x14ac:dyDescent="0.2">
      <c r="A2249" s="21">
        <v>44498</v>
      </c>
      <c r="B2249">
        <v>61184.29</v>
      </c>
      <c r="C2249" t="s">
        <v>74</v>
      </c>
      <c r="D2249">
        <v>643343</v>
      </c>
    </row>
    <row r="2250" spans="1:4" hidden="1" x14ac:dyDescent="0.2">
      <c r="A2250" s="21">
        <v>44498</v>
      </c>
      <c r="B2250">
        <v>61184.29</v>
      </c>
      <c r="C2250" t="s">
        <v>75</v>
      </c>
      <c r="D2250">
        <v>1175</v>
      </c>
    </row>
    <row r="2251" spans="1:4" hidden="1" x14ac:dyDescent="0.2">
      <c r="A2251" s="21">
        <v>44498</v>
      </c>
      <c r="B2251">
        <v>61184.29</v>
      </c>
      <c r="C2251" t="s">
        <v>78</v>
      </c>
      <c r="D2251">
        <v>173878</v>
      </c>
    </row>
    <row r="2252" spans="1:4" hidden="1" x14ac:dyDescent="0.2">
      <c r="A2252" s="21">
        <v>44499</v>
      </c>
      <c r="B2252">
        <v>58879.42</v>
      </c>
      <c r="C2252" t="s">
        <v>59</v>
      </c>
      <c r="D2252">
        <v>391</v>
      </c>
    </row>
    <row r="2253" spans="1:4" hidden="1" x14ac:dyDescent="0.2">
      <c r="A2253" s="21">
        <v>44499</v>
      </c>
      <c r="B2253">
        <v>58879.42</v>
      </c>
      <c r="C2253" t="s">
        <v>60</v>
      </c>
      <c r="D2253">
        <v>6805.75</v>
      </c>
    </row>
    <row r="2254" spans="1:4" x14ac:dyDescent="0.2">
      <c r="A2254" s="21">
        <v>44499</v>
      </c>
      <c r="B2254">
        <v>58879.42</v>
      </c>
      <c r="C2254" t="s">
        <v>61</v>
      </c>
      <c r="D2254">
        <v>20940</v>
      </c>
    </row>
    <row r="2255" spans="1:4" hidden="1" x14ac:dyDescent="0.2">
      <c r="A2255" s="21">
        <v>44499</v>
      </c>
      <c r="B2255">
        <v>58879.42</v>
      </c>
      <c r="C2255" t="s">
        <v>62</v>
      </c>
      <c r="D2255">
        <v>3801</v>
      </c>
    </row>
    <row r="2256" spans="1:4" hidden="1" x14ac:dyDescent="0.2">
      <c r="A2256" s="21">
        <v>44499</v>
      </c>
      <c r="B2256">
        <v>58879.42</v>
      </c>
      <c r="C2256" t="s">
        <v>63</v>
      </c>
      <c r="D2256">
        <v>1496</v>
      </c>
    </row>
    <row r="2257" spans="1:4" hidden="1" x14ac:dyDescent="0.2">
      <c r="A2257" s="21">
        <v>44499</v>
      </c>
      <c r="B2257">
        <v>58879.42</v>
      </c>
      <c r="C2257" t="s">
        <v>64</v>
      </c>
      <c r="D2257">
        <v>620</v>
      </c>
    </row>
    <row r="2258" spans="1:4" hidden="1" x14ac:dyDescent="0.2">
      <c r="A2258" s="21">
        <v>44499</v>
      </c>
      <c r="B2258">
        <v>58879.42</v>
      </c>
      <c r="C2258" t="s">
        <v>65</v>
      </c>
      <c r="D2258">
        <v>2139</v>
      </c>
    </row>
    <row r="2259" spans="1:4" hidden="1" x14ac:dyDescent="0.2">
      <c r="A2259" s="21">
        <v>44499</v>
      </c>
      <c r="B2259">
        <v>58879.42</v>
      </c>
      <c r="C2259" t="s">
        <v>79</v>
      </c>
      <c r="D2259">
        <v>10545</v>
      </c>
    </row>
    <row r="2260" spans="1:4" hidden="1" x14ac:dyDescent="0.2">
      <c r="A2260" s="21">
        <v>44499</v>
      </c>
      <c r="B2260">
        <v>58879.42</v>
      </c>
      <c r="C2260" t="s">
        <v>80</v>
      </c>
      <c r="D2260">
        <v>4061250</v>
      </c>
    </row>
    <row r="2261" spans="1:4" hidden="1" x14ac:dyDescent="0.2">
      <c r="A2261" s="21">
        <v>44499</v>
      </c>
      <c r="B2261">
        <v>58879.42</v>
      </c>
      <c r="C2261" t="s">
        <v>83</v>
      </c>
      <c r="D2261">
        <v>6993</v>
      </c>
    </row>
    <row r="2262" spans="1:4" hidden="1" x14ac:dyDescent="0.2">
      <c r="A2262" s="21">
        <v>44499</v>
      </c>
      <c r="B2262">
        <v>58879.42</v>
      </c>
      <c r="C2262" t="s">
        <v>81</v>
      </c>
      <c r="D2262">
        <v>18044</v>
      </c>
    </row>
    <row r="2263" spans="1:4" hidden="1" x14ac:dyDescent="0.2">
      <c r="A2263" s="21">
        <v>44499</v>
      </c>
      <c r="B2263">
        <v>58879.42</v>
      </c>
      <c r="C2263" t="s">
        <v>82</v>
      </c>
      <c r="D2263">
        <v>648463</v>
      </c>
    </row>
    <row r="2264" spans="1:4" hidden="1" x14ac:dyDescent="0.2">
      <c r="A2264" s="21">
        <v>44499</v>
      </c>
      <c r="B2264">
        <v>58879.42</v>
      </c>
      <c r="C2264" t="s">
        <v>92</v>
      </c>
      <c r="D2264">
        <v>0</v>
      </c>
    </row>
    <row r="2265" spans="1:4" hidden="1" x14ac:dyDescent="0.2">
      <c r="A2265" s="21">
        <v>44499</v>
      </c>
      <c r="B2265">
        <v>58879.42</v>
      </c>
      <c r="C2265" t="s">
        <v>66</v>
      </c>
      <c r="D2265">
        <v>91</v>
      </c>
    </row>
    <row r="2266" spans="1:4" hidden="1" x14ac:dyDescent="0.2">
      <c r="A2266" s="21">
        <v>44499</v>
      </c>
      <c r="B2266">
        <v>58879.42</v>
      </c>
      <c r="C2266" t="s">
        <v>67</v>
      </c>
      <c r="D2266">
        <v>0</v>
      </c>
    </row>
    <row r="2267" spans="1:4" hidden="1" x14ac:dyDescent="0.2">
      <c r="A2267" s="21">
        <v>44499</v>
      </c>
      <c r="B2267">
        <v>58879.42</v>
      </c>
      <c r="C2267" t="s">
        <v>68</v>
      </c>
      <c r="D2267">
        <v>0</v>
      </c>
    </row>
    <row r="2268" spans="1:4" hidden="1" x14ac:dyDescent="0.2">
      <c r="A2268" s="21">
        <v>44499</v>
      </c>
      <c r="B2268">
        <v>58879.42</v>
      </c>
      <c r="C2268" t="s">
        <v>91</v>
      </c>
      <c r="D2268">
        <v>0</v>
      </c>
    </row>
    <row r="2269" spans="1:4" hidden="1" x14ac:dyDescent="0.2">
      <c r="A2269" s="21">
        <v>44499</v>
      </c>
      <c r="B2269">
        <v>58879.42</v>
      </c>
      <c r="C2269" t="s">
        <v>69</v>
      </c>
      <c r="D2269">
        <v>0</v>
      </c>
    </row>
    <row r="2270" spans="1:4" hidden="1" x14ac:dyDescent="0.2">
      <c r="A2270" s="21">
        <v>44499</v>
      </c>
      <c r="B2270">
        <v>58879.42</v>
      </c>
      <c r="C2270" t="s">
        <v>70</v>
      </c>
      <c r="D2270">
        <v>1445912</v>
      </c>
    </row>
    <row r="2271" spans="1:4" hidden="1" x14ac:dyDescent="0.2">
      <c r="A2271" s="21">
        <v>44499</v>
      </c>
      <c r="B2271">
        <v>58879.42</v>
      </c>
      <c r="C2271" t="s">
        <v>71</v>
      </c>
      <c r="D2271">
        <v>21278</v>
      </c>
    </row>
    <row r="2272" spans="1:4" hidden="1" x14ac:dyDescent="0.2">
      <c r="A2272" s="21">
        <v>44499</v>
      </c>
      <c r="B2272">
        <v>58879.42</v>
      </c>
      <c r="C2272" t="s">
        <v>72</v>
      </c>
      <c r="D2272">
        <v>0</v>
      </c>
    </row>
    <row r="2273" spans="1:4" hidden="1" x14ac:dyDescent="0.2">
      <c r="A2273" s="21">
        <v>44499</v>
      </c>
      <c r="B2273">
        <v>58879.42</v>
      </c>
      <c r="C2273" t="s">
        <v>73</v>
      </c>
      <c r="D2273">
        <v>0</v>
      </c>
    </row>
    <row r="2274" spans="1:4" hidden="1" x14ac:dyDescent="0.2">
      <c r="A2274" s="21">
        <v>44499</v>
      </c>
      <c r="B2274">
        <v>58879.42</v>
      </c>
      <c r="C2274" t="s">
        <v>74</v>
      </c>
      <c r="D2274">
        <v>643970</v>
      </c>
    </row>
    <row r="2275" spans="1:4" hidden="1" x14ac:dyDescent="0.2">
      <c r="A2275" s="21">
        <v>44499</v>
      </c>
      <c r="B2275">
        <v>58879.42</v>
      </c>
      <c r="C2275" t="s">
        <v>75</v>
      </c>
      <c r="D2275">
        <v>1304</v>
      </c>
    </row>
    <row r="2276" spans="1:4" hidden="1" x14ac:dyDescent="0.2">
      <c r="A2276" s="21">
        <v>44499</v>
      </c>
      <c r="B2276">
        <v>58879.42</v>
      </c>
      <c r="C2276" t="s">
        <v>78</v>
      </c>
      <c r="D2276">
        <v>145845</v>
      </c>
    </row>
    <row r="2277" spans="1:4" hidden="1" x14ac:dyDescent="0.2">
      <c r="A2277" s="21">
        <v>44500</v>
      </c>
      <c r="B2277">
        <v>64417.01</v>
      </c>
      <c r="C2277" t="s">
        <v>59</v>
      </c>
      <c r="D2277">
        <v>446</v>
      </c>
    </row>
    <row r="2278" spans="1:4" hidden="1" x14ac:dyDescent="0.2">
      <c r="A2278" s="21">
        <v>44500</v>
      </c>
      <c r="B2278">
        <v>64417.01</v>
      </c>
      <c r="C2278" t="s">
        <v>60</v>
      </c>
      <c r="D2278">
        <v>7761.55</v>
      </c>
    </row>
    <row r="2279" spans="1:4" x14ac:dyDescent="0.2">
      <c r="A2279" s="21">
        <v>44500</v>
      </c>
      <c r="B2279">
        <v>64417.01</v>
      </c>
      <c r="C2279" t="s">
        <v>61</v>
      </c>
      <c r="D2279">
        <v>21714</v>
      </c>
    </row>
    <row r="2280" spans="1:4" hidden="1" x14ac:dyDescent="0.2">
      <c r="A2280" s="21">
        <v>44500</v>
      </c>
      <c r="B2280">
        <v>64417.01</v>
      </c>
      <c r="C2280" t="s">
        <v>62</v>
      </c>
      <c r="D2280">
        <v>9804</v>
      </c>
    </row>
    <row r="2281" spans="1:4" hidden="1" x14ac:dyDescent="0.2">
      <c r="A2281" s="21">
        <v>44500</v>
      </c>
      <c r="B2281">
        <v>64417.01</v>
      </c>
      <c r="C2281" t="s">
        <v>63</v>
      </c>
      <c r="D2281">
        <v>1598</v>
      </c>
    </row>
    <row r="2282" spans="1:4" hidden="1" x14ac:dyDescent="0.2">
      <c r="A2282" s="21">
        <v>44500</v>
      </c>
      <c r="B2282">
        <v>64417.01</v>
      </c>
      <c r="C2282" t="s">
        <v>64</v>
      </c>
      <c r="D2282">
        <v>742</v>
      </c>
    </row>
    <row r="2283" spans="1:4" hidden="1" x14ac:dyDescent="0.2">
      <c r="A2283" s="21">
        <v>44500</v>
      </c>
      <c r="B2283">
        <v>64417.01</v>
      </c>
      <c r="C2283" t="s">
        <v>65</v>
      </c>
      <c r="D2283">
        <v>2873</v>
      </c>
    </row>
    <row r="2284" spans="1:4" hidden="1" x14ac:dyDescent="0.2">
      <c r="A2284" s="21">
        <v>44500</v>
      </c>
      <c r="B2284">
        <v>64417.01</v>
      </c>
      <c r="C2284" t="s">
        <v>79</v>
      </c>
      <c r="D2284">
        <v>11131</v>
      </c>
    </row>
    <row r="2285" spans="1:4" hidden="1" x14ac:dyDescent="0.2">
      <c r="A2285" s="21">
        <v>44500</v>
      </c>
      <c r="B2285">
        <v>64417.01</v>
      </c>
      <c r="C2285" t="s">
        <v>80</v>
      </c>
      <c r="D2285">
        <v>3433036</v>
      </c>
    </row>
    <row r="2286" spans="1:4" hidden="1" x14ac:dyDescent="0.2">
      <c r="A2286" s="21">
        <v>44500</v>
      </c>
      <c r="B2286">
        <v>64417.01</v>
      </c>
      <c r="C2286" t="s">
        <v>83</v>
      </c>
      <c r="D2286">
        <v>7138</v>
      </c>
    </row>
    <row r="2287" spans="1:4" hidden="1" x14ac:dyDescent="0.2">
      <c r="A2287" s="21">
        <v>44500</v>
      </c>
      <c r="B2287">
        <v>64417.01</v>
      </c>
      <c r="C2287" t="s">
        <v>81</v>
      </c>
      <c r="D2287">
        <v>21561</v>
      </c>
    </row>
    <row r="2288" spans="1:4" hidden="1" x14ac:dyDescent="0.2">
      <c r="A2288" s="21">
        <v>44500</v>
      </c>
      <c r="B2288">
        <v>64417.01</v>
      </c>
      <c r="C2288" t="s">
        <v>82</v>
      </c>
      <c r="D2288">
        <v>690492</v>
      </c>
    </row>
    <row r="2289" spans="1:4" hidden="1" x14ac:dyDescent="0.2">
      <c r="A2289" s="21">
        <v>44500</v>
      </c>
      <c r="B2289">
        <v>64417.01</v>
      </c>
      <c r="C2289" t="s">
        <v>92</v>
      </c>
      <c r="D2289">
        <v>0</v>
      </c>
    </row>
    <row r="2290" spans="1:4" hidden="1" x14ac:dyDescent="0.2">
      <c r="A2290" s="21">
        <v>44500</v>
      </c>
      <c r="B2290">
        <v>64417.01</v>
      </c>
      <c r="C2290" t="s">
        <v>66</v>
      </c>
      <c r="D2290">
        <v>121</v>
      </c>
    </row>
    <row r="2291" spans="1:4" hidden="1" x14ac:dyDescent="0.2">
      <c r="A2291" s="21">
        <v>44500</v>
      </c>
      <c r="B2291">
        <v>64417.01</v>
      </c>
      <c r="C2291" t="s">
        <v>67</v>
      </c>
      <c r="D2291">
        <v>0</v>
      </c>
    </row>
    <row r="2292" spans="1:4" hidden="1" x14ac:dyDescent="0.2">
      <c r="A2292" s="21">
        <v>44500</v>
      </c>
      <c r="B2292">
        <v>64417.01</v>
      </c>
      <c r="C2292" t="s">
        <v>68</v>
      </c>
      <c r="D2292">
        <v>0</v>
      </c>
    </row>
    <row r="2293" spans="1:4" hidden="1" x14ac:dyDescent="0.2">
      <c r="A2293" s="21">
        <v>44500</v>
      </c>
      <c r="B2293">
        <v>64417.01</v>
      </c>
      <c r="C2293" t="s">
        <v>91</v>
      </c>
      <c r="D2293">
        <v>0</v>
      </c>
    </row>
    <row r="2294" spans="1:4" hidden="1" x14ac:dyDescent="0.2">
      <c r="A2294" s="21">
        <v>44500</v>
      </c>
      <c r="B2294">
        <v>64417.01</v>
      </c>
      <c r="C2294" t="s">
        <v>69</v>
      </c>
      <c r="D2294">
        <v>0</v>
      </c>
    </row>
    <row r="2295" spans="1:4" hidden="1" x14ac:dyDescent="0.2">
      <c r="A2295" s="21">
        <v>44500</v>
      </c>
      <c r="B2295">
        <v>64417.01</v>
      </c>
      <c r="C2295" t="s">
        <v>70</v>
      </c>
      <c r="D2295">
        <v>953389</v>
      </c>
    </row>
    <row r="2296" spans="1:4" hidden="1" x14ac:dyDescent="0.2">
      <c r="A2296" s="21">
        <v>44500</v>
      </c>
      <c r="B2296">
        <v>64417.01</v>
      </c>
      <c r="C2296" t="s">
        <v>71</v>
      </c>
      <c r="D2296">
        <v>37780</v>
      </c>
    </row>
    <row r="2297" spans="1:4" hidden="1" x14ac:dyDescent="0.2">
      <c r="A2297" s="21">
        <v>44500</v>
      </c>
      <c r="B2297">
        <v>64417.01</v>
      </c>
      <c r="C2297" t="s">
        <v>72</v>
      </c>
      <c r="D2297">
        <v>0</v>
      </c>
    </row>
    <row r="2298" spans="1:4" hidden="1" x14ac:dyDescent="0.2">
      <c r="A2298" s="21">
        <v>44500</v>
      </c>
      <c r="B2298">
        <v>64417.01</v>
      </c>
      <c r="C2298" t="s">
        <v>73</v>
      </c>
      <c r="D2298">
        <v>0</v>
      </c>
    </row>
    <row r="2299" spans="1:4" hidden="1" x14ac:dyDescent="0.2">
      <c r="A2299" s="21">
        <v>44500</v>
      </c>
      <c r="B2299">
        <v>64417.01</v>
      </c>
      <c r="C2299" t="s">
        <v>74</v>
      </c>
      <c r="D2299">
        <v>783806</v>
      </c>
    </row>
    <row r="2300" spans="1:4" hidden="1" x14ac:dyDescent="0.2">
      <c r="A2300" s="21">
        <v>44500</v>
      </c>
      <c r="B2300">
        <v>64417.01</v>
      </c>
      <c r="C2300" t="s">
        <v>75</v>
      </c>
      <c r="D2300">
        <v>1525</v>
      </c>
    </row>
    <row r="2301" spans="1:4" hidden="1" x14ac:dyDescent="0.2">
      <c r="A2301" s="21">
        <v>44500</v>
      </c>
      <c r="B2301">
        <v>64417.01</v>
      </c>
      <c r="C2301" t="s">
        <v>78</v>
      </c>
      <c r="D2301">
        <v>178673</v>
      </c>
    </row>
    <row r="2302" spans="1:4" hidden="1" x14ac:dyDescent="0.2">
      <c r="A2302" s="21">
        <v>44501</v>
      </c>
      <c r="B2302">
        <v>67963.03</v>
      </c>
      <c r="C2302" t="s">
        <v>59</v>
      </c>
      <c r="D2302">
        <v>461</v>
      </c>
    </row>
    <row r="2303" spans="1:4" hidden="1" x14ac:dyDescent="0.2">
      <c r="A2303" s="21">
        <v>44501</v>
      </c>
      <c r="B2303">
        <v>67963.03</v>
      </c>
      <c r="C2303" t="s">
        <v>60</v>
      </c>
      <c r="D2303">
        <v>5817.2100019999998</v>
      </c>
    </row>
    <row r="2304" spans="1:4" x14ac:dyDescent="0.2">
      <c r="A2304" s="21">
        <v>44501</v>
      </c>
      <c r="B2304">
        <v>67963.03</v>
      </c>
      <c r="C2304" t="s">
        <v>61</v>
      </c>
      <c r="D2304">
        <v>31445</v>
      </c>
    </row>
    <row r="2305" spans="1:4" hidden="1" x14ac:dyDescent="0.2">
      <c r="A2305" s="21">
        <v>44501</v>
      </c>
      <c r="B2305">
        <v>67963.03</v>
      </c>
      <c r="C2305" t="s">
        <v>62</v>
      </c>
      <c r="D2305">
        <v>18704</v>
      </c>
    </row>
    <row r="2306" spans="1:4" hidden="1" x14ac:dyDescent="0.2">
      <c r="A2306" s="21">
        <v>44501</v>
      </c>
      <c r="B2306">
        <v>67963.03</v>
      </c>
      <c r="C2306" t="s">
        <v>63</v>
      </c>
      <c r="D2306">
        <v>1520</v>
      </c>
    </row>
    <row r="2307" spans="1:4" hidden="1" x14ac:dyDescent="0.2">
      <c r="A2307" s="21">
        <v>44501</v>
      </c>
      <c r="B2307">
        <v>67963.03</v>
      </c>
      <c r="C2307" t="s">
        <v>64</v>
      </c>
      <c r="D2307">
        <v>789</v>
      </c>
    </row>
    <row r="2308" spans="1:4" hidden="1" x14ac:dyDescent="0.2">
      <c r="A2308" s="21">
        <v>44501</v>
      </c>
      <c r="B2308">
        <v>67963.03</v>
      </c>
      <c r="C2308" t="s">
        <v>65</v>
      </c>
      <c r="D2308">
        <v>2367</v>
      </c>
    </row>
    <row r="2309" spans="1:4" hidden="1" x14ac:dyDescent="0.2">
      <c r="A2309" s="21">
        <v>44501</v>
      </c>
      <c r="B2309">
        <v>67963.03</v>
      </c>
      <c r="C2309" t="s">
        <v>79</v>
      </c>
      <c r="D2309">
        <v>9367</v>
      </c>
    </row>
    <row r="2310" spans="1:4" hidden="1" x14ac:dyDescent="0.2">
      <c r="A2310" s="21">
        <v>44501</v>
      </c>
      <c r="B2310">
        <v>67963.03</v>
      </c>
      <c r="C2310" t="s">
        <v>80</v>
      </c>
      <c r="D2310">
        <v>3525568</v>
      </c>
    </row>
    <row r="2311" spans="1:4" hidden="1" x14ac:dyDescent="0.2">
      <c r="A2311" s="21">
        <v>44501</v>
      </c>
      <c r="B2311">
        <v>67963.03</v>
      </c>
      <c r="C2311" t="s">
        <v>83</v>
      </c>
      <c r="D2311">
        <v>14097</v>
      </c>
    </row>
    <row r="2312" spans="1:4" hidden="1" x14ac:dyDescent="0.2">
      <c r="A2312" s="21">
        <v>44501</v>
      </c>
      <c r="B2312">
        <v>67963.03</v>
      </c>
      <c r="C2312" t="s">
        <v>81</v>
      </c>
      <c r="D2312">
        <v>19885</v>
      </c>
    </row>
    <row r="2313" spans="1:4" hidden="1" x14ac:dyDescent="0.2">
      <c r="A2313" s="21">
        <v>44501</v>
      </c>
      <c r="B2313">
        <v>67963.03</v>
      </c>
      <c r="C2313" t="s">
        <v>82</v>
      </c>
      <c r="D2313">
        <v>697506</v>
      </c>
    </row>
    <row r="2314" spans="1:4" hidden="1" x14ac:dyDescent="0.2">
      <c r="A2314" s="21">
        <v>44501</v>
      </c>
      <c r="B2314">
        <v>67963.03</v>
      </c>
      <c r="C2314" t="s">
        <v>92</v>
      </c>
      <c r="D2314">
        <v>0</v>
      </c>
    </row>
    <row r="2315" spans="1:4" hidden="1" x14ac:dyDescent="0.2">
      <c r="A2315" s="21">
        <v>44501</v>
      </c>
      <c r="B2315">
        <v>67963.03</v>
      </c>
      <c r="C2315" t="s">
        <v>66</v>
      </c>
      <c r="D2315">
        <v>132</v>
      </c>
    </row>
    <row r="2316" spans="1:4" hidden="1" x14ac:dyDescent="0.2">
      <c r="A2316" s="21">
        <v>44501</v>
      </c>
      <c r="B2316">
        <v>67963.03</v>
      </c>
      <c r="C2316" t="s">
        <v>67</v>
      </c>
      <c r="D2316">
        <v>0</v>
      </c>
    </row>
    <row r="2317" spans="1:4" hidden="1" x14ac:dyDescent="0.2">
      <c r="A2317" s="21">
        <v>44501</v>
      </c>
      <c r="B2317">
        <v>67963.03</v>
      </c>
      <c r="C2317" t="s">
        <v>68</v>
      </c>
      <c r="D2317">
        <v>0</v>
      </c>
    </row>
    <row r="2318" spans="1:4" hidden="1" x14ac:dyDescent="0.2">
      <c r="A2318" s="21">
        <v>44501</v>
      </c>
      <c r="B2318">
        <v>67963.03</v>
      </c>
      <c r="C2318" t="s">
        <v>91</v>
      </c>
      <c r="D2318">
        <v>0</v>
      </c>
    </row>
    <row r="2319" spans="1:4" hidden="1" x14ac:dyDescent="0.2">
      <c r="A2319" s="21">
        <v>44501</v>
      </c>
      <c r="B2319">
        <v>67963.03</v>
      </c>
      <c r="C2319" t="s">
        <v>69</v>
      </c>
      <c r="D2319">
        <v>0</v>
      </c>
    </row>
    <row r="2320" spans="1:4" hidden="1" x14ac:dyDescent="0.2">
      <c r="A2320" s="21">
        <v>44501</v>
      </c>
      <c r="B2320">
        <v>67963.03</v>
      </c>
      <c r="C2320" t="s">
        <v>70</v>
      </c>
      <c r="D2320">
        <v>129610</v>
      </c>
    </row>
    <row r="2321" spans="1:4" hidden="1" x14ac:dyDescent="0.2">
      <c r="A2321" s="21">
        <v>44501</v>
      </c>
      <c r="B2321">
        <v>67963.03</v>
      </c>
      <c r="C2321" t="s">
        <v>71</v>
      </c>
      <c r="D2321">
        <v>20791</v>
      </c>
    </row>
    <row r="2322" spans="1:4" hidden="1" x14ac:dyDescent="0.2">
      <c r="A2322" s="21">
        <v>44501</v>
      </c>
      <c r="B2322">
        <v>67963.03</v>
      </c>
      <c r="C2322" t="s">
        <v>72</v>
      </c>
      <c r="D2322">
        <v>0</v>
      </c>
    </row>
    <row r="2323" spans="1:4" hidden="1" x14ac:dyDescent="0.2">
      <c r="A2323" s="21">
        <v>44501</v>
      </c>
      <c r="B2323">
        <v>67963.03</v>
      </c>
      <c r="C2323" t="s">
        <v>73</v>
      </c>
      <c r="D2323">
        <v>0</v>
      </c>
    </row>
    <row r="2324" spans="1:4" hidden="1" x14ac:dyDescent="0.2">
      <c r="A2324" s="21">
        <v>44501</v>
      </c>
      <c r="B2324">
        <v>67963.03</v>
      </c>
      <c r="C2324" t="s">
        <v>74</v>
      </c>
      <c r="D2324">
        <v>730164</v>
      </c>
    </row>
    <row r="2325" spans="1:4" hidden="1" x14ac:dyDescent="0.2">
      <c r="A2325" s="21">
        <v>44501</v>
      </c>
      <c r="B2325">
        <v>67963.03</v>
      </c>
      <c r="C2325" t="s">
        <v>75</v>
      </c>
      <c r="D2325">
        <v>1247</v>
      </c>
    </row>
    <row r="2326" spans="1:4" hidden="1" x14ac:dyDescent="0.2">
      <c r="A2326" s="21">
        <v>44501</v>
      </c>
      <c r="B2326">
        <v>67963.03</v>
      </c>
      <c r="C2326" t="s">
        <v>78</v>
      </c>
      <c r="D2326">
        <v>175723</v>
      </c>
    </row>
    <row r="2327" spans="1:4" hidden="1" x14ac:dyDescent="0.2">
      <c r="A2327" s="21">
        <v>44502</v>
      </c>
      <c r="B2327">
        <v>63092.05</v>
      </c>
      <c r="C2327" t="s">
        <v>59</v>
      </c>
      <c r="D2327">
        <v>387</v>
      </c>
    </row>
    <row r="2328" spans="1:4" hidden="1" x14ac:dyDescent="0.2">
      <c r="A2328" s="21">
        <v>44502</v>
      </c>
      <c r="B2328">
        <v>63092.05</v>
      </c>
      <c r="C2328" t="s">
        <v>60</v>
      </c>
      <c r="D2328">
        <v>2130.6300039999996</v>
      </c>
    </row>
    <row r="2329" spans="1:4" x14ac:dyDescent="0.2">
      <c r="A2329" s="21">
        <v>44502</v>
      </c>
      <c r="B2329">
        <v>63092.05</v>
      </c>
      <c r="C2329" t="s">
        <v>61</v>
      </c>
      <c r="D2329">
        <v>33556</v>
      </c>
    </row>
    <row r="2330" spans="1:4" hidden="1" x14ac:dyDescent="0.2">
      <c r="A2330" s="21">
        <v>44502</v>
      </c>
      <c r="B2330">
        <v>63092.05</v>
      </c>
      <c r="C2330" t="s">
        <v>62</v>
      </c>
      <c r="D2330">
        <v>19903</v>
      </c>
    </row>
    <row r="2331" spans="1:4" hidden="1" x14ac:dyDescent="0.2">
      <c r="A2331" s="21">
        <v>44502</v>
      </c>
      <c r="B2331">
        <v>63092.05</v>
      </c>
      <c r="C2331" t="s">
        <v>63</v>
      </c>
      <c r="D2331">
        <v>1811</v>
      </c>
    </row>
    <row r="2332" spans="1:4" hidden="1" x14ac:dyDescent="0.2">
      <c r="A2332" s="21">
        <v>44502</v>
      </c>
      <c r="B2332">
        <v>63092.05</v>
      </c>
      <c r="C2332" t="s">
        <v>64</v>
      </c>
      <c r="D2332">
        <v>869</v>
      </c>
    </row>
    <row r="2333" spans="1:4" hidden="1" x14ac:dyDescent="0.2">
      <c r="A2333" s="21">
        <v>44502</v>
      </c>
      <c r="B2333">
        <v>63092.05</v>
      </c>
      <c r="C2333" t="s">
        <v>65</v>
      </c>
      <c r="D2333">
        <v>1858</v>
      </c>
    </row>
    <row r="2334" spans="1:4" hidden="1" x14ac:dyDescent="0.2">
      <c r="A2334" s="21">
        <v>44502</v>
      </c>
      <c r="B2334">
        <v>63092.05</v>
      </c>
      <c r="C2334" t="s">
        <v>79</v>
      </c>
      <c r="D2334">
        <v>12011</v>
      </c>
    </row>
    <row r="2335" spans="1:4" hidden="1" x14ac:dyDescent="0.2">
      <c r="A2335" s="21">
        <v>44502</v>
      </c>
      <c r="B2335">
        <v>63092.05</v>
      </c>
      <c r="C2335" t="s">
        <v>80</v>
      </c>
      <c r="D2335">
        <v>4905926</v>
      </c>
    </row>
    <row r="2336" spans="1:4" hidden="1" x14ac:dyDescent="0.2">
      <c r="A2336" s="21">
        <v>44502</v>
      </c>
      <c r="B2336">
        <v>63092.05</v>
      </c>
      <c r="C2336" t="s">
        <v>83</v>
      </c>
      <c r="D2336">
        <v>15773</v>
      </c>
    </row>
    <row r="2337" spans="1:4" hidden="1" x14ac:dyDescent="0.2">
      <c r="A2337" s="21">
        <v>44502</v>
      </c>
      <c r="B2337">
        <v>63092.05</v>
      </c>
      <c r="C2337" t="s">
        <v>81</v>
      </c>
      <c r="D2337">
        <v>18767</v>
      </c>
    </row>
    <row r="2338" spans="1:4" hidden="1" x14ac:dyDescent="0.2">
      <c r="A2338" s="21">
        <v>44502</v>
      </c>
      <c r="B2338">
        <v>63092.05</v>
      </c>
      <c r="C2338" t="s">
        <v>82</v>
      </c>
      <c r="D2338">
        <v>733454</v>
      </c>
    </row>
    <row r="2339" spans="1:4" hidden="1" x14ac:dyDescent="0.2">
      <c r="A2339" s="21">
        <v>44502</v>
      </c>
      <c r="B2339">
        <v>63092.05</v>
      </c>
      <c r="C2339" t="s">
        <v>92</v>
      </c>
      <c r="D2339">
        <v>0</v>
      </c>
    </row>
    <row r="2340" spans="1:4" hidden="1" x14ac:dyDescent="0.2">
      <c r="A2340" s="21">
        <v>44502</v>
      </c>
      <c r="B2340">
        <v>63092.05</v>
      </c>
      <c r="C2340" t="s">
        <v>66</v>
      </c>
      <c r="D2340">
        <v>214</v>
      </c>
    </row>
    <row r="2341" spans="1:4" hidden="1" x14ac:dyDescent="0.2">
      <c r="A2341" s="21">
        <v>44502</v>
      </c>
      <c r="B2341">
        <v>63092.05</v>
      </c>
      <c r="C2341" t="s">
        <v>67</v>
      </c>
      <c r="D2341">
        <v>0</v>
      </c>
    </row>
    <row r="2342" spans="1:4" hidden="1" x14ac:dyDescent="0.2">
      <c r="A2342" s="21">
        <v>44502</v>
      </c>
      <c r="B2342">
        <v>63092.05</v>
      </c>
      <c r="C2342" t="s">
        <v>68</v>
      </c>
      <c r="D2342">
        <v>0</v>
      </c>
    </row>
    <row r="2343" spans="1:4" hidden="1" x14ac:dyDescent="0.2">
      <c r="A2343" s="21">
        <v>44502</v>
      </c>
      <c r="B2343">
        <v>63092.05</v>
      </c>
      <c r="C2343" t="s">
        <v>91</v>
      </c>
      <c r="D2343">
        <v>1</v>
      </c>
    </row>
    <row r="2344" spans="1:4" hidden="1" x14ac:dyDescent="0.2">
      <c r="A2344" s="21">
        <v>44502</v>
      </c>
      <c r="B2344">
        <v>63092.05</v>
      </c>
      <c r="C2344" t="s">
        <v>69</v>
      </c>
      <c r="D2344">
        <v>0</v>
      </c>
    </row>
    <row r="2345" spans="1:4" hidden="1" x14ac:dyDescent="0.2">
      <c r="A2345" s="21">
        <v>44502</v>
      </c>
      <c r="B2345">
        <v>63092.05</v>
      </c>
      <c r="C2345" t="s">
        <v>70</v>
      </c>
      <c r="D2345">
        <v>132595</v>
      </c>
    </row>
    <row r="2346" spans="1:4" hidden="1" x14ac:dyDescent="0.2">
      <c r="A2346" s="21">
        <v>44502</v>
      </c>
      <c r="B2346">
        <v>63092.05</v>
      </c>
      <c r="C2346" t="s">
        <v>71</v>
      </c>
      <c r="D2346">
        <v>82886</v>
      </c>
    </row>
    <row r="2347" spans="1:4" hidden="1" x14ac:dyDescent="0.2">
      <c r="A2347" s="21">
        <v>44502</v>
      </c>
      <c r="B2347">
        <v>63092.05</v>
      </c>
      <c r="C2347" t="s">
        <v>72</v>
      </c>
      <c r="D2347">
        <v>0</v>
      </c>
    </row>
    <row r="2348" spans="1:4" hidden="1" x14ac:dyDescent="0.2">
      <c r="A2348" s="21">
        <v>44502</v>
      </c>
      <c r="B2348">
        <v>63092.05</v>
      </c>
      <c r="C2348" t="s">
        <v>73</v>
      </c>
      <c r="D2348">
        <v>0</v>
      </c>
    </row>
    <row r="2349" spans="1:4" hidden="1" x14ac:dyDescent="0.2">
      <c r="A2349" s="21">
        <v>44502</v>
      </c>
      <c r="B2349">
        <v>63092.05</v>
      </c>
      <c r="C2349" t="s">
        <v>74</v>
      </c>
      <c r="D2349">
        <v>632671</v>
      </c>
    </row>
    <row r="2350" spans="1:4" hidden="1" x14ac:dyDescent="0.2">
      <c r="A2350" s="21">
        <v>44502</v>
      </c>
      <c r="B2350">
        <v>63092.05</v>
      </c>
      <c r="C2350" t="s">
        <v>75</v>
      </c>
      <c r="D2350">
        <v>1069</v>
      </c>
    </row>
    <row r="2351" spans="1:4" hidden="1" x14ac:dyDescent="0.2">
      <c r="A2351" s="21">
        <v>44502</v>
      </c>
      <c r="B2351">
        <v>63092.05</v>
      </c>
      <c r="C2351" t="s">
        <v>78</v>
      </c>
      <c r="D2351">
        <v>171527</v>
      </c>
    </row>
    <row r="2352" spans="1:4" hidden="1" x14ac:dyDescent="0.2">
      <c r="A2352" s="21">
        <v>44503</v>
      </c>
      <c r="B2352">
        <v>64435.22</v>
      </c>
      <c r="C2352" t="s">
        <v>59</v>
      </c>
      <c r="D2352">
        <v>396</v>
      </c>
    </row>
    <row r="2353" spans="1:4" hidden="1" x14ac:dyDescent="0.2">
      <c r="A2353" s="21">
        <v>44503</v>
      </c>
      <c r="B2353">
        <v>64435.22</v>
      </c>
      <c r="C2353" t="s">
        <v>60</v>
      </c>
      <c r="D2353">
        <v>2392.92</v>
      </c>
    </row>
    <row r="2354" spans="1:4" x14ac:dyDescent="0.2">
      <c r="A2354" s="21">
        <v>44503</v>
      </c>
      <c r="B2354">
        <v>64435.22</v>
      </c>
      <c r="C2354" t="s">
        <v>61</v>
      </c>
      <c r="D2354">
        <v>37566</v>
      </c>
    </row>
    <row r="2355" spans="1:4" hidden="1" x14ac:dyDescent="0.2">
      <c r="A2355" s="21">
        <v>44503</v>
      </c>
      <c r="B2355">
        <v>64435.22</v>
      </c>
      <c r="C2355" t="s">
        <v>62</v>
      </c>
      <c r="D2355">
        <v>20442</v>
      </c>
    </row>
    <row r="2356" spans="1:4" hidden="1" x14ac:dyDescent="0.2">
      <c r="A2356" s="21">
        <v>44503</v>
      </c>
      <c r="B2356">
        <v>64435.22</v>
      </c>
      <c r="C2356" t="s">
        <v>63</v>
      </c>
      <c r="D2356">
        <v>1934</v>
      </c>
    </row>
    <row r="2357" spans="1:4" hidden="1" x14ac:dyDescent="0.2">
      <c r="A2357" s="21">
        <v>44503</v>
      </c>
      <c r="B2357">
        <v>64435.22</v>
      </c>
      <c r="C2357" t="s">
        <v>64</v>
      </c>
      <c r="D2357">
        <v>941</v>
      </c>
    </row>
    <row r="2358" spans="1:4" hidden="1" x14ac:dyDescent="0.2">
      <c r="A2358" s="21">
        <v>44503</v>
      </c>
      <c r="B2358">
        <v>64435.22</v>
      </c>
      <c r="C2358" t="s">
        <v>65</v>
      </c>
      <c r="D2358">
        <v>2519</v>
      </c>
    </row>
    <row r="2359" spans="1:4" hidden="1" x14ac:dyDescent="0.2">
      <c r="A2359" s="21">
        <v>44503</v>
      </c>
      <c r="B2359">
        <v>64435.22</v>
      </c>
      <c r="C2359" t="s">
        <v>79</v>
      </c>
      <c r="D2359">
        <v>14840</v>
      </c>
    </row>
    <row r="2360" spans="1:4" hidden="1" x14ac:dyDescent="0.2">
      <c r="A2360" s="21">
        <v>44503</v>
      </c>
      <c r="B2360">
        <v>64435.22</v>
      </c>
      <c r="C2360" t="s">
        <v>80</v>
      </c>
      <c r="D2360">
        <v>9308190</v>
      </c>
    </row>
    <row r="2361" spans="1:4" hidden="1" x14ac:dyDescent="0.2">
      <c r="A2361" s="21">
        <v>44503</v>
      </c>
      <c r="B2361">
        <v>64435.22</v>
      </c>
      <c r="C2361" t="s">
        <v>83</v>
      </c>
      <c r="D2361">
        <v>16171</v>
      </c>
    </row>
    <row r="2362" spans="1:4" hidden="1" x14ac:dyDescent="0.2">
      <c r="A2362" s="21">
        <v>44503</v>
      </c>
      <c r="B2362">
        <v>64435.22</v>
      </c>
      <c r="C2362" t="s">
        <v>81</v>
      </c>
      <c r="D2362">
        <v>19446</v>
      </c>
    </row>
    <row r="2363" spans="1:4" hidden="1" x14ac:dyDescent="0.2">
      <c r="A2363" s="21">
        <v>44503</v>
      </c>
      <c r="B2363">
        <v>64435.22</v>
      </c>
      <c r="C2363" t="s">
        <v>82</v>
      </c>
      <c r="D2363">
        <v>675635</v>
      </c>
    </row>
    <row r="2364" spans="1:4" hidden="1" x14ac:dyDescent="0.2">
      <c r="A2364" s="21">
        <v>44503</v>
      </c>
      <c r="B2364">
        <v>64435.22</v>
      </c>
      <c r="C2364" t="s">
        <v>92</v>
      </c>
      <c r="D2364">
        <v>0</v>
      </c>
    </row>
    <row r="2365" spans="1:4" hidden="1" x14ac:dyDescent="0.2">
      <c r="A2365" s="21">
        <v>44503</v>
      </c>
      <c r="B2365">
        <v>64435.22</v>
      </c>
      <c r="C2365" t="s">
        <v>66</v>
      </c>
      <c r="D2365">
        <v>204</v>
      </c>
    </row>
    <row r="2366" spans="1:4" hidden="1" x14ac:dyDescent="0.2">
      <c r="A2366" s="21">
        <v>44503</v>
      </c>
      <c r="B2366">
        <v>64435.22</v>
      </c>
      <c r="C2366" t="s">
        <v>67</v>
      </c>
      <c r="D2366">
        <v>0</v>
      </c>
    </row>
    <row r="2367" spans="1:4" hidden="1" x14ac:dyDescent="0.2">
      <c r="A2367" s="21">
        <v>44503</v>
      </c>
      <c r="B2367">
        <v>64435.22</v>
      </c>
      <c r="C2367" t="s">
        <v>68</v>
      </c>
      <c r="D2367">
        <v>0</v>
      </c>
    </row>
    <row r="2368" spans="1:4" hidden="1" x14ac:dyDescent="0.2">
      <c r="A2368" s="21">
        <v>44503</v>
      </c>
      <c r="B2368">
        <v>64435.22</v>
      </c>
      <c r="C2368" t="s">
        <v>91</v>
      </c>
      <c r="D2368">
        <v>0</v>
      </c>
    </row>
    <row r="2369" spans="1:4" hidden="1" x14ac:dyDescent="0.2">
      <c r="A2369" s="21">
        <v>44503</v>
      </c>
      <c r="B2369">
        <v>64435.22</v>
      </c>
      <c r="C2369" t="s">
        <v>69</v>
      </c>
      <c r="D2369">
        <v>0</v>
      </c>
    </row>
    <row r="2370" spans="1:4" hidden="1" x14ac:dyDescent="0.2">
      <c r="A2370" s="21">
        <v>44503</v>
      </c>
      <c r="B2370">
        <v>64435.22</v>
      </c>
      <c r="C2370" t="s">
        <v>70</v>
      </c>
      <c r="D2370">
        <v>216031</v>
      </c>
    </row>
    <row r="2371" spans="1:4" hidden="1" x14ac:dyDescent="0.2">
      <c r="A2371" s="21">
        <v>44503</v>
      </c>
      <c r="B2371">
        <v>64435.22</v>
      </c>
      <c r="C2371" t="s">
        <v>71</v>
      </c>
      <c r="D2371">
        <v>30152</v>
      </c>
    </row>
    <row r="2372" spans="1:4" hidden="1" x14ac:dyDescent="0.2">
      <c r="A2372" s="21">
        <v>44503</v>
      </c>
      <c r="B2372">
        <v>64435.22</v>
      </c>
      <c r="C2372" t="s">
        <v>72</v>
      </c>
      <c r="D2372">
        <v>0</v>
      </c>
    </row>
    <row r="2373" spans="1:4" hidden="1" x14ac:dyDescent="0.2">
      <c r="A2373" s="21">
        <v>44503</v>
      </c>
      <c r="B2373">
        <v>64435.22</v>
      </c>
      <c r="C2373" t="s">
        <v>73</v>
      </c>
      <c r="D2373">
        <v>0</v>
      </c>
    </row>
    <row r="2374" spans="1:4" hidden="1" x14ac:dyDescent="0.2">
      <c r="A2374" s="21">
        <v>44503</v>
      </c>
      <c r="B2374">
        <v>64435.22</v>
      </c>
      <c r="C2374" t="s">
        <v>74</v>
      </c>
      <c r="D2374">
        <v>565262</v>
      </c>
    </row>
    <row r="2375" spans="1:4" hidden="1" x14ac:dyDescent="0.2">
      <c r="A2375" s="21">
        <v>44503</v>
      </c>
      <c r="B2375">
        <v>64435.22</v>
      </c>
      <c r="C2375" t="s">
        <v>75</v>
      </c>
      <c r="D2375">
        <v>842</v>
      </c>
    </row>
    <row r="2376" spans="1:4" hidden="1" x14ac:dyDescent="0.2">
      <c r="A2376" s="21">
        <v>44503</v>
      </c>
      <c r="B2376">
        <v>64435.22</v>
      </c>
      <c r="C2376" t="s">
        <v>78</v>
      </c>
      <c r="D2376">
        <v>149787</v>
      </c>
    </row>
    <row r="2377" spans="1:4" hidden="1" x14ac:dyDescent="0.2">
      <c r="A2377" s="21">
        <v>44504</v>
      </c>
      <c r="B2377">
        <v>53881.4</v>
      </c>
      <c r="C2377" t="s">
        <v>59</v>
      </c>
      <c r="D2377">
        <v>373</v>
      </c>
    </row>
    <row r="2378" spans="1:4" hidden="1" x14ac:dyDescent="0.2">
      <c r="A2378" s="21">
        <v>44504</v>
      </c>
      <c r="B2378">
        <v>53881.4</v>
      </c>
      <c r="C2378" t="s">
        <v>60</v>
      </c>
      <c r="D2378">
        <v>1680.3700020000001</v>
      </c>
    </row>
    <row r="2379" spans="1:4" x14ac:dyDescent="0.2">
      <c r="A2379" s="21">
        <v>44504</v>
      </c>
      <c r="B2379">
        <v>53881.4</v>
      </c>
      <c r="C2379" t="s">
        <v>61</v>
      </c>
      <c r="D2379">
        <v>41764</v>
      </c>
    </row>
    <row r="2380" spans="1:4" hidden="1" x14ac:dyDescent="0.2">
      <c r="A2380" s="21">
        <v>44504</v>
      </c>
      <c r="B2380">
        <v>53881.4</v>
      </c>
      <c r="C2380" t="s">
        <v>62</v>
      </c>
      <c r="D2380">
        <v>22740</v>
      </c>
    </row>
    <row r="2381" spans="1:4" hidden="1" x14ac:dyDescent="0.2">
      <c r="A2381" s="21">
        <v>44504</v>
      </c>
      <c r="B2381">
        <v>53881.4</v>
      </c>
      <c r="C2381" t="s">
        <v>63</v>
      </c>
      <c r="D2381">
        <v>1956</v>
      </c>
    </row>
    <row r="2382" spans="1:4" hidden="1" x14ac:dyDescent="0.2">
      <c r="A2382" s="21">
        <v>44504</v>
      </c>
      <c r="B2382">
        <v>53881.4</v>
      </c>
      <c r="C2382" t="s">
        <v>64</v>
      </c>
      <c r="D2382">
        <v>935</v>
      </c>
    </row>
    <row r="2383" spans="1:4" hidden="1" x14ac:dyDescent="0.2">
      <c r="A2383" s="21">
        <v>44504</v>
      </c>
      <c r="B2383">
        <v>53881.4</v>
      </c>
      <c r="C2383" t="s">
        <v>65</v>
      </c>
      <c r="D2383">
        <v>2431</v>
      </c>
    </row>
    <row r="2384" spans="1:4" hidden="1" x14ac:dyDescent="0.2">
      <c r="A2384" s="21">
        <v>44504</v>
      </c>
      <c r="B2384">
        <v>53881.4</v>
      </c>
      <c r="C2384" t="s">
        <v>79</v>
      </c>
      <c r="D2384">
        <v>11515</v>
      </c>
    </row>
    <row r="2385" spans="1:4" hidden="1" x14ac:dyDescent="0.2">
      <c r="A2385" s="21">
        <v>44504</v>
      </c>
      <c r="B2385">
        <v>53881.4</v>
      </c>
      <c r="C2385" t="s">
        <v>80</v>
      </c>
      <c r="D2385">
        <v>7929047</v>
      </c>
    </row>
    <row r="2386" spans="1:4" hidden="1" x14ac:dyDescent="0.2">
      <c r="A2386" s="21">
        <v>44504</v>
      </c>
      <c r="B2386">
        <v>53881.4</v>
      </c>
      <c r="C2386" t="s">
        <v>83</v>
      </c>
      <c r="D2386">
        <v>15704</v>
      </c>
    </row>
    <row r="2387" spans="1:4" hidden="1" x14ac:dyDescent="0.2">
      <c r="A2387" s="21">
        <v>44504</v>
      </c>
      <c r="B2387">
        <v>53881.4</v>
      </c>
      <c r="C2387" t="s">
        <v>81</v>
      </c>
      <c r="D2387">
        <v>19651</v>
      </c>
    </row>
    <row r="2388" spans="1:4" hidden="1" x14ac:dyDescent="0.2">
      <c r="A2388" s="21">
        <v>44504</v>
      </c>
      <c r="B2388">
        <v>53881.4</v>
      </c>
      <c r="C2388" t="s">
        <v>82</v>
      </c>
      <c r="D2388">
        <v>637975</v>
      </c>
    </row>
    <row r="2389" spans="1:4" hidden="1" x14ac:dyDescent="0.2">
      <c r="A2389" s="21">
        <v>44504</v>
      </c>
      <c r="B2389">
        <v>53881.4</v>
      </c>
      <c r="C2389" t="s">
        <v>92</v>
      </c>
      <c r="D2389">
        <v>0</v>
      </c>
    </row>
    <row r="2390" spans="1:4" hidden="1" x14ac:dyDescent="0.2">
      <c r="A2390" s="21">
        <v>44504</v>
      </c>
      <c r="B2390">
        <v>53881.4</v>
      </c>
      <c r="C2390" t="s">
        <v>66</v>
      </c>
      <c r="D2390">
        <v>201</v>
      </c>
    </row>
    <row r="2391" spans="1:4" hidden="1" x14ac:dyDescent="0.2">
      <c r="A2391" s="21">
        <v>44504</v>
      </c>
      <c r="B2391">
        <v>53881.4</v>
      </c>
      <c r="C2391" t="s">
        <v>67</v>
      </c>
      <c r="D2391">
        <v>0</v>
      </c>
    </row>
    <row r="2392" spans="1:4" hidden="1" x14ac:dyDescent="0.2">
      <c r="A2392" s="21">
        <v>44504</v>
      </c>
      <c r="B2392">
        <v>53881.4</v>
      </c>
      <c r="C2392" t="s">
        <v>68</v>
      </c>
      <c r="D2392">
        <v>0</v>
      </c>
    </row>
    <row r="2393" spans="1:4" hidden="1" x14ac:dyDescent="0.2">
      <c r="A2393" s="21">
        <v>44504</v>
      </c>
      <c r="B2393">
        <v>53881.4</v>
      </c>
      <c r="C2393" t="s">
        <v>91</v>
      </c>
      <c r="D2393">
        <v>0</v>
      </c>
    </row>
    <row r="2394" spans="1:4" hidden="1" x14ac:dyDescent="0.2">
      <c r="A2394" s="21">
        <v>44504</v>
      </c>
      <c r="B2394">
        <v>53881.4</v>
      </c>
      <c r="C2394" t="s">
        <v>69</v>
      </c>
      <c r="D2394">
        <v>0</v>
      </c>
    </row>
    <row r="2395" spans="1:4" hidden="1" x14ac:dyDescent="0.2">
      <c r="A2395" s="21">
        <v>44504</v>
      </c>
      <c r="B2395">
        <v>53881.4</v>
      </c>
      <c r="C2395" t="s">
        <v>70</v>
      </c>
      <c r="D2395">
        <v>608692</v>
      </c>
    </row>
    <row r="2396" spans="1:4" hidden="1" x14ac:dyDescent="0.2">
      <c r="A2396" s="21">
        <v>44504</v>
      </c>
      <c r="B2396">
        <v>53881.4</v>
      </c>
      <c r="C2396" t="s">
        <v>71</v>
      </c>
      <c r="D2396">
        <v>23118</v>
      </c>
    </row>
    <row r="2397" spans="1:4" hidden="1" x14ac:dyDescent="0.2">
      <c r="A2397" s="21">
        <v>44504</v>
      </c>
      <c r="B2397">
        <v>53881.4</v>
      </c>
      <c r="C2397" t="s">
        <v>72</v>
      </c>
      <c r="D2397">
        <v>0</v>
      </c>
    </row>
    <row r="2398" spans="1:4" hidden="1" x14ac:dyDescent="0.2">
      <c r="A2398" s="21">
        <v>44504</v>
      </c>
      <c r="B2398">
        <v>53881.4</v>
      </c>
      <c r="C2398" t="s">
        <v>73</v>
      </c>
      <c r="D2398">
        <v>0</v>
      </c>
    </row>
    <row r="2399" spans="1:4" hidden="1" x14ac:dyDescent="0.2">
      <c r="A2399" s="21">
        <v>44504</v>
      </c>
      <c r="B2399">
        <v>53881.4</v>
      </c>
      <c r="C2399" t="s">
        <v>74</v>
      </c>
      <c r="D2399">
        <v>534282</v>
      </c>
    </row>
    <row r="2400" spans="1:4" hidden="1" x14ac:dyDescent="0.2">
      <c r="A2400" s="21">
        <v>44504</v>
      </c>
      <c r="B2400">
        <v>53881.4</v>
      </c>
      <c r="C2400" t="s">
        <v>75</v>
      </c>
      <c r="D2400">
        <v>491</v>
      </c>
    </row>
    <row r="2401" spans="1:4" hidden="1" x14ac:dyDescent="0.2">
      <c r="A2401" s="21">
        <v>44504</v>
      </c>
      <c r="B2401">
        <v>53881.4</v>
      </c>
      <c r="C2401" t="s">
        <v>78</v>
      </c>
      <c r="D2401">
        <v>142697</v>
      </c>
    </row>
    <row r="2402" spans="1:4" hidden="1" x14ac:dyDescent="0.2">
      <c r="A2402" s="21">
        <v>44505</v>
      </c>
      <c r="B2402">
        <v>61981.120000000003</v>
      </c>
      <c r="C2402" t="s">
        <v>59</v>
      </c>
      <c r="D2402">
        <v>407</v>
      </c>
    </row>
    <row r="2403" spans="1:4" hidden="1" x14ac:dyDescent="0.2">
      <c r="A2403" s="21">
        <v>44505</v>
      </c>
      <c r="B2403">
        <v>61981.120000000003</v>
      </c>
      <c r="C2403" t="s">
        <v>60</v>
      </c>
      <c r="D2403">
        <v>2053.9900000000002</v>
      </c>
    </row>
    <row r="2404" spans="1:4" x14ac:dyDescent="0.2">
      <c r="A2404" s="21">
        <v>44505</v>
      </c>
      <c r="B2404">
        <v>61981.120000000003</v>
      </c>
      <c r="C2404" t="s">
        <v>61</v>
      </c>
      <c r="D2404">
        <v>35769</v>
      </c>
    </row>
    <row r="2405" spans="1:4" hidden="1" x14ac:dyDescent="0.2">
      <c r="A2405" s="21">
        <v>44505</v>
      </c>
      <c r="B2405">
        <v>61981.120000000003</v>
      </c>
      <c r="C2405" t="s">
        <v>62</v>
      </c>
      <c r="D2405">
        <v>21262</v>
      </c>
    </row>
    <row r="2406" spans="1:4" hidden="1" x14ac:dyDescent="0.2">
      <c r="A2406" s="21">
        <v>44505</v>
      </c>
      <c r="B2406">
        <v>61981.120000000003</v>
      </c>
      <c r="C2406" t="s">
        <v>63</v>
      </c>
      <c r="D2406">
        <v>1800</v>
      </c>
    </row>
    <row r="2407" spans="1:4" hidden="1" x14ac:dyDescent="0.2">
      <c r="A2407" s="21">
        <v>44505</v>
      </c>
      <c r="B2407">
        <v>61981.120000000003</v>
      </c>
      <c r="C2407" t="s">
        <v>64</v>
      </c>
      <c r="D2407">
        <v>936</v>
      </c>
    </row>
    <row r="2408" spans="1:4" hidden="1" x14ac:dyDescent="0.2">
      <c r="A2408" s="21">
        <v>44505</v>
      </c>
      <c r="B2408">
        <v>61981.120000000003</v>
      </c>
      <c r="C2408" t="s">
        <v>65</v>
      </c>
      <c r="D2408">
        <v>2933</v>
      </c>
    </row>
    <row r="2409" spans="1:4" hidden="1" x14ac:dyDescent="0.2">
      <c r="A2409" s="21">
        <v>44505</v>
      </c>
      <c r="B2409">
        <v>61981.120000000003</v>
      </c>
      <c r="C2409" t="s">
        <v>79</v>
      </c>
      <c r="D2409">
        <v>8263</v>
      </c>
    </row>
    <row r="2410" spans="1:4" hidden="1" x14ac:dyDescent="0.2">
      <c r="A2410" s="21">
        <v>44505</v>
      </c>
      <c r="B2410">
        <v>61981.120000000003</v>
      </c>
      <c r="C2410" t="s">
        <v>80</v>
      </c>
      <c r="D2410">
        <v>5956268</v>
      </c>
    </row>
    <row r="2411" spans="1:4" hidden="1" x14ac:dyDescent="0.2">
      <c r="A2411" s="21">
        <v>44505</v>
      </c>
      <c r="B2411">
        <v>61981.120000000003</v>
      </c>
      <c r="C2411" t="s">
        <v>83</v>
      </c>
      <c r="D2411">
        <v>12973</v>
      </c>
    </row>
    <row r="2412" spans="1:4" hidden="1" x14ac:dyDescent="0.2">
      <c r="A2412" s="21">
        <v>44505</v>
      </c>
      <c r="B2412">
        <v>61981.120000000003</v>
      </c>
      <c r="C2412" t="s">
        <v>81</v>
      </c>
      <c r="D2412">
        <v>19301</v>
      </c>
    </row>
    <row r="2413" spans="1:4" hidden="1" x14ac:dyDescent="0.2">
      <c r="A2413" s="21">
        <v>44505</v>
      </c>
      <c r="B2413">
        <v>61981.120000000003</v>
      </c>
      <c r="C2413" t="s">
        <v>82</v>
      </c>
      <c r="D2413">
        <v>639270</v>
      </c>
    </row>
    <row r="2414" spans="1:4" hidden="1" x14ac:dyDescent="0.2">
      <c r="A2414" s="21">
        <v>44505</v>
      </c>
      <c r="B2414">
        <v>61981.120000000003</v>
      </c>
      <c r="C2414" t="s">
        <v>92</v>
      </c>
      <c r="D2414">
        <v>0</v>
      </c>
    </row>
    <row r="2415" spans="1:4" hidden="1" x14ac:dyDescent="0.2">
      <c r="A2415" s="21">
        <v>44505</v>
      </c>
      <c r="B2415">
        <v>61981.120000000003</v>
      </c>
      <c r="C2415" t="s">
        <v>66</v>
      </c>
      <c r="D2415">
        <v>179</v>
      </c>
    </row>
    <row r="2416" spans="1:4" hidden="1" x14ac:dyDescent="0.2">
      <c r="A2416" s="21">
        <v>44505</v>
      </c>
      <c r="B2416">
        <v>61981.120000000003</v>
      </c>
      <c r="C2416" t="s">
        <v>67</v>
      </c>
      <c r="D2416">
        <v>0</v>
      </c>
    </row>
    <row r="2417" spans="1:4" hidden="1" x14ac:dyDescent="0.2">
      <c r="A2417" s="21">
        <v>44505</v>
      </c>
      <c r="B2417">
        <v>61981.120000000003</v>
      </c>
      <c r="C2417" t="s">
        <v>68</v>
      </c>
      <c r="D2417">
        <v>0</v>
      </c>
    </row>
    <row r="2418" spans="1:4" hidden="1" x14ac:dyDescent="0.2">
      <c r="A2418" s="21">
        <v>44505</v>
      </c>
      <c r="B2418">
        <v>61981.120000000003</v>
      </c>
      <c r="C2418" t="s">
        <v>91</v>
      </c>
      <c r="D2418">
        <v>0</v>
      </c>
    </row>
    <row r="2419" spans="1:4" hidden="1" x14ac:dyDescent="0.2">
      <c r="A2419" s="21">
        <v>44505</v>
      </c>
      <c r="B2419">
        <v>61981.120000000003</v>
      </c>
      <c r="C2419" t="s">
        <v>69</v>
      </c>
      <c r="D2419">
        <v>0</v>
      </c>
    </row>
    <row r="2420" spans="1:4" hidden="1" x14ac:dyDescent="0.2">
      <c r="A2420" s="21">
        <v>44505</v>
      </c>
      <c r="B2420">
        <v>61981.120000000003</v>
      </c>
      <c r="C2420" t="s">
        <v>70</v>
      </c>
      <c r="D2420">
        <v>707010</v>
      </c>
    </row>
    <row r="2421" spans="1:4" hidden="1" x14ac:dyDescent="0.2">
      <c r="A2421" s="21">
        <v>44505</v>
      </c>
      <c r="B2421">
        <v>61981.120000000003</v>
      </c>
      <c r="C2421" t="s">
        <v>71</v>
      </c>
      <c r="D2421">
        <v>33338</v>
      </c>
    </row>
    <row r="2422" spans="1:4" hidden="1" x14ac:dyDescent="0.2">
      <c r="A2422" s="21">
        <v>44505</v>
      </c>
      <c r="B2422">
        <v>61981.120000000003</v>
      </c>
      <c r="C2422" t="s">
        <v>72</v>
      </c>
      <c r="D2422">
        <v>0</v>
      </c>
    </row>
    <row r="2423" spans="1:4" hidden="1" x14ac:dyDescent="0.2">
      <c r="A2423" s="21">
        <v>44505</v>
      </c>
      <c r="B2423">
        <v>61981.120000000003</v>
      </c>
      <c r="C2423" t="s">
        <v>73</v>
      </c>
      <c r="D2423">
        <v>0</v>
      </c>
    </row>
    <row r="2424" spans="1:4" hidden="1" x14ac:dyDescent="0.2">
      <c r="A2424" s="21">
        <v>44505</v>
      </c>
      <c r="B2424">
        <v>61981.120000000003</v>
      </c>
      <c r="C2424" t="s">
        <v>74</v>
      </c>
      <c r="D2424">
        <v>571525</v>
      </c>
    </row>
    <row r="2425" spans="1:4" hidden="1" x14ac:dyDescent="0.2">
      <c r="A2425" s="21">
        <v>44505</v>
      </c>
      <c r="B2425">
        <v>61981.120000000003</v>
      </c>
      <c r="C2425" t="s">
        <v>75</v>
      </c>
      <c r="D2425">
        <v>137</v>
      </c>
    </row>
    <row r="2426" spans="1:4" hidden="1" x14ac:dyDescent="0.2">
      <c r="A2426" s="21">
        <v>44505</v>
      </c>
      <c r="B2426">
        <v>61981.120000000003</v>
      </c>
      <c r="C2426" t="s">
        <v>78</v>
      </c>
      <c r="D2426">
        <v>155323</v>
      </c>
    </row>
    <row r="2427" spans="1:4" hidden="1" x14ac:dyDescent="0.2">
      <c r="A2427" s="21">
        <v>44506</v>
      </c>
      <c r="B2427">
        <v>56265.48</v>
      </c>
      <c r="C2427" t="s">
        <v>59</v>
      </c>
      <c r="D2427">
        <v>365</v>
      </c>
    </row>
    <row r="2428" spans="1:4" hidden="1" x14ac:dyDescent="0.2">
      <c r="A2428" s="21">
        <v>44506</v>
      </c>
      <c r="B2428">
        <v>56265.48</v>
      </c>
      <c r="C2428" t="s">
        <v>60</v>
      </c>
      <c r="D2428">
        <v>1618.88</v>
      </c>
    </row>
    <row r="2429" spans="1:4" x14ac:dyDescent="0.2">
      <c r="A2429" s="21">
        <v>44506</v>
      </c>
      <c r="B2429">
        <v>56265.48</v>
      </c>
      <c r="C2429" t="s">
        <v>61</v>
      </c>
      <c r="D2429">
        <v>27906</v>
      </c>
    </row>
    <row r="2430" spans="1:4" hidden="1" x14ac:dyDescent="0.2">
      <c r="A2430" s="21">
        <v>44506</v>
      </c>
      <c r="B2430">
        <v>56265.48</v>
      </c>
      <c r="C2430" t="s">
        <v>62</v>
      </c>
      <c r="D2430">
        <v>17858</v>
      </c>
    </row>
    <row r="2431" spans="1:4" hidden="1" x14ac:dyDescent="0.2">
      <c r="A2431" s="21">
        <v>44506</v>
      </c>
      <c r="B2431">
        <v>56265.48</v>
      </c>
      <c r="C2431" t="s">
        <v>63</v>
      </c>
      <c r="D2431">
        <v>1769</v>
      </c>
    </row>
    <row r="2432" spans="1:4" hidden="1" x14ac:dyDescent="0.2">
      <c r="A2432" s="21">
        <v>44506</v>
      </c>
      <c r="B2432">
        <v>56265.48</v>
      </c>
      <c r="C2432" t="s">
        <v>64</v>
      </c>
      <c r="D2432">
        <v>862</v>
      </c>
    </row>
    <row r="2433" spans="1:4" hidden="1" x14ac:dyDescent="0.2">
      <c r="A2433" s="21">
        <v>44506</v>
      </c>
      <c r="B2433">
        <v>56265.48</v>
      </c>
      <c r="C2433" t="s">
        <v>65</v>
      </c>
      <c r="D2433">
        <v>2012</v>
      </c>
    </row>
    <row r="2434" spans="1:4" hidden="1" x14ac:dyDescent="0.2">
      <c r="A2434" s="21">
        <v>44506</v>
      </c>
      <c r="B2434">
        <v>56265.48</v>
      </c>
      <c r="C2434" t="s">
        <v>79</v>
      </c>
      <c r="D2434">
        <v>8008</v>
      </c>
    </row>
    <row r="2435" spans="1:4" hidden="1" x14ac:dyDescent="0.2">
      <c r="A2435" s="21">
        <v>44506</v>
      </c>
      <c r="B2435">
        <v>56265.48</v>
      </c>
      <c r="C2435" t="s">
        <v>80</v>
      </c>
      <c r="D2435">
        <v>3538690</v>
      </c>
    </row>
    <row r="2436" spans="1:4" hidden="1" x14ac:dyDescent="0.2">
      <c r="A2436" s="21">
        <v>44506</v>
      </c>
      <c r="B2436">
        <v>56265.48</v>
      </c>
      <c r="C2436" t="s">
        <v>83</v>
      </c>
      <c r="D2436">
        <v>7921</v>
      </c>
    </row>
    <row r="2437" spans="1:4" hidden="1" x14ac:dyDescent="0.2">
      <c r="A2437" s="21">
        <v>44506</v>
      </c>
      <c r="B2437">
        <v>56265.48</v>
      </c>
      <c r="C2437" t="s">
        <v>81</v>
      </c>
      <c r="D2437">
        <v>18017</v>
      </c>
    </row>
    <row r="2438" spans="1:4" hidden="1" x14ac:dyDescent="0.2">
      <c r="A2438" s="21">
        <v>44506</v>
      </c>
      <c r="B2438">
        <v>56265.48</v>
      </c>
      <c r="C2438" t="s">
        <v>82</v>
      </c>
      <c r="D2438">
        <v>618771</v>
      </c>
    </row>
    <row r="2439" spans="1:4" hidden="1" x14ac:dyDescent="0.2">
      <c r="A2439" s="21">
        <v>44506</v>
      </c>
      <c r="B2439">
        <v>56265.48</v>
      </c>
      <c r="C2439" t="s">
        <v>92</v>
      </c>
      <c r="D2439">
        <v>0</v>
      </c>
    </row>
    <row r="2440" spans="1:4" hidden="1" x14ac:dyDescent="0.2">
      <c r="A2440" s="21">
        <v>44506</v>
      </c>
      <c r="B2440">
        <v>56265.48</v>
      </c>
      <c r="C2440" t="s">
        <v>66</v>
      </c>
      <c r="D2440">
        <v>162</v>
      </c>
    </row>
    <row r="2441" spans="1:4" hidden="1" x14ac:dyDescent="0.2">
      <c r="A2441" s="21">
        <v>44506</v>
      </c>
      <c r="B2441">
        <v>56265.48</v>
      </c>
      <c r="C2441" t="s">
        <v>67</v>
      </c>
      <c r="D2441">
        <v>0</v>
      </c>
    </row>
    <row r="2442" spans="1:4" hidden="1" x14ac:dyDescent="0.2">
      <c r="A2442" s="21">
        <v>44506</v>
      </c>
      <c r="B2442">
        <v>56265.48</v>
      </c>
      <c r="C2442" t="s">
        <v>68</v>
      </c>
      <c r="D2442">
        <v>0</v>
      </c>
    </row>
    <row r="2443" spans="1:4" hidden="1" x14ac:dyDescent="0.2">
      <c r="A2443" s="21">
        <v>44506</v>
      </c>
      <c r="B2443">
        <v>56265.48</v>
      </c>
      <c r="C2443" t="s">
        <v>91</v>
      </c>
      <c r="D2443">
        <v>0</v>
      </c>
    </row>
    <row r="2444" spans="1:4" hidden="1" x14ac:dyDescent="0.2">
      <c r="A2444" s="21">
        <v>44506</v>
      </c>
      <c r="B2444">
        <v>56265.48</v>
      </c>
      <c r="C2444" t="s">
        <v>69</v>
      </c>
      <c r="D2444">
        <v>0</v>
      </c>
    </row>
    <row r="2445" spans="1:4" hidden="1" x14ac:dyDescent="0.2">
      <c r="A2445" s="21">
        <v>44506</v>
      </c>
      <c r="B2445">
        <v>56265.48</v>
      </c>
      <c r="C2445" t="s">
        <v>70</v>
      </c>
      <c r="D2445">
        <v>627131</v>
      </c>
    </row>
    <row r="2446" spans="1:4" hidden="1" x14ac:dyDescent="0.2">
      <c r="A2446" s="21">
        <v>44506</v>
      </c>
      <c r="B2446">
        <v>56265.48</v>
      </c>
      <c r="C2446" t="s">
        <v>71</v>
      </c>
      <c r="D2446">
        <v>24515</v>
      </c>
    </row>
    <row r="2447" spans="1:4" hidden="1" x14ac:dyDescent="0.2">
      <c r="A2447" s="21">
        <v>44506</v>
      </c>
      <c r="B2447">
        <v>56265.48</v>
      </c>
      <c r="C2447" t="s">
        <v>72</v>
      </c>
      <c r="D2447">
        <v>0</v>
      </c>
    </row>
    <row r="2448" spans="1:4" hidden="1" x14ac:dyDescent="0.2">
      <c r="A2448" s="21">
        <v>44506</v>
      </c>
      <c r="B2448">
        <v>56265.48</v>
      </c>
      <c r="C2448" t="s">
        <v>73</v>
      </c>
      <c r="D2448">
        <v>0</v>
      </c>
    </row>
    <row r="2449" spans="1:4" hidden="1" x14ac:dyDescent="0.2">
      <c r="A2449" s="21">
        <v>44506</v>
      </c>
      <c r="B2449">
        <v>56265.48</v>
      </c>
      <c r="C2449" t="s">
        <v>74</v>
      </c>
      <c r="D2449">
        <v>665028</v>
      </c>
    </row>
    <row r="2450" spans="1:4" hidden="1" x14ac:dyDescent="0.2">
      <c r="A2450" s="21">
        <v>44506</v>
      </c>
      <c r="B2450">
        <v>56265.48</v>
      </c>
      <c r="C2450" t="s">
        <v>75</v>
      </c>
      <c r="D2450">
        <v>136</v>
      </c>
    </row>
    <row r="2451" spans="1:4" hidden="1" x14ac:dyDescent="0.2">
      <c r="A2451" s="21">
        <v>44506</v>
      </c>
      <c r="B2451">
        <v>56265.48</v>
      </c>
      <c r="C2451" t="s">
        <v>78</v>
      </c>
      <c r="D2451">
        <v>179580</v>
      </c>
    </row>
    <row r="2452" spans="1:4" hidden="1" x14ac:dyDescent="0.2">
      <c r="A2452" s="21">
        <v>44507</v>
      </c>
      <c r="B2452">
        <v>70916.58</v>
      </c>
      <c r="C2452" t="s">
        <v>59</v>
      </c>
      <c r="D2452">
        <v>463</v>
      </c>
    </row>
    <row r="2453" spans="1:4" hidden="1" x14ac:dyDescent="0.2">
      <c r="A2453" s="21">
        <v>44507</v>
      </c>
      <c r="B2453">
        <v>70916.58</v>
      </c>
      <c r="C2453" t="s">
        <v>60</v>
      </c>
      <c r="D2453">
        <v>2846.8100000000004</v>
      </c>
    </row>
    <row r="2454" spans="1:4" x14ac:dyDescent="0.2">
      <c r="A2454" s="21">
        <v>44507</v>
      </c>
      <c r="B2454">
        <v>70916.58</v>
      </c>
      <c r="C2454" t="s">
        <v>61</v>
      </c>
      <c r="D2454">
        <v>30549</v>
      </c>
    </row>
    <row r="2455" spans="1:4" hidden="1" x14ac:dyDescent="0.2">
      <c r="A2455" s="21">
        <v>44507</v>
      </c>
      <c r="B2455">
        <v>70916.58</v>
      </c>
      <c r="C2455" t="s">
        <v>62</v>
      </c>
      <c r="D2455">
        <v>20172</v>
      </c>
    </row>
    <row r="2456" spans="1:4" hidden="1" x14ac:dyDescent="0.2">
      <c r="A2456" s="21">
        <v>44507</v>
      </c>
      <c r="B2456">
        <v>70916.58</v>
      </c>
      <c r="C2456" t="s">
        <v>63</v>
      </c>
      <c r="D2456">
        <v>1951</v>
      </c>
    </row>
    <row r="2457" spans="1:4" hidden="1" x14ac:dyDescent="0.2">
      <c r="A2457" s="21">
        <v>44507</v>
      </c>
      <c r="B2457">
        <v>70916.58</v>
      </c>
      <c r="C2457" t="s">
        <v>64</v>
      </c>
      <c r="D2457">
        <v>938</v>
      </c>
    </row>
    <row r="2458" spans="1:4" hidden="1" x14ac:dyDescent="0.2">
      <c r="A2458" s="21">
        <v>44507</v>
      </c>
      <c r="B2458">
        <v>70916.58</v>
      </c>
      <c r="C2458" t="s">
        <v>65</v>
      </c>
      <c r="D2458">
        <v>1338</v>
      </c>
    </row>
    <row r="2459" spans="1:4" hidden="1" x14ac:dyDescent="0.2">
      <c r="A2459" s="21">
        <v>44507</v>
      </c>
      <c r="B2459">
        <v>70916.58</v>
      </c>
      <c r="C2459" t="s">
        <v>79</v>
      </c>
      <c r="D2459">
        <v>7585</v>
      </c>
    </row>
    <row r="2460" spans="1:4" hidden="1" x14ac:dyDescent="0.2">
      <c r="A2460" s="21">
        <v>44507</v>
      </c>
      <c r="B2460">
        <v>70916.58</v>
      </c>
      <c r="C2460" t="s">
        <v>80</v>
      </c>
      <c r="D2460">
        <v>2586666</v>
      </c>
    </row>
    <row r="2461" spans="1:4" hidden="1" x14ac:dyDescent="0.2">
      <c r="A2461" s="21">
        <v>44507</v>
      </c>
      <c r="B2461">
        <v>70916.58</v>
      </c>
      <c r="C2461" t="s">
        <v>83</v>
      </c>
      <c r="D2461">
        <v>8306</v>
      </c>
    </row>
    <row r="2462" spans="1:4" hidden="1" x14ac:dyDescent="0.2">
      <c r="A2462" s="21">
        <v>44507</v>
      </c>
      <c r="B2462">
        <v>70916.58</v>
      </c>
      <c r="C2462" t="s">
        <v>81</v>
      </c>
      <c r="D2462">
        <v>21264</v>
      </c>
    </row>
    <row r="2463" spans="1:4" hidden="1" x14ac:dyDescent="0.2">
      <c r="A2463" s="21">
        <v>44507</v>
      </c>
      <c r="B2463">
        <v>70916.58</v>
      </c>
      <c r="C2463" t="s">
        <v>82</v>
      </c>
      <c r="D2463">
        <v>686778</v>
      </c>
    </row>
    <row r="2464" spans="1:4" hidden="1" x14ac:dyDescent="0.2">
      <c r="A2464" s="21">
        <v>44507</v>
      </c>
      <c r="B2464">
        <v>70916.58</v>
      </c>
      <c r="C2464" t="s">
        <v>92</v>
      </c>
      <c r="D2464">
        <v>0</v>
      </c>
    </row>
    <row r="2465" spans="1:4" hidden="1" x14ac:dyDescent="0.2">
      <c r="A2465" s="21">
        <v>44507</v>
      </c>
      <c r="B2465">
        <v>70916.58</v>
      </c>
      <c r="C2465" t="s">
        <v>66</v>
      </c>
      <c r="D2465">
        <v>189</v>
      </c>
    </row>
    <row r="2466" spans="1:4" hidden="1" x14ac:dyDescent="0.2">
      <c r="A2466" s="21">
        <v>44507</v>
      </c>
      <c r="B2466">
        <v>70916.58</v>
      </c>
      <c r="C2466" t="s">
        <v>67</v>
      </c>
      <c r="D2466">
        <v>0</v>
      </c>
    </row>
    <row r="2467" spans="1:4" hidden="1" x14ac:dyDescent="0.2">
      <c r="A2467" s="21">
        <v>44507</v>
      </c>
      <c r="B2467">
        <v>70916.58</v>
      </c>
      <c r="C2467" t="s">
        <v>68</v>
      </c>
      <c r="D2467">
        <v>0</v>
      </c>
    </row>
    <row r="2468" spans="1:4" hidden="1" x14ac:dyDescent="0.2">
      <c r="A2468" s="21">
        <v>44507</v>
      </c>
      <c r="B2468">
        <v>70916.58</v>
      </c>
      <c r="C2468" t="s">
        <v>91</v>
      </c>
      <c r="D2468">
        <v>1</v>
      </c>
    </row>
    <row r="2469" spans="1:4" hidden="1" x14ac:dyDescent="0.2">
      <c r="A2469" s="21">
        <v>44507</v>
      </c>
      <c r="B2469">
        <v>70916.58</v>
      </c>
      <c r="C2469" t="s">
        <v>69</v>
      </c>
      <c r="D2469">
        <v>0</v>
      </c>
    </row>
    <row r="2470" spans="1:4" hidden="1" x14ac:dyDescent="0.2">
      <c r="A2470" s="21">
        <v>44507</v>
      </c>
      <c r="B2470">
        <v>70916.58</v>
      </c>
      <c r="C2470" t="s">
        <v>70</v>
      </c>
      <c r="D2470">
        <v>503258</v>
      </c>
    </row>
    <row r="2471" spans="1:4" hidden="1" x14ac:dyDescent="0.2">
      <c r="A2471" s="21">
        <v>44507</v>
      </c>
      <c r="B2471">
        <v>70916.58</v>
      </c>
      <c r="C2471" t="s">
        <v>71</v>
      </c>
      <c r="D2471">
        <v>50420</v>
      </c>
    </row>
    <row r="2472" spans="1:4" hidden="1" x14ac:dyDescent="0.2">
      <c r="A2472" s="21">
        <v>44507</v>
      </c>
      <c r="B2472">
        <v>70916.58</v>
      </c>
      <c r="C2472" t="s">
        <v>72</v>
      </c>
      <c r="D2472">
        <v>0</v>
      </c>
    </row>
    <row r="2473" spans="1:4" hidden="1" x14ac:dyDescent="0.2">
      <c r="A2473" s="21">
        <v>44507</v>
      </c>
      <c r="B2473">
        <v>70916.58</v>
      </c>
      <c r="C2473" t="s">
        <v>73</v>
      </c>
      <c r="D2473">
        <v>0</v>
      </c>
    </row>
    <row r="2474" spans="1:4" hidden="1" x14ac:dyDescent="0.2">
      <c r="A2474" s="21">
        <v>44507</v>
      </c>
      <c r="B2474">
        <v>70916.58</v>
      </c>
      <c r="C2474" t="s">
        <v>74</v>
      </c>
      <c r="D2474">
        <v>733548</v>
      </c>
    </row>
    <row r="2475" spans="1:4" hidden="1" x14ac:dyDescent="0.2">
      <c r="A2475" s="21">
        <v>44507</v>
      </c>
      <c r="B2475">
        <v>70916.58</v>
      </c>
      <c r="C2475" t="s">
        <v>75</v>
      </c>
      <c r="D2475">
        <v>132</v>
      </c>
    </row>
    <row r="2476" spans="1:4" hidden="1" x14ac:dyDescent="0.2">
      <c r="A2476" s="21">
        <v>44507</v>
      </c>
      <c r="B2476">
        <v>70916.58</v>
      </c>
      <c r="C2476" t="s">
        <v>78</v>
      </c>
      <c r="D2476">
        <v>155838</v>
      </c>
    </row>
    <row r="2477" spans="1:4" hidden="1" x14ac:dyDescent="0.2">
      <c r="A2477" s="21">
        <v>44508</v>
      </c>
      <c r="B2477">
        <v>68796.62</v>
      </c>
      <c r="C2477" t="s">
        <v>59</v>
      </c>
      <c r="D2477">
        <v>446</v>
      </c>
    </row>
    <row r="2478" spans="1:4" hidden="1" x14ac:dyDescent="0.2">
      <c r="A2478" s="21">
        <v>44508</v>
      </c>
      <c r="B2478">
        <v>68796.62</v>
      </c>
      <c r="C2478" t="s">
        <v>60</v>
      </c>
      <c r="D2478">
        <v>2057.27</v>
      </c>
    </row>
    <row r="2479" spans="1:4" x14ac:dyDescent="0.2">
      <c r="A2479" s="21">
        <v>44508</v>
      </c>
      <c r="B2479">
        <v>68796.62</v>
      </c>
      <c r="C2479" t="s">
        <v>61</v>
      </c>
      <c r="D2479">
        <v>39665</v>
      </c>
    </row>
    <row r="2480" spans="1:4" hidden="1" x14ac:dyDescent="0.2">
      <c r="A2480" s="21">
        <v>44508</v>
      </c>
      <c r="B2480">
        <v>68796.62</v>
      </c>
      <c r="C2480" t="s">
        <v>62</v>
      </c>
      <c r="D2480">
        <v>28071</v>
      </c>
    </row>
    <row r="2481" spans="1:4" hidden="1" x14ac:dyDescent="0.2">
      <c r="A2481" s="21">
        <v>44508</v>
      </c>
      <c r="B2481">
        <v>68796.62</v>
      </c>
      <c r="C2481" t="s">
        <v>63</v>
      </c>
      <c r="D2481">
        <v>2040</v>
      </c>
    </row>
    <row r="2482" spans="1:4" hidden="1" x14ac:dyDescent="0.2">
      <c r="A2482" s="21">
        <v>44508</v>
      </c>
      <c r="B2482">
        <v>68796.62</v>
      </c>
      <c r="C2482" t="s">
        <v>64</v>
      </c>
      <c r="D2482">
        <v>998</v>
      </c>
    </row>
    <row r="2483" spans="1:4" hidden="1" x14ac:dyDescent="0.2">
      <c r="A2483" s="21">
        <v>44508</v>
      </c>
      <c r="B2483">
        <v>68796.62</v>
      </c>
      <c r="C2483" t="s">
        <v>65</v>
      </c>
      <c r="D2483">
        <v>2436</v>
      </c>
    </row>
    <row r="2484" spans="1:4" hidden="1" x14ac:dyDescent="0.2">
      <c r="A2484" s="21">
        <v>44508</v>
      </c>
      <c r="B2484">
        <v>68796.62</v>
      </c>
      <c r="C2484" t="s">
        <v>79</v>
      </c>
      <c r="D2484">
        <v>7763</v>
      </c>
    </row>
    <row r="2485" spans="1:4" hidden="1" x14ac:dyDescent="0.2">
      <c r="A2485" s="21">
        <v>44508</v>
      </c>
      <c r="B2485">
        <v>68796.62</v>
      </c>
      <c r="C2485" t="s">
        <v>80</v>
      </c>
      <c r="D2485">
        <v>2555221</v>
      </c>
    </row>
    <row r="2486" spans="1:4" hidden="1" x14ac:dyDescent="0.2">
      <c r="A2486" s="21">
        <v>44508</v>
      </c>
      <c r="B2486">
        <v>68796.62</v>
      </c>
      <c r="C2486" t="s">
        <v>83</v>
      </c>
      <c r="D2486">
        <v>14635</v>
      </c>
    </row>
    <row r="2487" spans="1:4" hidden="1" x14ac:dyDescent="0.2">
      <c r="A2487" s="21">
        <v>44508</v>
      </c>
      <c r="B2487">
        <v>68796.62</v>
      </c>
      <c r="C2487" t="s">
        <v>81</v>
      </c>
      <c r="D2487">
        <v>22984</v>
      </c>
    </row>
    <row r="2488" spans="1:4" hidden="1" x14ac:dyDescent="0.2">
      <c r="A2488" s="21">
        <v>44508</v>
      </c>
      <c r="B2488">
        <v>68796.62</v>
      </c>
      <c r="C2488" t="s">
        <v>82</v>
      </c>
      <c r="D2488">
        <v>767384</v>
      </c>
    </row>
    <row r="2489" spans="1:4" hidden="1" x14ac:dyDescent="0.2">
      <c r="A2489" s="21">
        <v>44508</v>
      </c>
      <c r="B2489">
        <v>68796.62</v>
      </c>
      <c r="C2489" t="s">
        <v>92</v>
      </c>
      <c r="D2489">
        <v>0</v>
      </c>
    </row>
    <row r="2490" spans="1:4" hidden="1" x14ac:dyDescent="0.2">
      <c r="A2490" s="21">
        <v>44508</v>
      </c>
      <c r="B2490">
        <v>68796.62</v>
      </c>
      <c r="C2490" t="s">
        <v>66</v>
      </c>
      <c r="D2490">
        <v>193</v>
      </c>
    </row>
    <row r="2491" spans="1:4" hidden="1" x14ac:dyDescent="0.2">
      <c r="A2491" s="21">
        <v>44508</v>
      </c>
      <c r="B2491">
        <v>68796.62</v>
      </c>
      <c r="C2491" t="s">
        <v>67</v>
      </c>
      <c r="D2491">
        <v>0</v>
      </c>
    </row>
    <row r="2492" spans="1:4" hidden="1" x14ac:dyDescent="0.2">
      <c r="A2492" s="21">
        <v>44508</v>
      </c>
      <c r="B2492">
        <v>68796.62</v>
      </c>
      <c r="C2492" t="s">
        <v>68</v>
      </c>
      <c r="D2492">
        <v>0</v>
      </c>
    </row>
    <row r="2493" spans="1:4" hidden="1" x14ac:dyDescent="0.2">
      <c r="A2493" s="21">
        <v>44508</v>
      </c>
      <c r="B2493">
        <v>68796.62</v>
      </c>
      <c r="C2493" t="s">
        <v>91</v>
      </c>
      <c r="D2493">
        <v>3</v>
      </c>
    </row>
    <row r="2494" spans="1:4" hidden="1" x14ac:dyDescent="0.2">
      <c r="A2494" s="21">
        <v>44508</v>
      </c>
      <c r="B2494">
        <v>68796.62</v>
      </c>
      <c r="C2494" t="s">
        <v>69</v>
      </c>
      <c r="D2494">
        <v>0</v>
      </c>
    </row>
    <row r="2495" spans="1:4" hidden="1" x14ac:dyDescent="0.2">
      <c r="A2495" s="21">
        <v>44508</v>
      </c>
      <c r="B2495">
        <v>68796.62</v>
      </c>
      <c r="C2495" t="s">
        <v>70</v>
      </c>
      <c r="D2495">
        <v>465366</v>
      </c>
    </row>
    <row r="2496" spans="1:4" hidden="1" x14ac:dyDescent="0.2">
      <c r="A2496" s="21">
        <v>44508</v>
      </c>
      <c r="B2496">
        <v>68796.62</v>
      </c>
      <c r="C2496" t="s">
        <v>71</v>
      </c>
      <c r="D2496">
        <v>32552</v>
      </c>
    </row>
    <row r="2497" spans="1:4" hidden="1" x14ac:dyDescent="0.2">
      <c r="A2497" s="21">
        <v>44508</v>
      </c>
      <c r="B2497">
        <v>68796.62</v>
      </c>
      <c r="C2497" t="s">
        <v>72</v>
      </c>
      <c r="D2497">
        <v>0</v>
      </c>
    </row>
    <row r="2498" spans="1:4" hidden="1" x14ac:dyDescent="0.2">
      <c r="A2498" s="21">
        <v>44508</v>
      </c>
      <c r="B2498">
        <v>68796.62</v>
      </c>
      <c r="C2498" t="s">
        <v>73</v>
      </c>
      <c r="D2498">
        <v>0</v>
      </c>
    </row>
    <row r="2499" spans="1:4" hidden="1" x14ac:dyDescent="0.2">
      <c r="A2499" s="21">
        <v>44508</v>
      </c>
      <c r="B2499">
        <v>68796.62</v>
      </c>
      <c r="C2499" t="s">
        <v>74</v>
      </c>
      <c r="D2499">
        <v>632020</v>
      </c>
    </row>
    <row r="2500" spans="1:4" hidden="1" x14ac:dyDescent="0.2">
      <c r="A2500" s="21">
        <v>44508</v>
      </c>
      <c r="B2500">
        <v>68796.62</v>
      </c>
      <c r="C2500" t="s">
        <v>75</v>
      </c>
      <c r="D2500">
        <v>103</v>
      </c>
    </row>
    <row r="2501" spans="1:4" hidden="1" x14ac:dyDescent="0.2">
      <c r="A2501" s="21">
        <v>44508</v>
      </c>
      <c r="B2501">
        <v>68796.62</v>
      </c>
      <c r="C2501" t="s">
        <v>78</v>
      </c>
      <c r="D2501">
        <v>168297</v>
      </c>
    </row>
    <row r="2502" spans="1:4" hidden="1" x14ac:dyDescent="0.2">
      <c r="A2502" s="21">
        <v>44509</v>
      </c>
      <c r="B2502">
        <v>82153.17</v>
      </c>
      <c r="C2502" t="s">
        <v>59</v>
      </c>
      <c r="D2502">
        <v>556</v>
      </c>
    </row>
    <row r="2503" spans="1:4" hidden="1" x14ac:dyDescent="0.2">
      <c r="A2503" s="21">
        <v>44509</v>
      </c>
      <c r="B2503">
        <v>82153.17</v>
      </c>
      <c r="C2503" t="s">
        <v>60</v>
      </c>
      <c r="D2503">
        <v>4533.0200000000004</v>
      </c>
    </row>
    <row r="2504" spans="1:4" x14ac:dyDescent="0.2">
      <c r="A2504" s="21">
        <v>44509</v>
      </c>
      <c r="B2504">
        <v>82153.17</v>
      </c>
      <c r="C2504" t="s">
        <v>61</v>
      </c>
      <c r="D2504">
        <v>31964</v>
      </c>
    </row>
    <row r="2505" spans="1:4" hidden="1" x14ac:dyDescent="0.2">
      <c r="A2505" s="21">
        <v>44509</v>
      </c>
      <c r="B2505">
        <v>82153.17</v>
      </c>
      <c r="C2505" t="s">
        <v>62</v>
      </c>
      <c r="D2505">
        <v>25404</v>
      </c>
    </row>
    <row r="2506" spans="1:4" hidden="1" x14ac:dyDescent="0.2">
      <c r="A2506" s="21">
        <v>44509</v>
      </c>
      <c r="B2506">
        <v>82153.17</v>
      </c>
      <c r="C2506" t="s">
        <v>63</v>
      </c>
      <c r="D2506">
        <v>1961</v>
      </c>
    </row>
    <row r="2507" spans="1:4" hidden="1" x14ac:dyDescent="0.2">
      <c r="A2507" s="21">
        <v>44509</v>
      </c>
      <c r="B2507">
        <v>82153.17</v>
      </c>
      <c r="C2507" t="s">
        <v>64</v>
      </c>
      <c r="D2507">
        <v>1055</v>
      </c>
    </row>
    <row r="2508" spans="1:4" hidden="1" x14ac:dyDescent="0.2">
      <c r="A2508" s="21">
        <v>44509</v>
      </c>
      <c r="B2508">
        <v>82153.17</v>
      </c>
      <c r="C2508" t="s">
        <v>65</v>
      </c>
      <c r="D2508">
        <v>3721</v>
      </c>
    </row>
    <row r="2509" spans="1:4" hidden="1" x14ac:dyDescent="0.2">
      <c r="A2509" s="21">
        <v>44509</v>
      </c>
      <c r="B2509">
        <v>82153.17</v>
      </c>
      <c r="C2509" t="s">
        <v>79</v>
      </c>
      <c r="D2509">
        <v>7599</v>
      </c>
    </row>
    <row r="2510" spans="1:4" hidden="1" x14ac:dyDescent="0.2">
      <c r="A2510" s="21">
        <v>44509</v>
      </c>
      <c r="B2510">
        <v>82153.17</v>
      </c>
      <c r="C2510" t="s">
        <v>80</v>
      </c>
      <c r="D2510">
        <v>3208140</v>
      </c>
    </row>
    <row r="2511" spans="1:4" hidden="1" x14ac:dyDescent="0.2">
      <c r="A2511" s="21">
        <v>44509</v>
      </c>
      <c r="B2511">
        <v>82153.17</v>
      </c>
      <c r="C2511" t="s">
        <v>83</v>
      </c>
      <c r="D2511">
        <v>18508</v>
      </c>
    </row>
    <row r="2512" spans="1:4" hidden="1" x14ac:dyDescent="0.2">
      <c r="A2512" s="21">
        <v>44509</v>
      </c>
      <c r="B2512">
        <v>82153.17</v>
      </c>
      <c r="C2512" t="s">
        <v>81</v>
      </c>
      <c r="D2512">
        <v>23051</v>
      </c>
    </row>
    <row r="2513" spans="1:4" hidden="1" x14ac:dyDescent="0.2">
      <c r="A2513" s="21">
        <v>44509</v>
      </c>
      <c r="B2513">
        <v>82153.17</v>
      </c>
      <c r="C2513" t="s">
        <v>82</v>
      </c>
      <c r="D2513">
        <v>701872</v>
      </c>
    </row>
    <row r="2514" spans="1:4" hidden="1" x14ac:dyDescent="0.2">
      <c r="A2514" s="21">
        <v>44509</v>
      </c>
      <c r="B2514">
        <v>82153.17</v>
      </c>
      <c r="C2514" t="s">
        <v>92</v>
      </c>
      <c r="D2514">
        <v>0</v>
      </c>
    </row>
    <row r="2515" spans="1:4" hidden="1" x14ac:dyDescent="0.2">
      <c r="A2515" s="21">
        <v>44509</v>
      </c>
      <c r="B2515">
        <v>82153.17</v>
      </c>
      <c r="C2515" t="s">
        <v>66</v>
      </c>
      <c r="D2515">
        <v>210</v>
      </c>
    </row>
    <row r="2516" spans="1:4" hidden="1" x14ac:dyDescent="0.2">
      <c r="A2516" s="21">
        <v>44509</v>
      </c>
      <c r="B2516">
        <v>82153.17</v>
      </c>
      <c r="C2516" t="s">
        <v>67</v>
      </c>
      <c r="D2516">
        <v>0</v>
      </c>
    </row>
    <row r="2517" spans="1:4" hidden="1" x14ac:dyDescent="0.2">
      <c r="A2517" s="21">
        <v>44509</v>
      </c>
      <c r="B2517">
        <v>82153.17</v>
      </c>
      <c r="C2517" t="s">
        <v>68</v>
      </c>
      <c r="D2517">
        <v>0</v>
      </c>
    </row>
    <row r="2518" spans="1:4" hidden="1" x14ac:dyDescent="0.2">
      <c r="A2518" s="21">
        <v>44509</v>
      </c>
      <c r="B2518">
        <v>82153.17</v>
      </c>
      <c r="C2518" t="s">
        <v>91</v>
      </c>
      <c r="D2518">
        <v>20</v>
      </c>
    </row>
    <row r="2519" spans="1:4" hidden="1" x14ac:dyDescent="0.2">
      <c r="A2519" s="21">
        <v>44509</v>
      </c>
      <c r="B2519">
        <v>82153.17</v>
      </c>
      <c r="C2519" t="s">
        <v>69</v>
      </c>
      <c r="D2519">
        <v>0</v>
      </c>
    </row>
    <row r="2520" spans="1:4" hidden="1" x14ac:dyDescent="0.2">
      <c r="A2520" s="21">
        <v>44509</v>
      </c>
      <c r="B2520">
        <v>82153.17</v>
      </c>
      <c r="C2520" t="s">
        <v>70</v>
      </c>
      <c r="D2520">
        <v>1899273</v>
      </c>
    </row>
    <row r="2521" spans="1:4" hidden="1" x14ac:dyDescent="0.2">
      <c r="A2521" s="21">
        <v>44509</v>
      </c>
      <c r="B2521">
        <v>82153.17</v>
      </c>
      <c r="C2521" t="s">
        <v>71</v>
      </c>
      <c r="D2521">
        <v>64394</v>
      </c>
    </row>
    <row r="2522" spans="1:4" hidden="1" x14ac:dyDescent="0.2">
      <c r="A2522" s="21">
        <v>44509</v>
      </c>
      <c r="B2522">
        <v>82153.17</v>
      </c>
      <c r="C2522" t="s">
        <v>72</v>
      </c>
      <c r="D2522">
        <v>0</v>
      </c>
    </row>
    <row r="2523" spans="1:4" hidden="1" x14ac:dyDescent="0.2">
      <c r="A2523" s="21">
        <v>44509</v>
      </c>
      <c r="B2523">
        <v>82153.17</v>
      </c>
      <c r="C2523" t="s">
        <v>73</v>
      </c>
      <c r="D2523">
        <v>0</v>
      </c>
    </row>
    <row r="2524" spans="1:4" hidden="1" x14ac:dyDescent="0.2">
      <c r="A2524" s="21">
        <v>44509</v>
      </c>
      <c r="B2524">
        <v>82153.17</v>
      </c>
      <c r="C2524" t="s">
        <v>74</v>
      </c>
      <c r="D2524">
        <v>563061</v>
      </c>
    </row>
    <row r="2525" spans="1:4" hidden="1" x14ac:dyDescent="0.2">
      <c r="A2525" s="21">
        <v>44509</v>
      </c>
      <c r="B2525">
        <v>82153.17</v>
      </c>
      <c r="C2525" t="s">
        <v>75</v>
      </c>
      <c r="D2525">
        <v>107</v>
      </c>
    </row>
    <row r="2526" spans="1:4" hidden="1" x14ac:dyDescent="0.2">
      <c r="A2526" s="21">
        <v>44509</v>
      </c>
      <c r="B2526">
        <v>82153.17</v>
      </c>
      <c r="C2526" t="s">
        <v>78</v>
      </c>
      <c r="D2526">
        <v>164828</v>
      </c>
    </row>
    <row r="2527" spans="1:4" hidden="1" x14ac:dyDescent="0.2">
      <c r="A2527" s="21">
        <v>44510</v>
      </c>
      <c r="B2527">
        <v>87990.11</v>
      </c>
      <c r="C2527" t="s">
        <v>59</v>
      </c>
      <c r="D2527">
        <v>628</v>
      </c>
    </row>
    <row r="2528" spans="1:4" hidden="1" x14ac:dyDescent="0.2">
      <c r="A2528" s="21">
        <v>44510</v>
      </c>
      <c r="B2528">
        <v>87990.11</v>
      </c>
      <c r="C2528" t="s">
        <v>60</v>
      </c>
      <c r="D2528">
        <v>7013.7800000000007</v>
      </c>
    </row>
    <row r="2529" spans="1:4" x14ac:dyDescent="0.2">
      <c r="A2529" s="21">
        <v>44510</v>
      </c>
      <c r="B2529">
        <v>87990.11</v>
      </c>
      <c r="C2529" t="s">
        <v>61</v>
      </c>
      <c r="D2529">
        <v>30751</v>
      </c>
    </row>
    <row r="2530" spans="1:4" hidden="1" x14ac:dyDescent="0.2">
      <c r="A2530" s="21">
        <v>44510</v>
      </c>
      <c r="B2530">
        <v>87990.11</v>
      </c>
      <c r="C2530" t="s">
        <v>62</v>
      </c>
      <c r="D2530">
        <v>27468</v>
      </c>
    </row>
    <row r="2531" spans="1:4" hidden="1" x14ac:dyDescent="0.2">
      <c r="A2531" s="21">
        <v>44510</v>
      </c>
      <c r="B2531">
        <v>87990.11</v>
      </c>
      <c r="C2531" t="s">
        <v>63</v>
      </c>
      <c r="D2531">
        <v>2045</v>
      </c>
    </row>
    <row r="2532" spans="1:4" hidden="1" x14ac:dyDescent="0.2">
      <c r="A2532" s="21">
        <v>44510</v>
      </c>
      <c r="B2532">
        <v>87990.11</v>
      </c>
      <c r="C2532" t="s">
        <v>64</v>
      </c>
      <c r="D2532">
        <v>1091</v>
      </c>
    </row>
    <row r="2533" spans="1:4" hidden="1" x14ac:dyDescent="0.2">
      <c r="A2533" s="21">
        <v>44510</v>
      </c>
      <c r="B2533">
        <v>87990.11</v>
      </c>
      <c r="C2533" t="s">
        <v>65</v>
      </c>
      <c r="D2533">
        <v>3283</v>
      </c>
    </row>
    <row r="2534" spans="1:4" hidden="1" x14ac:dyDescent="0.2">
      <c r="A2534" s="21">
        <v>44510</v>
      </c>
      <c r="B2534">
        <v>87990.11</v>
      </c>
      <c r="C2534" t="s">
        <v>79</v>
      </c>
      <c r="D2534">
        <v>7726</v>
      </c>
    </row>
    <row r="2535" spans="1:4" hidden="1" x14ac:dyDescent="0.2">
      <c r="A2535" s="21">
        <v>44510</v>
      </c>
      <c r="B2535">
        <v>87990.11</v>
      </c>
      <c r="C2535" t="s">
        <v>80</v>
      </c>
      <c r="D2535">
        <v>4846129</v>
      </c>
    </row>
    <row r="2536" spans="1:4" hidden="1" x14ac:dyDescent="0.2">
      <c r="A2536" s="21">
        <v>44510</v>
      </c>
      <c r="B2536">
        <v>87990.11</v>
      </c>
      <c r="C2536" t="s">
        <v>83</v>
      </c>
      <c r="D2536">
        <v>19595</v>
      </c>
    </row>
    <row r="2537" spans="1:4" hidden="1" x14ac:dyDescent="0.2">
      <c r="A2537" s="21">
        <v>44510</v>
      </c>
      <c r="B2537">
        <v>87990.11</v>
      </c>
      <c r="C2537" t="s">
        <v>81</v>
      </c>
      <c r="D2537">
        <v>23619</v>
      </c>
    </row>
    <row r="2538" spans="1:4" hidden="1" x14ac:dyDescent="0.2">
      <c r="A2538" s="21">
        <v>44510</v>
      </c>
      <c r="B2538">
        <v>87990.11</v>
      </c>
      <c r="C2538" t="s">
        <v>82</v>
      </c>
      <c r="D2538">
        <v>664671</v>
      </c>
    </row>
    <row r="2539" spans="1:4" hidden="1" x14ac:dyDescent="0.2">
      <c r="A2539" s="21">
        <v>44510</v>
      </c>
      <c r="B2539">
        <v>87990.11</v>
      </c>
      <c r="C2539" t="s">
        <v>92</v>
      </c>
      <c r="D2539">
        <v>0</v>
      </c>
    </row>
    <row r="2540" spans="1:4" hidden="1" x14ac:dyDescent="0.2">
      <c r="A2540" s="21">
        <v>44510</v>
      </c>
      <c r="B2540">
        <v>87990.11</v>
      </c>
      <c r="C2540" t="s">
        <v>66</v>
      </c>
      <c r="D2540">
        <v>198</v>
      </c>
    </row>
    <row r="2541" spans="1:4" hidden="1" x14ac:dyDescent="0.2">
      <c r="A2541" s="21">
        <v>44510</v>
      </c>
      <c r="B2541">
        <v>87990.11</v>
      </c>
      <c r="C2541" t="s">
        <v>67</v>
      </c>
      <c r="D2541">
        <v>0</v>
      </c>
    </row>
    <row r="2542" spans="1:4" hidden="1" x14ac:dyDescent="0.2">
      <c r="A2542" s="21">
        <v>44510</v>
      </c>
      <c r="B2542">
        <v>87990.11</v>
      </c>
      <c r="C2542" t="s">
        <v>68</v>
      </c>
      <c r="D2542">
        <v>0</v>
      </c>
    </row>
    <row r="2543" spans="1:4" hidden="1" x14ac:dyDescent="0.2">
      <c r="A2543" s="21">
        <v>44510</v>
      </c>
      <c r="B2543">
        <v>87990.11</v>
      </c>
      <c r="C2543" t="s">
        <v>91</v>
      </c>
      <c r="D2543">
        <v>55</v>
      </c>
    </row>
    <row r="2544" spans="1:4" hidden="1" x14ac:dyDescent="0.2">
      <c r="A2544" s="21">
        <v>44510</v>
      </c>
      <c r="B2544">
        <v>87990.11</v>
      </c>
      <c r="C2544" t="s">
        <v>69</v>
      </c>
      <c r="D2544">
        <v>0</v>
      </c>
    </row>
    <row r="2545" spans="1:4" hidden="1" x14ac:dyDescent="0.2">
      <c r="A2545" s="21">
        <v>44510</v>
      </c>
      <c r="B2545">
        <v>87990.11</v>
      </c>
      <c r="C2545" t="s">
        <v>70</v>
      </c>
      <c r="D2545">
        <v>1461286</v>
      </c>
    </row>
    <row r="2546" spans="1:4" hidden="1" x14ac:dyDescent="0.2">
      <c r="A2546" s="21">
        <v>44510</v>
      </c>
      <c r="B2546">
        <v>87990.11</v>
      </c>
      <c r="C2546" t="s">
        <v>71</v>
      </c>
      <c r="D2546">
        <v>45316</v>
      </c>
    </row>
    <row r="2547" spans="1:4" hidden="1" x14ac:dyDescent="0.2">
      <c r="A2547" s="21">
        <v>44510</v>
      </c>
      <c r="B2547">
        <v>87990.11</v>
      </c>
      <c r="C2547" t="s">
        <v>72</v>
      </c>
      <c r="D2547">
        <v>0</v>
      </c>
    </row>
    <row r="2548" spans="1:4" hidden="1" x14ac:dyDescent="0.2">
      <c r="A2548" s="21">
        <v>44510</v>
      </c>
      <c r="B2548">
        <v>87990.11</v>
      </c>
      <c r="C2548" t="s">
        <v>73</v>
      </c>
      <c r="D2548">
        <v>0</v>
      </c>
    </row>
    <row r="2549" spans="1:4" hidden="1" x14ac:dyDescent="0.2">
      <c r="A2549" s="21">
        <v>44510</v>
      </c>
      <c r="B2549">
        <v>87990.11</v>
      </c>
      <c r="C2549" t="s">
        <v>74</v>
      </c>
      <c r="D2549">
        <v>522069</v>
      </c>
    </row>
    <row r="2550" spans="1:4" hidden="1" x14ac:dyDescent="0.2">
      <c r="A2550" s="21">
        <v>44510</v>
      </c>
      <c r="B2550">
        <v>87990.11</v>
      </c>
      <c r="C2550" t="s">
        <v>75</v>
      </c>
      <c r="D2550">
        <v>150</v>
      </c>
    </row>
    <row r="2551" spans="1:4" hidden="1" x14ac:dyDescent="0.2">
      <c r="A2551" s="21">
        <v>44510</v>
      </c>
      <c r="B2551">
        <v>87990.11</v>
      </c>
      <c r="C2551" t="s">
        <v>78</v>
      </c>
      <c r="D2551">
        <v>175352</v>
      </c>
    </row>
    <row r="2552" spans="1:4" hidden="1" x14ac:dyDescent="0.2">
      <c r="A2552" s="21">
        <v>44511</v>
      </c>
      <c r="B2552">
        <v>97897.44</v>
      </c>
      <c r="C2552" t="s">
        <v>59</v>
      </c>
      <c r="D2552">
        <v>670</v>
      </c>
    </row>
    <row r="2553" spans="1:4" hidden="1" x14ac:dyDescent="0.2">
      <c r="A2553" s="21">
        <v>44511</v>
      </c>
      <c r="B2553">
        <v>97897.44</v>
      </c>
      <c r="C2553" t="s">
        <v>60</v>
      </c>
      <c r="D2553">
        <v>10315.27</v>
      </c>
    </row>
    <row r="2554" spans="1:4" x14ac:dyDescent="0.2">
      <c r="A2554" s="21">
        <v>44511</v>
      </c>
      <c r="B2554">
        <v>97897.44</v>
      </c>
      <c r="C2554" t="s">
        <v>61</v>
      </c>
      <c r="D2554">
        <v>28753</v>
      </c>
    </row>
    <row r="2555" spans="1:4" hidden="1" x14ac:dyDescent="0.2">
      <c r="A2555" s="21">
        <v>44511</v>
      </c>
      <c r="B2555">
        <v>97897.44</v>
      </c>
      <c r="C2555" t="s">
        <v>62</v>
      </c>
      <c r="D2555">
        <v>23963</v>
      </c>
    </row>
    <row r="2556" spans="1:4" hidden="1" x14ac:dyDescent="0.2">
      <c r="A2556" s="21">
        <v>44511</v>
      </c>
      <c r="B2556">
        <v>97897.44</v>
      </c>
      <c r="C2556" t="s">
        <v>63</v>
      </c>
      <c r="D2556">
        <v>2186</v>
      </c>
    </row>
    <row r="2557" spans="1:4" hidden="1" x14ac:dyDescent="0.2">
      <c r="A2557" s="21">
        <v>44511</v>
      </c>
      <c r="B2557">
        <v>97897.44</v>
      </c>
      <c r="C2557" t="s">
        <v>64</v>
      </c>
      <c r="D2557">
        <v>1109</v>
      </c>
    </row>
    <row r="2558" spans="1:4" hidden="1" x14ac:dyDescent="0.2">
      <c r="A2558" s="21">
        <v>44511</v>
      </c>
      <c r="B2558">
        <v>97897.44</v>
      </c>
      <c r="C2558" t="s">
        <v>65</v>
      </c>
      <c r="D2558">
        <v>3103</v>
      </c>
    </row>
    <row r="2559" spans="1:4" hidden="1" x14ac:dyDescent="0.2">
      <c r="A2559" s="21">
        <v>44511</v>
      </c>
      <c r="B2559">
        <v>97897.44</v>
      </c>
      <c r="C2559" t="s">
        <v>79</v>
      </c>
      <c r="D2559">
        <v>13885</v>
      </c>
    </row>
    <row r="2560" spans="1:4" hidden="1" x14ac:dyDescent="0.2">
      <c r="A2560" s="21">
        <v>44511</v>
      </c>
      <c r="B2560">
        <v>97897.44</v>
      </c>
      <c r="C2560" t="s">
        <v>80</v>
      </c>
      <c r="D2560">
        <v>5691705</v>
      </c>
    </row>
    <row r="2561" spans="1:4" hidden="1" x14ac:dyDescent="0.2">
      <c r="A2561" s="21">
        <v>44511</v>
      </c>
      <c r="B2561">
        <v>97897.44</v>
      </c>
      <c r="C2561" t="s">
        <v>83</v>
      </c>
      <c r="D2561">
        <v>17477</v>
      </c>
    </row>
    <row r="2562" spans="1:4" hidden="1" x14ac:dyDescent="0.2">
      <c r="A2562" s="21">
        <v>44511</v>
      </c>
      <c r="B2562">
        <v>97897.44</v>
      </c>
      <c r="C2562" t="s">
        <v>81</v>
      </c>
      <c r="D2562">
        <v>23827</v>
      </c>
    </row>
    <row r="2563" spans="1:4" hidden="1" x14ac:dyDescent="0.2">
      <c r="A2563" s="21">
        <v>44511</v>
      </c>
      <c r="B2563">
        <v>97897.44</v>
      </c>
      <c r="C2563" t="s">
        <v>82</v>
      </c>
      <c r="D2563">
        <v>736836</v>
      </c>
    </row>
    <row r="2564" spans="1:4" hidden="1" x14ac:dyDescent="0.2">
      <c r="A2564" s="21">
        <v>44511</v>
      </c>
      <c r="B2564">
        <v>97897.44</v>
      </c>
      <c r="C2564" t="s">
        <v>92</v>
      </c>
      <c r="D2564">
        <v>0</v>
      </c>
    </row>
    <row r="2565" spans="1:4" hidden="1" x14ac:dyDescent="0.2">
      <c r="A2565" s="21">
        <v>44511</v>
      </c>
      <c r="B2565">
        <v>97897.44</v>
      </c>
      <c r="C2565" t="s">
        <v>66</v>
      </c>
      <c r="D2565">
        <v>235</v>
      </c>
    </row>
    <row r="2566" spans="1:4" hidden="1" x14ac:dyDescent="0.2">
      <c r="A2566" s="21">
        <v>44511</v>
      </c>
      <c r="B2566">
        <v>97897.44</v>
      </c>
      <c r="C2566" t="s">
        <v>67</v>
      </c>
      <c r="D2566">
        <v>0</v>
      </c>
    </row>
    <row r="2567" spans="1:4" hidden="1" x14ac:dyDescent="0.2">
      <c r="A2567" s="21">
        <v>44511</v>
      </c>
      <c r="B2567">
        <v>97897.44</v>
      </c>
      <c r="C2567" t="s">
        <v>68</v>
      </c>
      <c r="D2567">
        <v>0</v>
      </c>
    </row>
    <row r="2568" spans="1:4" hidden="1" x14ac:dyDescent="0.2">
      <c r="A2568" s="21">
        <v>44511</v>
      </c>
      <c r="B2568">
        <v>97897.44</v>
      </c>
      <c r="C2568" t="s">
        <v>91</v>
      </c>
      <c r="D2568">
        <v>50</v>
      </c>
    </row>
    <row r="2569" spans="1:4" hidden="1" x14ac:dyDescent="0.2">
      <c r="A2569" s="21">
        <v>44511</v>
      </c>
      <c r="B2569">
        <v>97897.44</v>
      </c>
      <c r="C2569" t="s">
        <v>69</v>
      </c>
      <c r="D2569">
        <v>0</v>
      </c>
    </row>
    <row r="2570" spans="1:4" hidden="1" x14ac:dyDescent="0.2">
      <c r="A2570" s="21">
        <v>44511</v>
      </c>
      <c r="B2570">
        <v>97897.44</v>
      </c>
      <c r="C2570" t="s">
        <v>70</v>
      </c>
      <c r="D2570">
        <v>1361132</v>
      </c>
    </row>
    <row r="2571" spans="1:4" hidden="1" x14ac:dyDescent="0.2">
      <c r="A2571" s="21">
        <v>44511</v>
      </c>
      <c r="B2571">
        <v>97897.44</v>
      </c>
      <c r="C2571" t="s">
        <v>71</v>
      </c>
      <c r="D2571">
        <v>31887</v>
      </c>
    </row>
    <row r="2572" spans="1:4" hidden="1" x14ac:dyDescent="0.2">
      <c r="A2572" s="21">
        <v>44511</v>
      </c>
      <c r="B2572">
        <v>97897.44</v>
      </c>
      <c r="C2572" t="s">
        <v>72</v>
      </c>
      <c r="D2572">
        <v>0</v>
      </c>
    </row>
    <row r="2573" spans="1:4" hidden="1" x14ac:dyDescent="0.2">
      <c r="A2573" s="21">
        <v>44511</v>
      </c>
      <c r="B2573">
        <v>97897.44</v>
      </c>
      <c r="C2573" t="s">
        <v>73</v>
      </c>
      <c r="D2573">
        <v>0</v>
      </c>
    </row>
    <row r="2574" spans="1:4" hidden="1" x14ac:dyDescent="0.2">
      <c r="A2574" s="21">
        <v>44511</v>
      </c>
      <c r="B2574">
        <v>97897.44</v>
      </c>
      <c r="C2574" t="s">
        <v>74</v>
      </c>
      <c r="D2574">
        <v>526510</v>
      </c>
    </row>
    <row r="2575" spans="1:4" hidden="1" x14ac:dyDescent="0.2">
      <c r="A2575" s="21">
        <v>44511</v>
      </c>
      <c r="B2575">
        <v>97897.44</v>
      </c>
      <c r="C2575" t="s">
        <v>75</v>
      </c>
      <c r="D2575">
        <v>775</v>
      </c>
    </row>
    <row r="2576" spans="1:4" hidden="1" x14ac:dyDescent="0.2">
      <c r="A2576" s="21">
        <v>44511</v>
      </c>
      <c r="B2576">
        <v>97897.44</v>
      </c>
      <c r="C2576" t="s">
        <v>78</v>
      </c>
      <c r="D2576">
        <v>200241</v>
      </c>
    </row>
    <row r="2577" spans="1:4" hidden="1" x14ac:dyDescent="0.2">
      <c r="A2577" s="21">
        <v>44512</v>
      </c>
      <c r="B2577">
        <v>114431.18</v>
      </c>
      <c r="C2577" t="s">
        <v>59</v>
      </c>
      <c r="D2577">
        <v>765</v>
      </c>
    </row>
    <row r="2578" spans="1:4" hidden="1" x14ac:dyDescent="0.2">
      <c r="A2578" s="21">
        <v>44512</v>
      </c>
      <c r="B2578">
        <v>114431.18</v>
      </c>
      <c r="C2578" t="s">
        <v>60</v>
      </c>
      <c r="D2578">
        <v>14608.95</v>
      </c>
    </row>
    <row r="2579" spans="1:4" x14ac:dyDescent="0.2">
      <c r="A2579" s="21">
        <v>44512</v>
      </c>
      <c r="B2579">
        <v>114431.18</v>
      </c>
      <c r="C2579" t="s">
        <v>61</v>
      </c>
      <c r="D2579">
        <v>35452</v>
      </c>
    </row>
    <row r="2580" spans="1:4" hidden="1" x14ac:dyDescent="0.2">
      <c r="A2580" s="21">
        <v>44512</v>
      </c>
      <c r="B2580">
        <v>114431.18</v>
      </c>
      <c r="C2580" t="s">
        <v>62</v>
      </c>
      <c r="D2580">
        <v>27695</v>
      </c>
    </row>
    <row r="2581" spans="1:4" hidden="1" x14ac:dyDescent="0.2">
      <c r="A2581" s="21">
        <v>44512</v>
      </c>
      <c r="B2581">
        <v>114431.18</v>
      </c>
      <c r="C2581" t="s">
        <v>63</v>
      </c>
      <c r="D2581">
        <v>2274</v>
      </c>
    </row>
    <row r="2582" spans="1:4" hidden="1" x14ac:dyDescent="0.2">
      <c r="A2582" s="21">
        <v>44512</v>
      </c>
      <c r="B2582">
        <v>114431.18</v>
      </c>
      <c r="C2582" t="s">
        <v>64</v>
      </c>
      <c r="D2582">
        <v>1188</v>
      </c>
    </row>
    <row r="2583" spans="1:4" hidden="1" x14ac:dyDescent="0.2">
      <c r="A2583" s="21">
        <v>44512</v>
      </c>
      <c r="B2583">
        <v>114431.18</v>
      </c>
      <c r="C2583" t="s">
        <v>65</v>
      </c>
      <c r="D2583">
        <v>2484</v>
      </c>
    </row>
    <row r="2584" spans="1:4" hidden="1" x14ac:dyDescent="0.2">
      <c r="A2584" s="21">
        <v>44512</v>
      </c>
      <c r="B2584">
        <v>114431.18</v>
      </c>
      <c r="C2584" t="s">
        <v>79</v>
      </c>
      <c r="D2584">
        <v>21094</v>
      </c>
    </row>
    <row r="2585" spans="1:4" hidden="1" x14ac:dyDescent="0.2">
      <c r="A2585" s="21">
        <v>44512</v>
      </c>
      <c r="B2585">
        <v>114431.18</v>
      </c>
      <c r="C2585" t="s">
        <v>80</v>
      </c>
      <c r="D2585">
        <v>12353986</v>
      </c>
    </row>
    <row r="2586" spans="1:4" hidden="1" x14ac:dyDescent="0.2">
      <c r="A2586" s="21">
        <v>44512</v>
      </c>
      <c r="B2586">
        <v>114431.18</v>
      </c>
      <c r="C2586" t="s">
        <v>83</v>
      </c>
      <c r="D2586">
        <v>20798</v>
      </c>
    </row>
    <row r="2587" spans="1:4" hidden="1" x14ac:dyDescent="0.2">
      <c r="A2587" s="21">
        <v>44512</v>
      </c>
      <c r="B2587">
        <v>114431.18</v>
      </c>
      <c r="C2587" t="s">
        <v>81</v>
      </c>
      <c r="D2587">
        <v>21676</v>
      </c>
    </row>
    <row r="2588" spans="1:4" hidden="1" x14ac:dyDescent="0.2">
      <c r="A2588" s="21">
        <v>44512</v>
      </c>
      <c r="B2588">
        <v>114431.18</v>
      </c>
      <c r="C2588" t="s">
        <v>82</v>
      </c>
      <c r="D2588">
        <v>878231</v>
      </c>
    </row>
    <row r="2589" spans="1:4" hidden="1" x14ac:dyDescent="0.2">
      <c r="A2589" s="21">
        <v>44512</v>
      </c>
      <c r="B2589">
        <v>114431.18</v>
      </c>
      <c r="C2589" t="s">
        <v>92</v>
      </c>
      <c r="D2589">
        <v>0</v>
      </c>
    </row>
    <row r="2590" spans="1:4" hidden="1" x14ac:dyDescent="0.2">
      <c r="A2590" s="21">
        <v>44512</v>
      </c>
      <c r="B2590">
        <v>114431.18</v>
      </c>
      <c r="C2590" t="s">
        <v>66</v>
      </c>
      <c r="D2590">
        <v>158</v>
      </c>
    </row>
    <row r="2591" spans="1:4" hidden="1" x14ac:dyDescent="0.2">
      <c r="A2591" s="21">
        <v>44512</v>
      </c>
      <c r="B2591">
        <v>114431.18</v>
      </c>
      <c r="C2591" t="s">
        <v>67</v>
      </c>
      <c r="D2591">
        <v>0</v>
      </c>
    </row>
    <row r="2592" spans="1:4" hidden="1" x14ac:dyDescent="0.2">
      <c r="A2592" s="21">
        <v>44512</v>
      </c>
      <c r="B2592">
        <v>114431.18</v>
      </c>
      <c r="C2592" t="s">
        <v>68</v>
      </c>
      <c r="D2592">
        <v>0</v>
      </c>
    </row>
    <row r="2593" spans="1:4" hidden="1" x14ac:dyDescent="0.2">
      <c r="A2593" s="21">
        <v>44512</v>
      </c>
      <c r="B2593">
        <v>114431.18</v>
      </c>
      <c r="C2593" t="s">
        <v>91</v>
      </c>
      <c r="D2593">
        <v>94</v>
      </c>
    </row>
    <row r="2594" spans="1:4" hidden="1" x14ac:dyDescent="0.2">
      <c r="A2594" s="21">
        <v>44512</v>
      </c>
      <c r="B2594">
        <v>114431.18</v>
      </c>
      <c r="C2594" t="s">
        <v>69</v>
      </c>
      <c r="D2594">
        <v>0</v>
      </c>
    </row>
    <row r="2595" spans="1:4" hidden="1" x14ac:dyDescent="0.2">
      <c r="A2595" s="21">
        <v>44512</v>
      </c>
      <c r="B2595">
        <v>114431.18</v>
      </c>
      <c r="C2595" t="s">
        <v>70</v>
      </c>
      <c r="D2595">
        <v>1200947</v>
      </c>
    </row>
    <row r="2596" spans="1:4" hidden="1" x14ac:dyDescent="0.2">
      <c r="A2596" s="21">
        <v>44512</v>
      </c>
      <c r="B2596">
        <v>114431.18</v>
      </c>
      <c r="C2596" t="s">
        <v>71</v>
      </c>
      <c r="D2596">
        <v>28955</v>
      </c>
    </row>
    <row r="2597" spans="1:4" hidden="1" x14ac:dyDescent="0.2">
      <c r="A2597" s="21">
        <v>44512</v>
      </c>
      <c r="B2597">
        <v>114431.18</v>
      </c>
      <c r="C2597" t="s">
        <v>72</v>
      </c>
      <c r="D2597">
        <v>0</v>
      </c>
    </row>
    <row r="2598" spans="1:4" hidden="1" x14ac:dyDescent="0.2">
      <c r="A2598" s="21">
        <v>44512</v>
      </c>
      <c r="B2598">
        <v>114431.18</v>
      </c>
      <c r="C2598" t="s">
        <v>73</v>
      </c>
      <c r="D2598">
        <v>0</v>
      </c>
    </row>
    <row r="2599" spans="1:4" hidden="1" x14ac:dyDescent="0.2">
      <c r="A2599" s="21">
        <v>44512</v>
      </c>
      <c r="B2599">
        <v>114431.18</v>
      </c>
      <c r="C2599" t="s">
        <v>74</v>
      </c>
      <c r="D2599">
        <v>613010</v>
      </c>
    </row>
    <row r="2600" spans="1:4" hidden="1" x14ac:dyDescent="0.2">
      <c r="A2600" s="21">
        <v>44512</v>
      </c>
      <c r="B2600">
        <v>114431.18</v>
      </c>
      <c r="C2600" t="s">
        <v>75</v>
      </c>
      <c r="D2600">
        <v>834</v>
      </c>
    </row>
    <row r="2601" spans="1:4" hidden="1" x14ac:dyDescent="0.2">
      <c r="A2601" s="21">
        <v>44512</v>
      </c>
      <c r="B2601">
        <v>114431.18</v>
      </c>
      <c r="C2601" t="s">
        <v>78</v>
      </c>
      <c r="D2601">
        <v>227532</v>
      </c>
    </row>
    <row r="2602" spans="1:4" hidden="1" x14ac:dyDescent="0.2">
      <c r="A2602" s="21">
        <v>44513</v>
      </c>
      <c r="B2602">
        <v>113165.86</v>
      </c>
      <c r="C2602" t="s">
        <v>59</v>
      </c>
      <c r="D2602">
        <v>756</v>
      </c>
    </row>
    <row r="2603" spans="1:4" hidden="1" x14ac:dyDescent="0.2">
      <c r="A2603" s="21">
        <v>44513</v>
      </c>
      <c r="B2603">
        <v>113165.86</v>
      </c>
      <c r="C2603" t="s">
        <v>60</v>
      </c>
      <c r="D2603">
        <v>12776.699999999999</v>
      </c>
    </row>
    <row r="2604" spans="1:4" x14ac:dyDescent="0.2">
      <c r="A2604" s="21">
        <v>44513</v>
      </c>
      <c r="B2604">
        <v>113165.86</v>
      </c>
      <c r="C2604" t="s">
        <v>61</v>
      </c>
      <c r="D2604">
        <v>43056</v>
      </c>
    </row>
    <row r="2605" spans="1:4" hidden="1" x14ac:dyDescent="0.2">
      <c r="A2605" s="21">
        <v>44513</v>
      </c>
      <c r="B2605">
        <v>113165.86</v>
      </c>
      <c r="C2605" t="s">
        <v>62</v>
      </c>
      <c r="D2605">
        <v>25480</v>
      </c>
    </row>
    <row r="2606" spans="1:4" hidden="1" x14ac:dyDescent="0.2">
      <c r="A2606" s="21">
        <v>44513</v>
      </c>
      <c r="B2606">
        <v>113165.86</v>
      </c>
      <c r="C2606" t="s">
        <v>63</v>
      </c>
      <c r="D2606">
        <v>2185</v>
      </c>
    </row>
    <row r="2607" spans="1:4" hidden="1" x14ac:dyDescent="0.2">
      <c r="A2607" s="21">
        <v>44513</v>
      </c>
      <c r="B2607">
        <v>113165.86</v>
      </c>
      <c r="C2607" t="s">
        <v>64</v>
      </c>
      <c r="D2607">
        <v>1066</v>
      </c>
    </row>
    <row r="2608" spans="1:4" hidden="1" x14ac:dyDescent="0.2">
      <c r="A2608" s="21">
        <v>44513</v>
      </c>
      <c r="B2608">
        <v>113165.86</v>
      </c>
      <c r="C2608" t="s">
        <v>65</v>
      </c>
      <c r="D2608">
        <v>2531</v>
      </c>
    </row>
    <row r="2609" spans="1:4" hidden="1" x14ac:dyDescent="0.2">
      <c r="A2609" s="21">
        <v>44513</v>
      </c>
      <c r="B2609">
        <v>113165.86</v>
      </c>
      <c r="C2609" t="s">
        <v>79</v>
      </c>
      <c r="D2609">
        <v>25341</v>
      </c>
    </row>
    <row r="2610" spans="1:4" hidden="1" x14ac:dyDescent="0.2">
      <c r="A2610" s="21">
        <v>44513</v>
      </c>
      <c r="B2610">
        <v>113165.86</v>
      </c>
      <c r="C2610" t="s">
        <v>80</v>
      </c>
      <c r="D2610">
        <v>15201782</v>
      </c>
    </row>
    <row r="2611" spans="1:4" hidden="1" x14ac:dyDescent="0.2">
      <c r="A2611" s="21">
        <v>44513</v>
      </c>
      <c r="B2611">
        <v>113165.86</v>
      </c>
      <c r="C2611" t="s">
        <v>83</v>
      </c>
      <c r="D2611">
        <v>18256</v>
      </c>
    </row>
    <row r="2612" spans="1:4" hidden="1" x14ac:dyDescent="0.2">
      <c r="A2612" s="21">
        <v>44513</v>
      </c>
      <c r="B2612">
        <v>113165.86</v>
      </c>
      <c r="C2612" t="s">
        <v>81</v>
      </c>
      <c r="D2612">
        <v>19444</v>
      </c>
    </row>
    <row r="2613" spans="1:4" hidden="1" x14ac:dyDescent="0.2">
      <c r="A2613" s="21">
        <v>44513</v>
      </c>
      <c r="B2613">
        <v>113165.86</v>
      </c>
      <c r="C2613" t="s">
        <v>82</v>
      </c>
      <c r="D2613">
        <v>1020146</v>
      </c>
    </row>
    <row r="2614" spans="1:4" hidden="1" x14ac:dyDescent="0.2">
      <c r="A2614" s="21">
        <v>44513</v>
      </c>
      <c r="B2614">
        <v>113165.86</v>
      </c>
      <c r="C2614" t="s">
        <v>92</v>
      </c>
      <c r="D2614">
        <v>0</v>
      </c>
    </row>
    <row r="2615" spans="1:4" hidden="1" x14ac:dyDescent="0.2">
      <c r="A2615" s="21">
        <v>44513</v>
      </c>
      <c r="B2615">
        <v>113165.86</v>
      </c>
      <c r="C2615" t="s">
        <v>66</v>
      </c>
      <c r="D2615">
        <v>127</v>
      </c>
    </row>
    <row r="2616" spans="1:4" hidden="1" x14ac:dyDescent="0.2">
      <c r="A2616" s="21">
        <v>44513</v>
      </c>
      <c r="B2616">
        <v>113165.86</v>
      </c>
      <c r="C2616" t="s">
        <v>67</v>
      </c>
      <c r="D2616">
        <v>0</v>
      </c>
    </row>
    <row r="2617" spans="1:4" hidden="1" x14ac:dyDescent="0.2">
      <c r="A2617" s="21">
        <v>44513</v>
      </c>
      <c r="B2617">
        <v>113165.86</v>
      </c>
      <c r="C2617" t="s">
        <v>68</v>
      </c>
      <c r="D2617">
        <v>0</v>
      </c>
    </row>
    <row r="2618" spans="1:4" hidden="1" x14ac:dyDescent="0.2">
      <c r="A2618" s="21">
        <v>44513</v>
      </c>
      <c r="B2618">
        <v>113165.86</v>
      </c>
      <c r="C2618" t="s">
        <v>91</v>
      </c>
      <c r="D2618">
        <v>64</v>
      </c>
    </row>
    <row r="2619" spans="1:4" hidden="1" x14ac:dyDescent="0.2">
      <c r="A2619" s="21">
        <v>44513</v>
      </c>
      <c r="B2619">
        <v>113165.86</v>
      </c>
      <c r="C2619" t="s">
        <v>69</v>
      </c>
      <c r="D2619">
        <v>0</v>
      </c>
    </row>
    <row r="2620" spans="1:4" hidden="1" x14ac:dyDescent="0.2">
      <c r="A2620" s="21">
        <v>44513</v>
      </c>
      <c r="B2620">
        <v>113165.86</v>
      </c>
      <c r="C2620" t="s">
        <v>70</v>
      </c>
      <c r="D2620">
        <v>915800</v>
      </c>
    </row>
    <row r="2621" spans="1:4" hidden="1" x14ac:dyDescent="0.2">
      <c r="A2621" s="21">
        <v>44513</v>
      </c>
      <c r="B2621">
        <v>113165.86</v>
      </c>
      <c r="C2621" t="s">
        <v>71</v>
      </c>
      <c r="D2621">
        <v>33960</v>
      </c>
    </row>
    <row r="2622" spans="1:4" hidden="1" x14ac:dyDescent="0.2">
      <c r="A2622" s="21">
        <v>44513</v>
      </c>
      <c r="B2622">
        <v>113165.86</v>
      </c>
      <c r="C2622" t="s">
        <v>72</v>
      </c>
      <c r="D2622">
        <v>0</v>
      </c>
    </row>
    <row r="2623" spans="1:4" hidden="1" x14ac:dyDescent="0.2">
      <c r="A2623" s="21">
        <v>44513</v>
      </c>
      <c r="B2623">
        <v>113165.86</v>
      </c>
      <c r="C2623" t="s">
        <v>73</v>
      </c>
      <c r="D2623">
        <v>0</v>
      </c>
    </row>
    <row r="2624" spans="1:4" hidden="1" x14ac:dyDescent="0.2">
      <c r="A2624" s="21">
        <v>44513</v>
      </c>
      <c r="B2624">
        <v>113165.86</v>
      </c>
      <c r="C2624" t="s">
        <v>74</v>
      </c>
      <c r="D2624">
        <v>603969</v>
      </c>
    </row>
    <row r="2625" spans="1:4" hidden="1" x14ac:dyDescent="0.2">
      <c r="A2625" s="21">
        <v>44513</v>
      </c>
      <c r="B2625">
        <v>113165.86</v>
      </c>
      <c r="C2625" t="s">
        <v>75</v>
      </c>
      <c r="D2625">
        <v>800</v>
      </c>
    </row>
    <row r="2626" spans="1:4" hidden="1" x14ac:dyDescent="0.2">
      <c r="A2626" s="21">
        <v>44513</v>
      </c>
      <c r="B2626">
        <v>113165.86</v>
      </c>
      <c r="C2626" t="s">
        <v>78</v>
      </c>
      <c r="D2626">
        <v>213492</v>
      </c>
    </row>
    <row r="2627" spans="1:4" hidden="1" x14ac:dyDescent="0.2">
      <c r="A2627" s="21">
        <v>44514</v>
      </c>
      <c r="B2627">
        <v>97155.13</v>
      </c>
      <c r="C2627" t="s">
        <v>59</v>
      </c>
      <c r="D2627">
        <v>635</v>
      </c>
    </row>
    <row r="2628" spans="1:4" hidden="1" x14ac:dyDescent="0.2">
      <c r="A2628" s="21">
        <v>44514</v>
      </c>
      <c r="B2628">
        <v>97155.13</v>
      </c>
      <c r="C2628" t="s">
        <v>60</v>
      </c>
      <c r="D2628">
        <v>7610.6100000000006</v>
      </c>
    </row>
    <row r="2629" spans="1:4" x14ac:dyDescent="0.2">
      <c r="A2629" s="21">
        <v>44514</v>
      </c>
      <c r="B2629">
        <v>97155.13</v>
      </c>
      <c r="C2629" t="s">
        <v>61</v>
      </c>
      <c r="D2629">
        <v>56171</v>
      </c>
    </row>
    <row r="2630" spans="1:4" hidden="1" x14ac:dyDescent="0.2">
      <c r="A2630" s="21">
        <v>44514</v>
      </c>
      <c r="B2630">
        <v>97155.13</v>
      </c>
      <c r="C2630" t="s">
        <v>62</v>
      </c>
      <c r="D2630">
        <v>23390</v>
      </c>
    </row>
    <row r="2631" spans="1:4" hidden="1" x14ac:dyDescent="0.2">
      <c r="A2631" s="21">
        <v>44514</v>
      </c>
      <c r="B2631">
        <v>97155.13</v>
      </c>
      <c r="C2631" t="s">
        <v>63</v>
      </c>
      <c r="D2631">
        <v>2344</v>
      </c>
    </row>
    <row r="2632" spans="1:4" hidden="1" x14ac:dyDescent="0.2">
      <c r="A2632" s="21">
        <v>44514</v>
      </c>
      <c r="B2632">
        <v>97155.13</v>
      </c>
      <c r="C2632" t="s">
        <v>64</v>
      </c>
      <c r="D2632">
        <v>1291</v>
      </c>
    </row>
    <row r="2633" spans="1:4" hidden="1" x14ac:dyDescent="0.2">
      <c r="A2633" s="21">
        <v>44514</v>
      </c>
      <c r="B2633">
        <v>97155.13</v>
      </c>
      <c r="C2633" t="s">
        <v>65</v>
      </c>
      <c r="D2633">
        <v>2686</v>
      </c>
    </row>
    <row r="2634" spans="1:4" hidden="1" x14ac:dyDescent="0.2">
      <c r="A2634" s="21">
        <v>44514</v>
      </c>
      <c r="B2634">
        <v>97155.13</v>
      </c>
      <c r="C2634" t="s">
        <v>79</v>
      </c>
      <c r="D2634">
        <v>20167</v>
      </c>
    </row>
    <row r="2635" spans="1:4" hidden="1" x14ac:dyDescent="0.2">
      <c r="A2635" s="21">
        <v>44514</v>
      </c>
      <c r="B2635">
        <v>97155.13</v>
      </c>
      <c r="C2635" t="s">
        <v>80</v>
      </c>
      <c r="D2635">
        <v>5882895</v>
      </c>
    </row>
    <row r="2636" spans="1:4" hidden="1" x14ac:dyDescent="0.2">
      <c r="A2636" s="21">
        <v>44514</v>
      </c>
      <c r="B2636">
        <v>97155.13</v>
      </c>
      <c r="C2636" t="s">
        <v>83</v>
      </c>
      <c r="D2636">
        <v>19888</v>
      </c>
    </row>
    <row r="2637" spans="1:4" hidden="1" x14ac:dyDescent="0.2">
      <c r="A2637" s="21">
        <v>44514</v>
      </c>
      <c r="B2637">
        <v>97155.13</v>
      </c>
      <c r="C2637" t="s">
        <v>81</v>
      </c>
      <c r="D2637">
        <v>24081</v>
      </c>
    </row>
    <row r="2638" spans="1:4" hidden="1" x14ac:dyDescent="0.2">
      <c r="A2638" s="21">
        <v>44514</v>
      </c>
      <c r="B2638">
        <v>97155.13</v>
      </c>
      <c r="C2638" t="s">
        <v>82</v>
      </c>
      <c r="D2638">
        <v>880881</v>
      </c>
    </row>
    <row r="2639" spans="1:4" hidden="1" x14ac:dyDescent="0.2">
      <c r="A2639" s="21">
        <v>44514</v>
      </c>
      <c r="B2639">
        <v>97155.13</v>
      </c>
      <c r="C2639" t="s">
        <v>92</v>
      </c>
      <c r="D2639">
        <v>0</v>
      </c>
    </row>
    <row r="2640" spans="1:4" hidden="1" x14ac:dyDescent="0.2">
      <c r="A2640" s="21">
        <v>44514</v>
      </c>
      <c r="B2640">
        <v>97155.13</v>
      </c>
      <c r="C2640" t="s">
        <v>66</v>
      </c>
      <c r="D2640">
        <v>159</v>
      </c>
    </row>
    <row r="2641" spans="1:4" hidden="1" x14ac:dyDescent="0.2">
      <c r="A2641" s="21">
        <v>44514</v>
      </c>
      <c r="B2641">
        <v>97155.13</v>
      </c>
      <c r="C2641" t="s">
        <v>67</v>
      </c>
      <c r="D2641">
        <v>0</v>
      </c>
    </row>
    <row r="2642" spans="1:4" hidden="1" x14ac:dyDescent="0.2">
      <c r="A2642" s="21">
        <v>44514</v>
      </c>
      <c r="B2642">
        <v>97155.13</v>
      </c>
      <c r="C2642" t="s">
        <v>68</v>
      </c>
      <c r="D2642">
        <v>0</v>
      </c>
    </row>
    <row r="2643" spans="1:4" hidden="1" x14ac:dyDescent="0.2">
      <c r="A2643" s="21">
        <v>44514</v>
      </c>
      <c r="B2643">
        <v>97155.13</v>
      </c>
      <c r="C2643" t="s">
        <v>91</v>
      </c>
      <c r="D2643">
        <v>55</v>
      </c>
    </row>
    <row r="2644" spans="1:4" hidden="1" x14ac:dyDescent="0.2">
      <c r="A2644" s="21">
        <v>44514</v>
      </c>
      <c r="B2644">
        <v>97155.13</v>
      </c>
      <c r="C2644" t="s">
        <v>69</v>
      </c>
      <c r="D2644">
        <v>0</v>
      </c>
    </row>
    <row r="2645" spans="1:4" hidden="1" x14ac:dyDescent="0.2">
      <c r="A2645" s="21">
        <v>44514</v>
      </c>
      <c r="B2645">
        <v>97155.13</v>
      </c>
      <c r="C2645" t="s">
        <v>70</v>
      </c>
      <c r="D2645">
        <v>800557</v>
      </c>
    </row>
    <row r="2646" spans="1:4" hidden="1" x14ac:dyDescent="0.2">
      <c r="A2646" s="21">
        <v>44514</v>
      </c>
      <c r="B2646">
        <v>97155.13</v>
      </c>
      <c r="C2646" t="s">
        <v>71</v>
      </c>
      <c r="D2646">
        <v>181159</v>
      </c>
    </row>
    <row r="2647" spans="1:4" hidden="1" x14ac:dyDescent="0.2">
      <c r="A2647" s="21">
        <v>44514</v>
      </c>
      <c r="B2647">
        <v>97155.13</v>
      </c>
      <c r="C2647" t="s">
        <v>72</v>
      </c>
      <c r="D2647">
        <v>0</v>
      </c>
    </row>
    <row r="2648" spans="1:4" hidden="1" x14ac:dyDescent="0.2">
      <c r="A2648" s="21">
        <v>44514</v>
      </c>
      <c r="B2648">
        <v>97155.13</v>
      </c>
      <c r="C2648" t="s">
        <v>73</v>
      </c>
      <c r="D2648">
        <v>0</v>
      </c>
    </row>
    <row r="2649" spans="1:4" hidden="1" x14ac:dyDescent="0.2">
      <c r="A2649" s="21">
        <v>44514</v>
      </c>
      <c r="B2649">
        <v>97155.13</v>
      </c>
      <c r="C2649" t="s">
        <v>74</v>
      </c>
      <c r="D2649">
        <v>608223</v>
      </c>
    </row>
    <row r="2650" spans="1:4" hidden="1" x14ac:dyDescent="0.2">
      <c r="A2650" s="21">
        <v>44514</v>
      </c>
      <c r="B2650">
        <v>97155.13</v>
      </c>
      <c r="C2650" t="s">
        <v>75</v>
      </c>
      <c r="D2650">
        <v>732</v>
      </c>
    </row>
    <row r="2651" spans="1:4" hidden="1" x14ac:dyDescent="0.2">
      <c r="A2651" s="21">
        <v>44514</v>
      </c>
      <c r="B2651">
        <v>97155.13</v>
      </c>
      <c r="C2651" t="s">
        <v>78</v>
      </c>
      <c r="D2651">
        <v>204822</v>
      </c>
    </row>
    <row r="2652" spans="1:4" hidden="1" x14ac:dyDescent="0.2">
      <c r="A2652" s="21">
        <v>44515</v>
      </c>
      <c r="B2652">
        <v>106603.66</v>
      </c>
      <c r="C2652" t="s">
        <v>59</v>
      </c>
      <c r="D2652">
        <v>715</v>
      </c>
    </row>
    <row r="2653" spans="1:4" hidden="1" x14ac:dyDescent="0.2">
      <c r="A2653" s="21">
        <v>44515</v>
      </c>
      <c r="B2653">
        <v>106603.66</v>
      </c>
      <c r="C2653" t="s">
        <v>60</v>
      </c>
      <c r="D2653">
        <v>5266.33997</v>
      </c>
    </row>
    <row r="2654" spans="1:4" x14ac:dyDescent="0.2">
      <c r="A2654" s="21">
        <v>44515</v>
      </c>
      <c r="B2654">
        <v>106603.66</v>
      </c>
      <c r="C2654" t="s">
        <v>61</v>
      </c>
      <c r="D2654">
        <v>65686</v>
      </c>
    </row>
    <row r="2655" spans="1:4" hidden="1" x14ac:dyDescent="0.2">
      <c r="A2655" s="21">
        <v>44515</v>
      </c>
      <c r="B2655">
        <v>106603.66</v>
      </c>
      <c r="C2655" t="s">
        <v>62</v>
      </c>
      <c r="D2655">
        <v>40693</v>
      </c>
    </row>
    <row r="2656" spans="1:4" hidden="1" x14ac:dyDescent="0.2">
      <c r="A2656" s="21">
        <v>44515</v>
      </c>
      <c r="B2656">
        <v>106603.66</v>
      </c>
      <c r="C2656" t="s">
        <v>63</v>
      </c>
      <c r="D2656">
        <v>2476</v>
      </c>
    </row>
    <row r="2657" spans="1:4" hidden="1" x14ac:dyDescent="0.2">
      <c r="A2657" s="21">
        <v>44515</v>
      </c>
      <c r="B2657">
        <v>106603.66</v>
      </c>
      <c r="C2657" t="s">
        <v>64</v>
      </c>
      <c r="D2657">
        <v>1476</v>
      </c>
    </row>
    <row r="2658" spans="1:4" hidden="1" x14ac:dyDescent="0.2">
      <c r="A2658" s="21">
        <v>44515</v>
      </c>
      <c r="B2658">
        <v>106603.66</v>
      </c>
      <c r="C2658" t="s">
        <v>65</v>
      </c>
      <c r="D2658">
        <v>2857</v>
      </c>
    </row>
    <row r="2659" spans="1:4" hidden="1" x14ac:dyDescent="0.2">
      <c r="A2659" s="21">
        <v>44515</v>
      </c>
      <c r="B2659">
        <v>106603.66</v>
      </c>
      <c r="C2659" t="s">
        <v>79</v>
      </c>
      <c r="D2659">
        <v>19053</v>
      </c>
    </row>
    <row r="2660" spans="1:4" hidden="1" x14ac:dyDescent="0.2">
      <c r="A2660" s="21">
        <v>44515</v>
      </c>
      <c r="B2660">
        <v>106603.66</v>
      </c>
      <c r="C2660" t="s">
        <v>80</v>
      </c>
      <c r="D2660">
        <v>7620963</v>
      </c>
    </row>
    <row r="2661" spans="1:4" hidden="1" x14ac:dyDescent="0.2">
      <c r="A2661" s="21">
        <v>44515</v>
      </c>
      <c r="B2661">
        <v>106603.66</v>
      </c>
      <c r="C2661" t="s">
        <v>83</v>
      </c>
      <c r="D2661">
        <v>37411</v>
      </c>
    </row>
    <row r="2662" spans="1:4" hidden="1" x14ac:dyDescent="0.2">
      <c r="A2662" s="21">
        <v>44515</v>
      </c>
      <c r="B2662">
        <v>106603.66</v>
      </c>
      <c r="C2662" t="s">
        <v>81</v>
      </c>
      <c r="D2662">
        <v>33326</v>
      </c>
    </row>
    <row r="2663" spans="1:4" hidden="1" x14ac:dyDescent="0.2">
      <c r="A2663" s="21">
        <v>44515</v>
      </c>
      <c r="B2663">
        <v>106603.66</v>
      </c>
      <c r="C2663" t="s">
        <v>82</v>
      </c>
      <c r="D2663">
        <v>1003648</v>
      </c>
    </row>
    <row r="2664" spans="1:4" hidden="1" x14ac:dyDescent="0.2">
      <c r="A2664" s="21">
        <v>44515</v>
      </c>
      <c r="B2664">
        <v>106603.66</v>
      </c>
      <c r="C2664" t="s">
        <v>92</v>
      </c>
      <c r="D2664">
        <v>0</v>
      </c>
    </row>
    <row r="2665" spans="1:4" hidden="1" x14ac:dyDescent="0.2">
      <c r="A2665" s="21">
        <v>44515</v>
      </c>
      <c r="B2665">
        <v>106603.66</v>
      </c>
      <c r="C2665" t="s">
        <v>66</v>
      </c>
      <c r="D2665">
        <v>218</v>
      </c>
    </row>
    <row r="2666" spans="1:4" hidden="1" x14ac:dyDescent="0.2">
      <c r="A2666" s="21">
        <v>44515</v>
      </c>
      <c r="B2666">
        <v>106603.66</v>
      </c>
      <c r="C2666" t="s">
        <v>67</v>
      </c>
      <c r="D2666">
        <v>0</v>
      </c>
    </row>
    <row r="2667" spans="1:4" hidden="1" x14ac:dyDescent="0.2">
      <c r="A2667" s="21">
        <v>44515</v>
      </c>
      <c r="B2667">
        <v>106603.66</v>
      </c>
      <c r="C2667" t="s">
        <v>68</v>
      </c>
      <c r="D2667">
        <v>0</v>
      </c>
    </row>
    <row r="2668" spans="1:4" hidden="1" x14ac:dyDescent="0.2">
      <c r="A2668" s="21">
        <v>44515</v>
      </c>
      <c r="B2668">
        <v>106603.66</v>
      </c>
      <c r="C2668" t="s">
        <v>91</v>
      </c>
      <c r="D2668">
        <v>63</v>
      </c>
    </row>
    <row r="2669" spans="1:4" hidden="1" x14ac:dyDescent="0.2">
      <c r="A2669" s="21">
        <v>44515</v>
      </c>
      <c r="B2669">
        <v>106603.66</v>
      </c>
      <c r="C2669" t="s">
        <v>69</v>
      </c>
      <c r="D2669">
        <v>0</v>
      </c>
    </row>
    <row r="2670" spans="1:4" hidden="1" x14ac:dyDescent="0.2">
      <c r="A2670" s="21">
        <v>44515</v>
      </c>
      <c r="B2670">
        <v>106603.66</v>
      </c>
      <c r="C2670" t="s">
        <v>70</v>
      </c>
      <c r="D2670">
        <v>1036633</v>
      </c>
    </row>
    <row r="2671" spans="1:4" hidden="1" x14ac:dyDescent="0.2">
      <c r="A2671" s="21">
        <v>44515</v>
      </c>
      <c r="B2671">
        <v>106603.66</v>
      </c>
      <c r="C2671" t="s">
        <v>71</v>
      </c>
      <c r="D2671">
        <v>166262</v>
      </c>
    </row>
    <row r="2672" spans="1:4" hidden="1" x14ac:dyDescent="0.2">
      <c r="A2672" s="21">
        <v>44515</v>
      </c>
      <c r="B2672">
        <v>106603.66</v>
      </c>
      <c r="C2672" t="s">
        <v>72</v>
      </c>
      <c r="D2672">
        <v>0</v>
      </c>
    </row>
    <row r="2673" spans="1:4" hidden="1" x14ac:dyDescent="0.2">
      <c r="A2673" s="21">
        <v>44515</v>
      </c>
      <c r="B2673">
        <v>106603.66</v>
      </c>
      <c r="C2673" t="s">
        <v>73</v>
      </c>
      <c r="D2673">
        <v>0</v>
      </c>
    </row>
    <row r="2674" spans="1:4" hidden="1" x14ac:dyDescent="0.2">
      <c r="A2674" s="21">
        <v>44515</v>
      </c>
      <c r="B2674">
        <v>106603.66</v>
      </c>
      <c r="C2674" t="s">
        <v>74</v>
      </c>
      <c r="D2674">
        <v>615945</v>
      </c>
    </row>
    <row r="2675" spans="1:4" hidden="1" x14ac:dyDescent="0.2">
      <c r="A2675" s="21">
        <v>44515</v>
      </c>
      <c r="B2675">
        <v>106603.66</v>
      </c>
      <c r="C2675" t="s">
        <v>75</v>
      </c>
      <c r="D2675">
        <v>966</v>
      </c>
    </row>
    <row r="2676" spans="1:4" hidden="1" x14ac:dyDescent="0.2">
      <c r="A2676" s="21">
        <v>44515</v>
      </c>
      <c r="B2676">
        <v>106603.66</v>
      </c>
      <c r="C2676" t="s">
        <v>78</v>
      </c>
      <c r="D2676">
        <v>363892</v>
      </c>
    </row>
    <row r="2677" spans="1:4" hidden="1" x14ac:dyDescent="0.2">
      <c r="A2677" s="21">
        <v>44516</v>
      </c>
      <c r="B2677">
        <v>109896.22</v>
      </c>
      <c r="C2677" t="s">
        <v>59</v>
      </c>
      <c r="D2677">
        <v>706</v>
      </c>
    </row>
    <row r="2678" spans="1:4" hidden="1" x14ac:dyDescent="0.2">
      <c r="A2678" s="21">
        <v>44516</v>
      </c>
      <c r="B2678">
        <v>109896.22</v>
      </c>
      <c r="C2678" t="s">
        <v>60</v>
      </c>
      <c r="D2678">
        <v>4205.5099999999993</v>
      </c>
    </row>
    <row r="2679" spans="1:4" x14ac:dyDescent="0.2">
      <c r="A2679" s="21">
        <v>44516</v>
      </c>
      <c r="B2679">
        <v>109896.22</v>
      </c>
      <c r="C2679" t="s">
        <v>61</v>
      </c>
      <c r="D2679">
        <v>61613</v>
      </c>
    </row>
    <row r="2680" spans="1:4" hidden="1" x14ac:dyDescent="0.2">
      <c r="A2680" s="21">
        <v>44516</v>
      </c>
      <c r="B2680">
        <v>109896.22</v>
      </c>
      <c r="C2680" t="s">
        <v>62</v>
      </c>
      <c r="D2680">
        <v>51145</v>
      </c>
    </row>
    <row r="2681" spans="1:4" hidden="1" x14ac:dyDescent="0.2">
      <c r="A2681" s="21">
        <v>44516</v>
      </c>
      <c r="B2681">
        <v>109896.22</v>
      </c>
      <c r="C2681" t="s">
        <v>63</v>
      </c>
      <c r="D2681">
        <v>2729</v>
      </c>
    </row>
    <row r="2682" spans="1:4" hidden="1" x14ac:dyDescent="0.2">
      <c r="A2682" s="21">
        <v>44516</v>
      </c>
      <c r="B2682">
        <v>109896.22</v>
      </c>
      <c r="C2682" t="s">
        <v>64</v>
      </c>
      <c r="D2682">
        <v>1457</v>
      </c>
    </row>
    <row r="2683" spans="1:4" hidden="1" x14ac:dyDescent="0.2">
      <c r="A2683" s="21">
        <v>44516</v>
      </c>
      <c r="B2683">
        <v>109896.22</v>
      </c>
      <c r="C2683" t="s">
        <v>65</v>
      </c>
      <c r="D2683">
        <v>2599</v>
      </c>
    </row>
    <row r="2684" spans="1:4" hidden="1" x14ac:dyDescent="0.2">
      <c r="A2684" s="21">
        <v>44516</v>
      </c>
      <c r="B2684">
        <v>109896.22</v>
      </c>
      <c r="C2684" t="s">
        <v>79</v>
      </c>
      <c r="D2684">
        <v>20362</v>
      </c>
    </row>
    <row r="2685" spans="1:4" hidden="1" x14ac:dyDescent="0.2">
      <c r="A2685" s="21">
        <v>44516</v>
      </c>
      <c r="B2685">
        <v>109896.22</v>
      </c>
      <c r="C2685" t="s">
        <v>80</v>
      </c>
      <c r="D2685">
        <v>14019840</v>
      </c>
    </row>
    <row r="2686" spans="1:4" hidden="1" x14ac:dyDescent="0.2">
      <c r="A2686" s="21">
        <v>44516</v>
      </c>
      <c r="B2686">
        <v>109896.22</v>
      </c>
      <c r="C2686" t="s">
        <v>83</v>
      </c>
      <c r="D2686">
        <v>44786</v>
      </c>
    </row>
    <row r="2687" spans="1:4" hidden="1" x14ac:dyDescent="0.2">
      <c r="A2687" s="21">
        <v>44516</v>
      </c>
      <c r="B2687">
        <v>109896.22</v>
      </c>
      <c r="C2687" t="s">
        <v>81</v>
      </c>
      <c r="D2687">
        <v>38735</v>
      </c>
    </row>
    <row r="2688" spans="1:4" hidden="1" x14ac:dyDescent="0.2">
      <c r="A2688" s="21">
        <v>44516</v>
      </c>
      <c r="B2688">
        <v>109896.22</v>
      </c>
      <c r="C2688" t="s">
        <v>82</v>
      </c>
      <c r="D2688">
        <v>977703</v>
      </c>
    </row>
    <row r="2689" spans="1:4" hidden="1" x14ac:dyDescent="0.2">
      <c r="A2689" s="21">
        <v>44516</v>
      </c>
      <c r="B2689">
        <v>109896.22</v>
      </c>
      <c r="C2689" t="s">
        <v>92</v>
      </c>
      <c r="D2689">
        <v>0</v>
      </c>
    </row>
    <row r="2690" spans="1:4" hidden="1" x14ac:dyDescent="0.2">
      <c r="A2690" s="21">
        <v>44516</v>
      </c>
      <c r="B2690">
        <v>109896.22</v>
      </c>
      <c r="C2690" t="s">
        <v>66</v>
      </c>
      <c r="D2690">
        <v>263</v>
      </c>
    </row>
    <row r="2691" spans="1:4" hidden="1" x14ac:dyDescent="0.2">
      <c r="A2691" s="21">
        <v>44516</v>
      </c>
      <c r="B2691">
        <v>109896.22</v>
      </c>
      <c r="C2691" t="s">
        <v>67</v>
      </c>
      <c r="D2691">
        <v>0</v>
      </c>
    </row>
    <row r="2692" spans="1:4" hidden="1" x14ac:dyDescent="0.2">
      <c r="A2692" s="21">
        <v>44516</v>
      </c>
      <c r="B2692">
        <v>109896.22</v>
      </c>
      <c r="C2692" t="s">
        <v>68</v>
      </c>
      <c r="D2692">
        <v>0</v>
      </c>
    </row>
    <row r="2693" spans="1:4" hidden="1" x14ac:dyDescent="0.2">
      <c r="A2693" s="21">
        <v>44516</v>
      </c>
      <c r="B2693">
        <v>109896.22</v>
      </c>
      <c r="C2693" t="s">
        <v>91</v>
      </c>
      <c r="D2693">
        <v>56</v>
      </c>
    </row>
    <row r="2694" spans="1:4" hidden="1" x14ac:dyDescent="0.2">
      <c r="A2694" s="21">
        <v>44516</v>
      </c>
      <c r="B2694">
        <v>109896.22</v>
      </c>
      <c r="C2694" t="s">
        <v>69</v>
      </c>
      <c r="D2694">
        <v>0</v>
      </c>
    </row>
    <row r="2695" spans="1:4" hidden="1" x14ac:dyDescent="0.2">
      <c r="A2695" s="21">
        <v>44516</v>
      </c>
      <c r="B2695">
        <v>109896.22</v>
      </c>
      <c r="C2695" t="s">
        <v>70</v>
      </c>
      <c r="D2695">
        <v>1199326</v>
      </c>
    </row>
    <row r="2696" spans="1:4" hidden="1" x14ac:dyDescent="0.2">
      <c r="A2696" s="21">
        <v>44516</v>
      </c>
      <c r="B2696">
        <v>109896.22</v>
      </c>
      <c r="C2696" t="s">
        <v>71</v>
      </c>
      <c r="D2696">
        <v>200914</v>
      </c>
    </row>
    <row r="2697" spans="1:4" hidden="1" x14ac:dyDescent="0.2">
      <c r="A2697" s="21">
        <v>44516</v>
      </c>
      <c r="B2697">
        <v>109896.22</v>
      </c>
      <c r="C2697" t="s">
        <v>72</v>
      </c>
      <c r="D2697">
        <v>0</v>
      </c>
    </row>
    <row r="2698" spans="1:4" hidden="1" x14ac:dyDescent="0.2">
      <c r="A2698" s="21">
        <v>44516</v>
      </c>
      <c r="B2698">
        <v>109896.22</v>
      </c>
      <c r="C2698" t="s">
        <v>73</v>
      </c>
      <c r="D2698">
        <v>0</v>
      </c>
    </row>
    <row r="2699" spans="1:4" hidden="1" x14ac:dyDescent="0.2">
      <c r="A2699" s="21">
        <v>44516</v>
      </c>
      <c r="B2699">
        <v>109896.22</v>
      </c>
      <c r="C2699" t="s">
        <v>74</v>
      </c>
      <c r="D2699">
        <v>557324</v>
      </c>
    </row>
    <row r="2700" spans="1:4" hidden="1" x14ac:dyDescent="0.2">
      <c r="A2700" s="21">
        <v>44516</v>
      </c>
      <c r="B2700">
        <v>109896.22</v>
      </c>
      <c r="C2700" t="s">
        <v>75</v>
      </c>
      <c r="D2700">
        <v>1011</v>
      </c>
    </row>
    <row r="2701" spans="1:4" hidden="1" x14ac:dyDescent="0.2">
      <c r="A2701" s="21">
        <v>44516</v>
      </c>
      <c r="B2701">
        <v>109896.22</v>
      </c>
      <c r="C2701" t="s">
        <v>78</v>
      </c>
      <c r="D2701">
        <v>438819</v>
      </c>
    </row>
    <row r="2702" spans="1:4" hidden="1" x14ac:dyDescent="0.2">
      <c r="A2702" s="21">
        <v>44517</v>
      </c>
      <c r="B2702">
        <v>131820.88</v>
      </c>
      <c r="C2702" t="s">
        <v>59</v>
      </c>
      <c r="D2702">
        <v>860</v>
      </c>
    </row>
    <row r="2703" spans="1:4" hidden="1" x14ac:dyDescent="0.2">
      <c r="A2703" s="21">
        <v>44517</v>
      </c>
      <c r="B2703">
        <v>131820.88</v>
      </c>
      <c r="C2703" t="s">
        <v>60</v>
      </c>
      <c r="D2703">
        <v>5565.4200200000005</v>
      </c>
    </row>
    <row r="2704" spans="1:4" x14ac:dyDescent="0.2">
      <c r="A2704" s="21">
        <v>44517</v>
      </c>
      <c r="B2704">
        <v>131820.88</v>
      </c>
      <c r="C2704" t="s">
        <v>61</v>
      </c>
      <c r="D2704">
        <v>59762</v>
      </c>
    </row>
    <row r="2705" spans="1:4" hidden="1" x14ac:dyDescent="0.2">
      <c r="A2705" s="21">
        <v>44517</v>
      </c>
      <c r="B2705">
        <v>131820.88</v>
      </c>
      <c r="C2705" t="s">
        <v>62</v>
      </c>
      <c r="D2705">
        <v>42944</v>
      </c>
    </row>
    <row r="2706" spans="1:4" hidden="1" x14ac:dyDescent="0.2">
      <c r="A2706" s="21">
        <v>44517</v>
      </c>
      <c r="B2706">
        <v>131820.88</v>
      </c>
      <c r="C2706" t="s">
        <v>63</v>
      </c>
      <c r="D2706">
        <v>2603</v>
      </c>
    </row>
    <row r="2707" spans="1:4" hidden="1" x14ac:dyDescent="0.2">
      <c r="A2707" s="21">
        <v>44517</v>
      </c>
      <c r="B2707">
        <v>131820.88</v>
      </c>
      <c r="C2707" t="s">
        <v>64</v>
      </c>
      <c r="D2707">
        <v>1460</v>
      </c>
    </row>
    <row r="2708" spans="1:4" hidden="1" x14ac:dyDescent="0.2">
      <c r="A2708" s="21">
        <v>44517</v>
      </c>
      <c r="B2708">
        <v>131820.88</v>
      </c>
      <c r="C2708" t="s">
        <v>65</v>
      </c>
      <c r="D2708">
        <v>3850</v>
      </c>
    </row>
    <row r="2709" spans="1:4" hidden="1" x14ac:dyDescent="0.2">
      <c r="A2709" s="21">
        <v>44517</v>
      </c>
      <c r="B2709">
        <v>131820.88</v>
      </c>
      <c r="C2709" t="s">
        <v>79</v>
      </c>
      <c r="D2709">
        <v>20053</v>
      </c>
    </row>
    <row r="2710" spans="1:4" hidden="1" x14ac:dyDescent="0.2">
      <c r="A2710" s="21">
        <v>44517</v>
      </c>
      <c r="B2710">
        <v>131820.88</v>
      </c>
      <c r="C2710" t="s">
        <v>80</v>
      </c>
      <c r="D2710">
        <v>15584720</v>
      </c>
    </row>
    <row r="2711" spans="1:4" hidden="1" x14ac:dyDescent="0.2">
      <c r="A2711" s="21">
        <v>44517</v>
      </c>
      <c r="B2711">
        <v>131820.88</v>
      </c>
      <c r="C2711" t="s">
        <v>83</v>
      </c>
      <c r="D2711">
        <v>38908</v>
      </c>
    </row>
    <row r="2712" spans="1:4" hidden="1" x14ac:dyDescent="0.2">
      <c r="A2712" s="21">
        <v>44517</v>
      </c>
      <c r="B2712">
        <v>131820.88</v>
      </c>
      <c r="C2712" t="s">
        <v>81</v>
      </c>
      <c r="D2712">
        <v>41404</v>
      </c>
    </row>
    <row r="2713" spans="1:4" hidden="1" x14ac:dyDescent="0.2">
      <c r="A2713" s="21">
        <v>44517</v>
      </c>
      <c r="B2713">
        <v>131820.88</v>
      </c>
      <c r="C2713" t="s">
        <v>82</v>
      </c>
      <c r="D2713">
        <v>921639</v>
      </c>
    </row>
    <row r="2714" spans="1:4" hidden="1" x14ac:dyDescent="0.2">
      <c r="A2714" s="21">
        <v>44517</v>
      </c>
      <c r="B2714">
        <v>131820.88</v>
      </c>
      <c r="C2714" t="s">
        <v>92</v>
      </c>
      <c r="D2714">
        <v>0</v>
      </c>
    </row>
    <row r="2715" spans="1:4" hidden="1" x14ac:dyDescent="0.2">
      <c r="A2715" s="21">
        <v>44517</v>
      </c>
      <c r="B2715">
        <v>131820.88</v>
      </c>
      <c r="C2715" t="s">
        <v>66</v>
      </c>
      <c r="D2715">
        <v>285</v>
      </c>
    </row>
    <row r="2716" spans="1:4" hidden="1" x14ac:dyDescent="0.2">
      <c r="A2716" s="21">
        <v>44517</v>
      </c>
      <c r="B2716">
        <v>131820.88</v>
      </c>
      <c r="C2716" t="s">
        <v>67</v>
      </c>
      <c r="D2716">
        <v>0</v>
      </c>
    </row>
    <row r="2717" spans="1:4" hidden="1" x14ac:dyDescent="0.2">
      <c r="A2717" s="21">
        <v>44517</v>
      </c>
      <c r="B2717">
        <v>131820.88</v>
      </c>
      <c r="C2717" t="s">
        <v>68</v>
      </c>
      <c r="D2717">
        <v>0</v>
      </c>
    </row>
    <row r="2718" spans="1:4" hidden="1" x14ac:dyDescent="0.2">
      <c r="A2718" s="21">
        <v>44517</v>
      </c>
      <c r="B2718">
        <v>131820.88</v>
      </c>
      <c r="C2718" t="s">
        <v>91</v>
      </c>
      <c r="D2718">
        <v>108</v>
      </c>
    </row>
    <row r="2719" spans="1:4" hidden="1" x14ac:dyDescent="0.2">
      <c r="A2719" s="21">
        <v>44517</v>
      </c>
      <c r="B2719">
        <v>131820.88</v>
      </c>
      <c r="C2719" t="s">
        <v>69</v>
      </c>
      <c r="D2719">
        <v>0</v>
      </c>
    </row>
    <row r="2720" spans="1:4" hidden="1" x14ac:dyDescent="0.2">
      <c r="A2720" s="21">
        <v>44517</v>
      </c>
      <c r="B2720">
        <v>131820.88</v>
      </c>
      <c r="C2720" t="s">
        <v>70</v>
      </c>
      <c r="D2720">
        <v>4928306</v>
      </c>
    </row>
    <row r="2721" spans="1:4" hidden="1" x14ac:dyDescent="0.2">
      <c r="A2721" s="21">
        <v>44517</v>
      </c>
      <c r="B2721">
        <v>131820.88</v>
      </c>
      <c r="C2721" t="s">
        <v>71</v>
      </c>
      <c r="D2721">
        <v>173027</v>
      </c>
    </row>
    <row r="2722" spans="1:4" hidden="1" x14ac:dyDescent="0.2">
      <c r="A2722" s="21">
        <v>44517</v>
      </c>
      <c r="B2722">
        <v>131820.88</v>
      </c>
      <c r="C2722" t="s">
        <v>72</v>
      </c>
      <c r="D2722">
        <v>0</v>
      </c>
    </row>
    <row r="2723" spans="1:4" hidden="1" x14ac:dyDescent="0.2">
      <c r="A2723" s="21">
        <v>44517</v>
      </c>
      <c r="B2723">
        <v>131820.88</v>
      </c>
      <c r="C2723" t="s">
        <v>73</v>
      </c>
      <c r="D2723">
        <v>0</v>
      </c>
    </row>
    <row r="2724" spans="1:4" hidden="1" x14ac:dyDescent="0.2">
      <c r="A2724" s="21">
        <v>44517</v>
      </c>
      <c r="B2724">
        <v>131820.88</v>
      </c>
      <c r="C2724" t="s">
        <v>74</v>
      </c>
      <c r="D2724">
        <v>504695</v>
      </c>
    </row>
    <row r="2725" spans="1:4" hidden="1" x14ac:dyDescent="0.2">
      <c r="A2725" s="21">
        <v>44517</v>
      </c>
      <c r="B2725">
        <v>131820.88</v>
      </c>
      <c r="C2725" t="s">
        <v>75</v>
      </c>
      <c r="D2725">
        <v>550</v>
      </c>
    </row>
    <row r="2726" spans="1:4" hidden="1" x14ac:dyDescent="0.2">
      <c r="A2726" s="21">
        <v>44517</v>
      </c>
      <c r="B2726">
        <v>131820.88</v>
      </c>
      <c r="C2726" t="s">
        <v>78</v>
      </c>
      <c r="D2726">
        <v>373111</v>
      </c>
    </row>
    <row r="2727" spans="1:4" hidden="1" x14ac:dyDescent="0.2">
      <c r="A2727" s="21">
        <v>44518</v>
      </c>
      <c r="B2727">
        <v>115818.79</v>
      </c>
      <c r="C2727" t="s">
        <v>59</v>
      </c>
      <c r="D2727">
        <v>749</v>
      </c>
    </row>
    <row r="2728" spans="1:4" hidden="1" x14ac:dyDescent="0.2">
      <c r="A2728" s="21">
        <v>44518</v>
      </c>
      <c r="B2728">
        <v>115818.79</v>
      </c>
      <c r="C2728" t="s">
        <v>60</v>
      </c>
      <c r="D2728">
        <v>3808.0101000000004</v>
      </c>
    </row>
    <row r="2729" spans="1:4" x14ac:dyDescent="0.2">
      <c r="A2729" s="21">
        <v>44518</v>
      </c>
      <c r="B2729">
        <v>115818.79</v>
      </c>
      <c r="C2729" t="s">
        <v>61</v>
      </c>
      <c r="D2729">
        <v>62193</v>
      </c>
    </row>
    <row r="2730" spans="1:4" hidden="1" x14ac:dyDescent="0.2">
      <c r="A2730" s="21">
        <v>44518</v>
      </c>
      <c r="B2730">
        <v>115818.79</v>
      </c>
      <c r="C2730" t="s">
        <v>62</v>
      </c>
      <c r="D2730">
        <v>38923</v>
      </c>
    </row>
    <row r="2731" spans="1:4" hidden="1" x14ac:dyDescent="0.2">
      <c r="A2731" s="21">
        <v>44518</v>
      </c>
      <c r="B2731">
        <v>115818.79</v>
      </c>
      <c r="C2731" t="s">
        <v>63</v>
      </c>
      <c r="D2731">
        <v>2554</v>
      </c>
    </row>
    <row r="2732" spans="1:4" hidden="1" x14ac:dyDescent="0.2">
      <c r="A2732" s="21">
        <v>44518</v>
      </c>
      <c r="B2732">
        <v>115818.79</v>
      </c>
      <c r="C2732" t="s">
        <v>64</v>
      </c>
      <c r="D2732">
        <v>1309</v>
      </c>
    </row>
    <row r="2733" spans="1:4" hidden="1" x14ac:dyDescent="0.2">
      <c r="A2733" s="21">
        <v>44518</v>
      </c>
      <c r="B2733">
        <v>115818.79</v>
      </c>
      <c r="C2733" t="s">
        <v>65</v>
      </c>
      <c r="D2733">
        <v>2973</v>
      </c>
    </row>
    <row r="2734" spans="1:4" hidden="1" x14ac:dyDescent="0.2">
      <c r="A2734" s="21">
        <v>44518</v>
      </c>
      <c r="B2734">
        <v>115818.79</v>
      </c>
      <c r="C2734" t="s">
        <v>79</v>
      </c>
      <c r="D2734">
        <v>16742</v>
      </c>
    </row>
    <row r="2735" spans="1:4" hidden="1" x14ac:dyDescent="0.2">
      <c r="A2735" s="21">
        <v>44518</v>
      </c>
      <c r="B2735">
        <v>115818.79</v>
      </c>
      <c r="C2735" t="s">
        <v>80</v>
      </c>
      <c r="D2735">
        <v>5978864</v>
      </c>
    </row>
    <row r="2736" spans="1:4" hidden="1" x14ac:dyDescent="0.2">
      <c r="A2736" s="21">
        <v>44518</v>
      </c>
      <c r="B2736">
        <v>115818.79</v>
      </c>
      <c r="C2736" t="s">
        <v>83</v>
      </c>
      <c r="D2736">
        <v>57352</v>
      </c>
    </row>
    <row r="2737" spans="1:4" hidden="1" x14ac:dyDescent="0.2">
      <c r="A2737" s="21">
        <v>44518</v>
      </c>
      <c r="B2737">
        <v>115818.79</v>
      </c>
      <c r="C2737" t="s">
        <v>81</v>
      </c>
      <c r="D2737">
        <v>40888</v>
      </c>
    </row>
    <row r="2738" spans="1:4" hidden="1" x14ac:dyDescent="0.2">
      <c r="A2738" s="21">
        <v>44518</v>
      </c>
      <c r="B2738">
        <v>115818.79</v>
      </c>
      <c r="C2738" t="s">
        <v>82</v>
      </c>
      <c r="D2738">
        <v>932509</v>
      </c>
    </row>
    <row r="2739" spans="1:4" hidden="1" x14ac:dyDescent="0.2">
      <c r="A2739" s="21">
        <v>44518</v>
      </c>
      <c r="B2739">
        <v>115818.79</v>
      </c>
      <c r="C2739" t="s">
        <v>92</v>
      </c>
      <c r="D2739">
        <v>0</v>
      </c>
    </row>
    <row r="2740" spans="1:4" hidden="1" x14ac:dyDescent="0.2">
      <c r="A2740" s="21">
        <v>44518</v>
      </c>
      <c r="B2740">
        <v>115818.79</v>
      </c>
      <c r="C2740" t="s">
        <v>66</v>
      </c>
      <c r="D2740">
        <v>260</v>
      </c>
    </row>
    <row r="2741" spans="1:4" hidden="1" x14ac:dyDescent="0.2">
      <c r="A2741" s="21">
        <v>44518</v>
      </c>
      <c r="B2741">
        <v>115818.79</v>
      </c>
      <c r="C2741" t="s">
        <v>67</v>
      </c>
      <c r="D2741">
        <v>0</v>
      </c>
    </row>
    <row r="2742" spans="1:4" hidden="1" x14ac:dyDescent="0.2">
      <c r="A2742" s="21">
        <v>44518</v>
      </c>
      <c r="B2742">
        <v>115818.79</v>
      </c>
      <c r="C2742" t="s">
        <v>68</v>
      </c>
      <c r="D2742">
        <v>0</v>
      </c>
    </row>
    <row r="2743" spans="1:4" hidden="1" x14ac:dyDescent="0.2">
      <c r="A2743" s="21">
        <v>44518</v>
      </c>
      <c r="B2743">
        <v>115818.79</v>
      </c>
      <c r="C2743" t="s">
        <v>91</v>
      </c>
      <c r="D2743">
        <v>45</v>
      </c>
    </row>
    <row r="2744" spans="1:4" hidden="1" x14ac:dyDescent="0.2">
      <c r="A2744" s="21">
        <v>44518</v>
      </c>
      <c r="B2744">
        <v>115818.79</v>
      </c>
      <c r="C2744" t="s">
        <v>69</v>
      </c>
      <c r="D2744">
        <v>0</v>
      </c>
    </row>
    <row r="2745" spans="1:4" hidden="1" x14ac:dyDescent="0.2">
      <c r="A2745" s="21">
        <v>44518</v>
      </c>
      <c r="B2745">
        <v>115818.79</v>
      </c>
      <c r="C2745" t="s">
        <v>70</v>
      </c>
      <c r="D2745">
        <v>5437238</v>
      </c>
    </row>
    <row r="2746" spans="1:4" hidden="1" x14ac:dyDescent="0.2">
      <c r="A2746" s="21">
        <v>44518</v>
      </c>
      <c r="B2746">
        <v>115818.79</v>
      </c>
      <c r="C2746" t="s">
        <v>71</v>
      </c>
      <c r="D2746">
        <v>128663</v>
      </c>
    </row>
    <row r="2747" spans="1:4" hidden="1" x14ac:dyDescent="0.2">
      <c r="A2747" s="21">
        <v>44518</v>
      </c>
      <c r="B2747">
        <v>115818.79</v>
      </c>
      <c r="C2747" t="s">
        <v>72</v>
      </c>
      <c r="D2747">
        <v>0</v>
      </c>
    </row>
    <row r="2748" spans="1:4" hidden="1" x14ac:dyDescent="0.2">
      <c r="A2748" s="21">
        <v>44518</v>
      </c>
      <c r="B2748">
        <v>115818.79</v>
      </c>
      <c r="C2748" t="s">
        <v>73</v>
      </c>
      <c r="D2748">
        <v>0</v>
      </c>
    </row>
    <row r="2749" spans="1:4" hidden="1" x14ac:dyDescent="0.2">
      <c r="A2749" s="21">
        <v>44518</v>
      </c>
      <c r="B2749">
        <v>115818.79</v>
      </c>
      <c r="C2749" t="s">
        <v>74</v>
      </c>
      <c r="D2749">
        <v>615065</v>
      </c>
    </row>
    <row r="2750" spans="1:4" hidden="1" x14ac:dyDescent="0.2">
      <c r="A2750" s="21">
        <v>44518</v>
      </c>
      <c r="B2750">
        <v>115818.79</v>
      </c>
      <c r="C2750" t="s">
        <v>75</v>
      </c>
      <c r="D2750">
        <v>278</v>
      </c>
    </row>
    <row r="2751" spans="1:4" hidden="1" x14ac:dyDescent="0.2">
      <c r="A2751" s="21">
        <v>44518</v>
      </c>
      <c r="B2751">
        <v>115818.79</v>
      </c>
      <c r="C2751" t="s">
        <v>78</v>
      </c>
      <c r="D2751">
        <v>361179</v>
      </c>
    </row>
    <row r="2752" spans="1:4" hidden="1" x14ac:dyDescent="0.2">
      <c r="A2752" s="21">
        <v>44519</v>
      </c>
      <c r="B2752">
        <v>145136.5</v>
      </c>
      <c r="C2752" t="s">
        <v>59</v>
      </c>
      <c r="D2752">
        <v>913</v>
      </c>
    </row>
    <row r="2753" spans="1:4" hidden="1" x14ac:dyDescent="0.2">
      <c r="A2753" s="21">
        <v>44519</v>
      </c>
      <c r="B2753">
        <v>145136.5</v>
      </c>
      <c r="C2753" t="s">
        <v>60</v>
      </c>
      <c r="D2753">
        <v>6974.9099999999989</v>
      </c>
    </row>
    <row r="2754" spans="1:4" x14ac:dyDescent="0.2">
      <c r="A2754" s="21">
        <v>44519</v>
      </c>
      <c r="B2754">
        <v>145136.5</v>
      </c>
      <c r="C2754" t="s">
        <v>61</v>
      </c>
      <c r="D2754">
        <v>57847</v>
      </c>
    </row>
    <row r="2755" spans="1:4" hidden="1" x14ac:dyDescent="0.2">
      <c r="A2755" s="21">
        <v>44519</v>
      </c>
      <c r="B2755">
        <v>145136.5</v>
      </c>
      <c r="C2755" t="s">
        <v>62</v>
      </c>
      <c r="D2755">
        <v>34125</v>
      </c>
    </row>
    <row r="2756" spans="1:4" hidden="1" x14ac:dyDescent="0.2">
      <c r="A2756" s="21">
        <v>44519</v>
      </c>
      <c r="B2756">
        <v>145136.5</v>
      </c>
      <c r="C2756" t="s">
        <v>63</v>
      </c>
      <c r="D2756">
        <v>2736</v>
      </c>
    </row>
    <row r="2757" spans="1:4" hidden="1" x14ac:dyDescent="0.2">
      <c r="A2757" s="21">
        <v>44519</v>
      </c>
      <c r="B2757">
        <v>145136.5</v>
      </c>
      <c r="C2757" t="s">
        <v>64</v>
      </c>
      <c r="D2757">
        <v>1404</v>
      </c>
    </row>
    <row r="2758" spans="1:4" hidden="1" x14ac:dyDescent="0.2">
      <c r="A2758" s="21">
        <v>44519</v>
      </c>
      <c r="B2758">
        <v>145136.5</v>
      </c>
      <c r="C2758" t="s">
        <v>65</v>
      </c>
      <c r="D2758">
        <v>4138</v>
      </c>
    </row>
    <row r="2759" spans="1:4" hidden="1" x14ac:dyDescent="0.2">
      <c r="A2759" s="21">
        <v>44519</v>
      </c>
      <c r="B2759">
        <v>145136.5</v>
      </c>
      <c r="C2759" t="s">
        <v>79</v>
      </c>
      <c r="D2759">
        <v>26181</v>
      </c>
    </row>
    <row r="2760" spans="1:4" hidden="1" x14ac:dyDescent="0.2">
      <c r="A2760" s="21">
        <v>44519</v>
      </c>
      <c r="B2760">
        <v>145136.5</v>
      </c>
      <c r="C2760" t="s">
        <v>80</v>
      </c>
      <c r="D2760">
        <v>17442796</v>
      </c>
    </row>
    <row r="2761" spans="1:4" hidden="1" x14ac:dyDescent="0.2">
      <c r="A2761" s="21">
        <v>44519</v>
      </c>
      <c r="B2761">
        <v>145136.5</v>
      </c>
      <c r="C2761" t="s">
        <v>83</v>
      </c>
      <c r="D2761">
        <v>45503</v>
      </c>
    </row>
    <row r="2762" spans="1:4" hidden="1" x14ac:dyDescent="0.2">
      <c r="A2762" s="21">
        <v>44519</v>
      </c>
      <c r="B2762">
        <v>145136.5</v>
      </c>
      <c r="C2762" t="s">
        <v>81</v>
      </c>
      <c r="D2762">
        <v>29352</v>
      </c>
    </row>
    <row r="2763" spans="1:4" hidden="1" x14ac:dyDescent="0.2">
      <c r="A2763" s="21">
        <v>44519</v>
      </c>
      <c r="B2763">
        <v>145136.5</v>
      </c>
      <c r="C2763" t="s">
        <v>82</v>
      </c>
      <c r="D2763">
        <v>921393</v>
      </c>
    </row>
    <row r="2764" spans="1:4" hidden="1" x14ac:dyDescent="0.2">
      <c r="A2764" s="21">
        <v>44519</v>
      </c>
      <c r="B2764">
        <v>145136.5</v>
      </c>
      <c r="C2764" t="s">
        <v>92</v>
      </c>
      <c r="D2764">
        <v>0</v>
      </c>
    </row>
    <row r="2765" spans="1:4" hidden="1" x14ac:dyDescent="0.2">
      <c r="A2765" s="21">
        <v>44519</v>
      </c>
      <c r="B2765">
        <v>145136.5</v>
      </c>
      <c r="C2765" t="s">
        <v>66</v>
      </c>
      <c r="D2765">
        <v>240</v>
      </c>
    </row>
    <row r="2766" spans="1:4" hidden="1" x14ac:dyDescent="0.2">
      <c r="A2766" s="21">
        <v>44519</v>
      </c>
      <c r="B2766">
        <v>145136.5</v>
      </c>
      <c r="C2766" t="s">
        <v>67</v>
      </c>
      <c r="D2766">
        <v>0</v>
      </c>
    </row>
    <row r="2767" spans="1:4" hidden="1" x14ac:dyDescent="0.2">
      <c r="A2767" s="21">
        <v>44519</v>
      </c>
      <c r="B2767">
        <v>145136.5</v>
      </c>
      <c r="C2767" t="s">
        <v>68</v>
      </c>
      <c r="D2767">
        <v>0</v>
      </c>
    </row>
    <row r="2768" spans="1:4" hidden="1" x14ac:dyDescent="0.2">
      <c r="A2768" s="21">
        <v>44519</v>
      </c>
      <c r="B2768">
        <v>145136.5</v>
      </c>
      <c r="C2768" t="s">
        <v>91</v>
      </c>
      <c r="D2768">
        <v>53</v>
      </c>
    </row>
    <row r="2769" spans="1:4" hidden="1" x14ac:dyDescent="0.2">
      <c r="A2769" s="21">
        <v>44519</v>
      </c>
      <c r="B2769">
        <v>145136.5</v>
      </c>
      <c r="C2769" t="s">
        <v>69</v>
      </c>
      <c r="D2769">
        <v>0</v>
      </c>
    </row>
    <row r="2770" spans="1:4" hidden="1" x14ac:dyDescent="0.2">
      <c r="A2770" s="21">
        <v>44519</v>
      </c>
      <c r="B2770">
        <v>145136.5</v>
      </c>
      <c r="C2770" t="s">
        <v>70</v>
      </c>
      <c r="D2770">
        <v>7190894</v>
      </c>
    </row>
    <row r="2771" spans="1:4" hidden="1" x14ac:dyDescent="0.2">
      <c r="A2771" s="21">
        <v>44519</v>
      </c>
      <c r="B2771">
        <v>145136.5</v>
      </c>
      <c r="C2771" t="s">
        <v>71</v>
      </c>
      <c r="D2771">
        <v>141585</v>
      </c>
    </row>
    <row r="2772" spans="1:4" hidden="1" x14ac:dyDescent="0.2">
      <c r="A2772" s="21">
        <v>44519</v>
      </c>
      <c r="B2772">
        <v>145136.5</v>
      </c>
      <c r="C2772" t="s">
        <v>72</v>
      </c>
      <c r="D2772">
        <v>0</v>
      </c>
    </row>
    <row r="2773" spans="1:4" hidden="1" x14ac:dyDescent="0.2">
      <c r="A2773" s="21">
        <v>44519</v>
      </c>
      <c r="B2773">
        <v>145136.5</v>
      </c>
      <c r="C2773" t="s">
        <v>73</v>
      </c>
      <c r="D2773">
        <v>0</v>
      </c>
    </row>
    <row r="2774" spans="1:4" hidden="1" x14ac:dyDescent="0.2">
      <c r="A2774" s="21">
        <v>44519</v>
      </c>
      <c r="B2774">
        <v>145136.5</v>
      </c>
      <c r="C2774" t="s">
        <v>74</v>
      </c>
      <c r="D2774">
        <v>686433</v>
      </c>
    </row>
    <row r="2775" spans="1:4" hidden="1" x14ac:dyDescent="0.2">
      <c r="A2775" s="21">
        <v>44519</v>
      </c>
      <c r="B2775">
        <v>145136.5</v>
      </c>
      <c r="C2775" t="s">
        <v>75</v>
      </c>
      <c r="D2775">
        <v>363</v>
      </c>
    </row>
    <row r="2776" spans="1:4" hidden="1" x14ac:dyDescent="0.2">
      <c r="A2776" s="21">
        <v>44519</v>
      </c>
      <c r="B2776">
        <v>145136.5</v>
      </c>
      <c r="C2776" t="s">
        <v>78</v>
      </c>
      <c r="D2776">
        <v>415700</v>
      </c>
    </row>
    <row r="2777" spans="1:4" hidden="1" x14ac:dyDescent="0.2">
      <c r="A2777" s="21">
        <v>44520</v>
      </c>
      <c r="B2777">
        <v>148801.97</v>
      </c>
      <c r="C2777" t="s">
        <v>59</v>
      </c>
      <c r="D2777">
        <v>948</v>
      </c>
    </row>
    <row r="2778" spans="1:4" hidden="1" x14ac:dyDescent="0.2">
      <c r="A2778" s="21">
        <v>44520</v>
      </c>
      <c r="B2778">
        <v>148801.97</v>
      </c>
      <c r="C2778" t="s">
        <v>60</v>
      </c>
      <c r="D2778">
        <v>6600.53</v>
      </c>
    </row>
    <row r="2779" spans="1:4" x14ac:dyDescent="0.2">
      <c r="A2779" s="21">
        <v>44520</v>
      </c>
      <c r="B2779">
        <v>148801.97</v>
      </c>
      <c r="C2779" t="s">
        <v>61</v>
      </c>
      <c r="D2779">
        <v>34530</v>
      </c>
    </row>
    <row r="2780" spans="1:4" hidden="1" x14ac:dyDescent="0.2">
      <c r="A2780" s="21">
        <v>44520</v>
      </c>
      <c r="B2780">
        <v>148801.97</v>
      </c>
      <c r="C2780" t="s">
        <v>62</v>
      </c>
      <c r="D2780">
        <v>23312</v>
      </c>
    </row>
    <row r="2781" spans="1:4" hidden="1" x14ac:dyDescent="0.2">
      <c r="A2781" s="21">
        <v>44520</v>
      </c>
      <c r="B2781">
        <v>148801.97</v>
      </c>
      <c r="C2781" t="s">
        <v>63</v>
      </c>
      <c r="D2781">
        <v>2854</v>
      </c>
    </row>
    <row r="2782" spans="1:4" hidden="1" x14ac:dyDescent="0.2">
      <c r="A2782" s="21">
        <v>44520</v>
      </c>
      <c r="B2782">
        <v>148801.97</v>
      </c>
      <c r="C2782" t="s">
        <v>64</v>
      </c>
      <c r="D2782">
        <v>1289</v>
      </c>
    </row>
    <row r="2783" spans="1:4" hidden="1" x14ac:dyDescent="0.2">
      <c r="A2783" s="21">
        <v>44520</v>
      </c>
      <c r="B2783">
        <v>148801.97</v>
      </c>
      <c r="C2783" t="s">
        <v>65</v>
      </c>
      <c r="D2783">
        <v>3561</v>
      </c>
    </row>
    <row r="2784" spans="1:4" hidden="1" x14ac:dyDescent="0.2">
      <c r="A2784" s="21">
        <v>44520</v>
      </c>
      <c r="B2784">
        <v>148801.97</v>
      </c>
      <c r="C2784" t="s">
        <v>79</v>
      </c>
      <c r="D2784">
        <v>25503</v>
      </c>
    </row>
    <row r="2785" spans="1:4" hidden="1" x14ac:dyDescent="0.2">
      <c r="A2785" s="21">
        <v>44520</v>
      </c>
      <c r="B2785">
        <v>148801.97</v>
      </c>
      <c r="C2785" t="s">
        <v>80</v>
      </c>
      <c r="D2785">
        <v>20516635</v>
      </c>
    </row>
    <row r="2786" spans="1:4" hidden="1" x14ac:dyDescent="0.2">
      <c r="A2786" s="21">
        <v>44520</v>
      </c>
      <c r="B2786">
        <v>148801.97</v>
      </c>
      <c r="C2786" t="s">
        <v>83</v>
      </c>
      <c r="D2786">
        <v>27049</v>
      </c>
    </row>
    <row r="2787" spans="1:4" hidden="1" x14ac:dyDescent="0.2">
      <c r="A2787" s="21">
        <v>44520</v>
      </c>
      <c r="B2787">
        <v>148801.97</v>
      </c>
      <c r="C2787" t="s">
        <v>81</v>
      </c>
      <c r="D2787">
        <v>28250</v>
      </c>
    </row>
    <row r="2788" spans="1:4" hidden="1" x14ac:dyDescent="0.2">
      <c r="A2788" s="21">
        <v>44520</v>
      </c>
      <c r="B2788">
        <v>148801.97</v>
      </c>
      <c r="C2788" t="s">
        <v>82</v>
      </c>
      <c r="D2788">
        <v>900975</v>
      </c>
    </row>
    <row r="2789" spans="1:4" hidden="1" x14ac:dyDescent="0.2">
      <c r="A2789" s="21">
        <v>44520</v>
      </c>
      <c r="B2789">
        <v>148801.97</v>
      </c>
      <c r="C2789" t="s">
        <v>92</v>
      </c>
      <c r="D2789">
        <v>0</v>
      </c>
    </row>
    <row r="2790" spans="1:4" hidden="1" x14ac:dyDescent="0.2">
      <c r="A2790" s="21">
        <v>44520</v>
      </c>
      <c r="B2790">
        <v>148801.97</v>
      </c>
      <c r="C2790" t="s">
        <v>66</v>
      </c>
      <c r="D2790">
        <v>237</v>
      </c>
    </row>
    <row r="2791" spans="1:4" hidden="1" x14ac:dyDescent="0.2">
      <c r="A2791" s="21">
        <v>44520</v>
      </c>
      <c r="B2791">
        <v>148801.97</v>
      </c>
      <c r="C2791" t="s">
        <v>67</v>
      </c>
      <c r="D2791">
        <v>0</v>
      </c>
    </row>
    <row r="2792" spans="1:4" hidden="1" x14ac:dyDescent="0.2">
      <c r="A2792" s="21">
        <v>44520</v>
      </c>
      <c r="B2792">
        <v>148801.97</v>
      </c>
      <c r="C2792" t="s">
        <v>68</v>
      </c>
      <c r="D2792">
        <v>0</v>
      </c>
    </row>
    <row r="2793" spans="1:4" hidden="1" x14ac:dyDescent="0.2">
      <c r="A2793" s="21">
        <v>44520</v>
      </c>
      <c r="B2793">
        <v>148801.97</v>
      </c>
      <c r="C2793" t="s">
        <v>91</v>
      </c>
      <c r="D2793">
        <v>61</v>
      </c>
    </row>
    <row r="2794" spans="1:4" hidden="1" x14ac:dyDescent="0.2">
      <c r="A2794" s="21">
        <v>44520</v>
      </c>
      <c r="B2794">
        <v>148801.97</v>
      </c>
      <c r="C2794" t="s">
        <v>69</v>
      </c>
      <c r="D2794">
        <v>0</v>
      </c>
    </row>
    <row r="2795" spans="1:4" hidden="1" x14ac:dyDescent="0.2">
      <c r="A2795" s="21">
        <v>44520</v>
      </c>
      <c r="B2795">
        <v>148801.97</v>
      </c>
      <c r="C2795" t="s">
        <v>70</v>
      </c>
      <c r="D2795">
        <v>6055545</v>
      </c>
    </row>
    <row r="2796" spans="1:4" hidden="1" x14ac:dyDescent="0.2">
      <c r="A2796" s="21">
        <v>44520</v>
      </c>
      <c r="B2796">
        <v>148801.97</v>
      </c>
      <c r="C2796" t="s">
        <v>71</v>
      </c>
      <c r="D2796">
        <v>136816</v>
      </c>
    </row>
    <row r="2797" spans="1:4" hidden="1" x14ac:dyDescent="0.2">
      <c r="A2797" s="21">
        <v>44520</v>
      </c>
      <c r="B2797">
        <v>148801.97</v>
      </c>
      <c r="C2797" t="s">
        <v>72</v>
      </c>
      <c r="D2797">
        <v>0</v>
      </c>
    </row>
    <row r="2798" spans="1:4" hidden="1" x14ac:dyDescent="0.2">
      <c r="A2798" s="21">
        <v>44520</v>
      </c>
      <c r="B2798">
        <v>148801.97</v>
      </c>
      <c r="C2798" t="s">
        <v>73</v>
      </c>
      <c r="D2798">
        <v>0</v>
      </c>
    </row>
    <row r="2799" spans="1:4" hidden="1" x14ac:dyDescent="0.2">
      <c r="A2799" s="21">
        <v>44520</v>
      </c>
      <c r="B2799">
        <v>148801.97</v>
      </c>
      <c r="C2799" t="s">
        <v>74</v>
      </c>
      <c r="D2799">
        <v>787006</v>
      </c>
    </row>
    <row r="2800" spans="1:4" hidden="1" x14ac:dyDescent="0.2">
      <c r="A2800" s="21">
        <v>44520</v>
      </c>
      <c r="B2800">
        <v>148801.97</v>
      </c>
      <c r="C2800" t="s">
        <v>75</v>
      </c>
      <c r="D2800">
        <v>280</v>
      </c>
    </row>
    <row r="2801" spans="1:4" hidden="1" x14ac:dyDescent="0.2">
      <c r="A2801" s="21">
        <v>44520</v>
      </c>
      <c r="B2801">
        <v>148801.97</v>
      </c>
      <c r="C2801" t="s">
        <v>78</v>
      </c>
      <c r="D2801">
        <v>496511</v>
      </c>
    </row>
    <row r="2802" spans="1:4" hidden="1" x14ac:dyDescent="0.2">
      <c r="A2802" s="21">
        <v>44521</v>
      </c>
      <c r="B2802">
        <v>166731.9</v>
      </c>
      <c r="C2802" t="s">
        <v>59</v>
      </c>
      <c r="D2802">
        <v>1076</v>
      </c>
    </row>
    <row r="2803" spans="1:4" hidden="1" x14ac:dyDescent="0.2">
      <c r="A2803" s="21">
        <v>44521</v>
      </c>
      <c r="B2803">
        <v>166731.9</v>
      </c>
      <c r="C2803" t="s">
        <v>60</v>
      </c>
      <c r="D2803">
        <v>6753.4800200000009</v>
      </c>
    </row>
    <row r="2804" spans="1:4" x14ac:dyDescent="0.2">
      <c r="A2804" s="21">
        <v>44521</v>
      </c>
      <c r="B2804">
        <v>166731.9</v>
      </c>
      <c r="C2804" t="s">
        <v>61</v>
      </c>
      <c r="D2804">
        <v>46798</v>
      </c>
    </row>
    <row r="2805" spans="1:4" hidden="1" x14ac:dyDescent="0.2">
      <c r="A2805" s="21">
        <v>44521</v>
      </c>
      <c r="B2805">
        <v>166731.9</v>
      </c>
      <c r="C2805" t="s">
        <v>62</v>
      </c>
      <c r="D2805">
        <v>26952</v>
      </c>
    </row>
    <row r="2806" spans="1:4" hidden="1" x14ac:dyDescent="0.2">
      <c r="A2806" s="21">
        <v>44521</v>
      </c>
      <c r="B2806">
        <v>166731.9</v>
      </c>
      <c r="C2806" t="s">
        <v>63</v>
      </c>
      <c r="D2806">
        <v>3127</v>
      </c>
    </row>
    <row r="2807" spans="1:4" hidden="1" x14ac:dyDescent="0.2">
      <c r="A2807" s="21">
        <v>44521</v>
      </c>
      <c r="B2807">
        <v>166731.9</v>
      </c>
      <c r="C2807" t="s">
        <v>64</v>
      </c>
      <c r="D2807">
        <v>1508</v>
      </c>
    </row>
    <row r="2808" spans="1:4" hidden="1" x14ac:dyDescent="0.2">
      <c r="A2808" s="21">
        <v>44521</v>
      </c>
      <c r="B2808">
        <v>166731.9</v>
      </c>
      <c r="C2808" t="s">
        <v>65</v>
      </c>
      <c r="D2808">
        <v>4431</v>
      </c>
    </row>
    <row r="2809" spans="1:4" hidden="1" x14ac:dyDescent="0.2">
      <c r="A2809" s="21">
        <v>44521</v>
      </c>
      <c r="B2809">
        <v>166731.9</v>
      </c>
      <c r="C2809" t="s">
        <v>79</v>
      </c>
      <c r="D2809">
        <v>33445</v>
      </c>
    </row>
    <row r="2810" spans="1:4" hidden="1" x14ac:dyDescent="0.2">
      <c r="A2810" s="21">
        <v>44521</v>
      </c>
      <c r="B2810">
        <v>166731.9</v>
      </c>
      <c r="C2810" t="s">
        <v>80</v>
      </c>
      <c r="D2810">
        <v>28271168</v>
      </c>
    </row>
    <row r="2811" spans="1:4" hidden="1" x14ac:dyDescent="0.2">
      <c r="A2811" s="21">
        <v>44521</v>
      </c>
      <c r="B2811">
        <v>166731.9</v>
      </c>
      <c r="C2811" t="s">
        <v>83</v>
      </c>
      <c r="D2811">
        <v>25426</v>
      </c>
    </row>
    <row r="2812" spans="1:4" hidden="1" x14ac:dyDescent="0.2">
      <c r="A2812" s="21">
        <v>44521</v>
      </c>
      <c r="B2812">
        <v>166731.9</v>
      </c>
      <c r="C2812" t="s">
        <v>81</v>
      </c>
      <c r="D2812">
        <v>36426</v>
      </c>
    </row>
    <row r="2813" spans="1:4" hidden="1" x14ac:dyDescent="0.2">
      <c r="A2813" s="21">
        <v>44521</v>
      </c>
      <c r="B2813">
        <v>166731.9</v>
      </c>
      <c r="C2813" t="s">
        <v>82</v>
      </c>
      <c r="D2813">
        <v>1039416</v>
      </c>
    </row>
    <row r="2814" spans="1:4" hidden="1" x14ac:dyDescent="0.2">
      <c r="A2814" s="21">
        <v>44521</v>
      </c>
      <c r="B2814">
        <v>166731.9</v>
      </c>
      <c r="C2814" t="s">
        <v>92</v>
      </c>
      <c r="D2814">
        <v>0</v>
      </c>
    </row>
    <row r="2815" spans="1:4" hidden="1" x14ac:dyDescent="0.2">
      <c r="A2815" s="21">
        <v>44521</v>
      </c>
      <c r="B2815">
        <v>166731.9</v>
      </c>
      <c r="C2815" t="s">
        <v>66</v>
      </c>
      <c r="D2815">
        <v>304</v>
      </c>
    </row>
    <row r="2816" spans="1:4" hidden="1" x14ac:dyDescent="0.2">
      <c r="A2816" s="21">
        <v>44521</v>
      </c>
      <c r="B2816">
        <v>166731.9</v>
      </c>
      <c r="C2816" t="s">
        <v>67</v>
      </c>
      <c r="D2816">
        <v>0</v>
      </c>
    </row>
    <row r="2817" spans="1:4" hidden="1" x14ac:dyDescent="0.2">
      <c r="A2817" s="21">
        <v>44521</v>
      </c>
      <c r="B2817">
        <v>166731.9</v>
      </c>
      <c r="C2817" t="s">
        <v>68</v>
      </c>
      <c r="D2817">
        <v>0</v>
      </c>
    </row>
    <row r="2818" spans="1:4" hidden="1" x14ac:dyDescent="0.2">
      <c r="A2818" s="21">
        <v>44521</v>
      </c>
      <c r="B2818">
        <v>166731.9</v>
      </c>
      <c r="C2818" t="s">
        <v>91</v>
      </c>
      <c r="D2818">
        <v>104</v>
      </c>
    </row>
    <row r="2819" spans="1:4" hidden="1" x14ac:dyDescent="0.2">
      <c r="A2819" s="21">
        <v>44521</v>
      </c>
      <c r="B2819">
        <v>166731.9</v>
      </c>
      <c r="C2819" t="s">
        <v>69</v>
      </c>
      <c r="D2819">
        <v>0</v>
      </c>
    </row>
    <row r="2820" spans="1:4" hidden="1" x14ac:dyDescent="0.2">
      <c r="A2820" s="21">
        <v>44521</v>
      </c>
      <c r="B2820">
        <v>166731.9</v>
      </c>
      <c r="C2820" t="s">
        <v>70</v>
      </c>
      <c r="D2820">
        <v>4726788</v>
      </c>
    </row>
    <row r="2821" spans="1:4" hidden="1" x14ac:dyDescent="0.2">
      <c r="A2821" s="21">
        <v>44521</v>
      </c>
      <c r="B2821">
        <v>166731.9</v>
      </c>
      <c r="C2821" t="s">
        <v>71</v>
      </c>
      <c r="D2821">
        <v>154633</v>
      </c>
    </row>
    <row r="2822" spans="1:4" hidden="1" x14ac:dyDescent="0.2">
      <c r="A2822" s="21">
        <v>44521</v>
      </c>
      <c r="B2822">
        <v>166731.9</v>
      </c>
      <c r="C2822" t="s">
        <v>72</v>
      </c>
      <c r="D2822">
        <v>0</v>
      </c>
    </row>
    <row r="2823" spans="1:4" hidden="1" x14ac:dyDescent="0.2">
      <c r="A2823" s="21">
        <v>44521</v>
      </c>
      <c r="B2823">
        <v>166731.9</v>
      </c>
      <c r="C2823" t="s">
        <v>73</v>
      </c>
      <c r="D2823">
        <v>0</v>
      </c>
    </row>
    <row r="2824" spans="1:4" hidden="1" x14ac:dyDescent="0.2">
      <c r="A2824" s="21">
        <v>44521</v>
      </c>
      <c r="B2824">
        <v>166731.9</v>
      </c>
      <c r="C2824" t="s">
        <v>74</v>
      </c>
      <c r="D2824">
        <v>928752</v>
      </c>
    </row>
    <row r="2825" spans="1:4" hidden="1" x14ac:dyDescent="0.2">
      <c r="A2825" s="21">
        <v>44521</v>
      </c>
      <c r="B2825">
        <v>166731.9</v>
      </c>
      <c r="C2825" t="s">
        <v>75</v>
      </c>
      <c r="D2825">
        <v>298</v>
      </c>
    </row>
    <row r="2826" spans="1:4" hidden="1" x14ac:dyDescent="0.2">
      <c r="A2826" s="21">
        <v>44521</v>
      </c>
      <c r="B2826">
        <v>166731.9</v>
      </c>
      <c r="C2826" t="s">
        <v>78</v>
      </c>
      <c r="D2826">
        <v>588394</v>
      </c>
    </row>
    <row r="2827" spans="1:4" hidden="1" x14ac:dyDescent="0.2">
      <c r="A2827" s="21">
        <v>44522</v>
      </c>
      <c r="B2827">
        <v>201982.31</v>
      </c>
      <c r="C2827" t="s">
        <v>59</v>
      </c>
      <c r="D2827">
        <v>1370</v>
      </c>
    </row>
    <row r="2828" spans="1:4" hidden="1" x14ac:dyDescent="0.2">
      <c r="A2828" s="21">
        <v>44522</v>
      </c>
      <c r="B2828">
        <v>201982.31</v>
      </c>
      <c r="C2828" t="s">
        <v>60</v>
      </c>
      <c r="D2828">
        <v>24170.52</v>
      </c>
    </row>
    <row r="2829" spans="1:4" x14ac:dyDescent="0.2">
      <c r="A2829" s="21">
        <v>44522</v>
      </c>
      <c r="B2829">
        <v>201982.31</v>
      </c>
      <c r="C2829" t="s">
        <v>61</v>
      </c>
      <c r="D2829">
        <v>461513</v>
      </c>
    </row>
    <row r="2830" spans="1:4" hidden="1" x14ac:dyDescent="0.2">
      <c r="A2830" s="21">
        <v>44522</v>
      </c>
      <c r="B2830">
        <v>201982.31</v>
      </c>
      <c r="C2830" t="s">
        <v>62</v>
      </c>
      <c r="D2830">
        <v>47511</v>
      </c>
    </row>
    <row r="2831" spans="1:4" hidden="1" x14ac:dyDescent="0.2">
      <c r="A2831" s="21">
        <v>44522</v>
      </c>
      <c r="B2831">
        <v>201982.31</v>
      </c>
      <c r="C2831" t="s">
        <v>63</v>
      </c>
      <c r="D2831">
        <v>3767</v>
      </c>
    </row>
    <row r="2832" spans="1:4" hidden="1" x14ac:dyDescent="0.2">
      <c r="A2832" s="21">
        <v>44522</v>
      </c>
      <c r="B2832">
        <v>201982.31</v>
      </c>
      <c r="C2832" t="s">
        <v>64</v>
      </c>
      <c r="D2832">
        <v>1911</v>
      </c>
    </row>
    <row r="2833" spans="1:4" hidden="1" x14ac:dyDescent="0.2">
      <c r="A2833" s="21">
        <v>44522</v>
      </c>
      <c r="B2833">
        <v>201982.31</v>
      </c>
      <c r="C2833" t="s">
        <v>65</v>
      </c>
      <c r="D2833">
        <v>4399</v>
      </c>
    </row>
    <row r="2834" spans="1:4" hidden="1" x14ac:dyDescent="0.2">
      <c r="A2834" s="21">
        <v>44522</v>
      </c>
      <c r="B2834">
        <v>201982.31</v>
      </c>
      <c r="C2834" t="s">
        <v>79</v>
      </c>
      <c r="D2834">
        <v>34042</v>
      </c>
    </row>
    <row r="2835" spans="1:4" hidden="1" x14ac:dyDescent="0.2">
      <c r="A2835" s="21">
        <v>44522</v>
      </c>
      <c r="B2835">
        <v>201982.31</v>
      </c>
      <c r="C2835" t="s">
        <v>80</v>
      </c>
      <c r="D2835">
        <v>32016299</v>
      </c>
    </row>
    <row r="2836" spans="1:4" hidden="1" x14ac:dyDescent="0.2">
      <c r="A2836" s="21">
        <v>44522</v>
      </c>
      <c r="B2836">
        <v>201982.31</v>
      </c>
      <c r="C2836" t="s">
        <v>83</v>
      </c>
      <c r="D2836">
        <v>63912</v>
      </c>
    </row>
    <row r="2837" spans="1:4" hidden="1" x14ac:dyDescent="0.2">
      <c r="A2837" s="21">
        <v>44522</v>
      </c>
      <c r="B2837">
        <v>201982.31</v>
      </c>
      <c r="C2837" t="s">
        <v>81</v>
      </c>
      <c r="D2837">
        <v>42578</v>
      </c>
    </row>
    <row r="2838" spans="1:4" hidden="1" x14ac:dyDescent="0.2">
      <c r="A2838" s="21">
        <v>44522</v>
      </c>
      <c r="B2838">
        <v>201982.31</v>
      </c>
      <c r="C2838" t="s">
        <v>82</v>
      </c>
      <c r="D2838">
        <v>1073506</v>
      </c>
    </row>
    <row r="2839" spans="1:4" hidden="1" x14ac:dyDescent="0.2">
      <c r="A2839" s="21">
        <v>44522</v>
      </c>
      <c r="B2839">
        <v>201982.31</v>
      </c>
      <c r="C2839" t="s">
        <v>92</v>
      </c>
      <c r="D2839">
        <v>0</v>
      </c>
    </row>
    <row r="2840" spans="1:4" hidden="1" x14ac:dyDescent="0.2">
      <c r="A2840" s="21">
        <v>44522</v>
      </c>
      <c r="B2840">
        <v>201982.31</v>
      </c>
      <c r="C2840" t="s">
        <v>66</v>
      </c>
      <c r="D2840">
        <v>829</v>
      </c>
    </row>
    <row r="2841" spans="1:4" hidden="1" x14ac:dyDescent="0.2">
      <c r="A2841" s="21">
        <v>44522</v>
      </c>
      <c r="B2841">
        <v>201982.31</v>
      </c>
      <c r="C2841" t="s">
        <v>67</v>
      </c>
      <c r="D2841">
        <v>0</v>
      </c>
    </row>
    <row r="2842" spans="1:4" hidden="1" x14ac:dyDescent="0.2">
      <c r="A2842" s="21">
        <v>44522</v>
      </c>
      <c r="B2842">
        <v>201982.31</v>
      </c>
      <c r="C2842" t="s">
        <v>68</v>
      </c>
      <c r="D2842">
        <v>0</v>
      </c>
    </row>
    <row r="2843" spans="1:4" hidden="1" x14ac:dyDescent="0.2">
      <c r="A2843" s="21">
        <v>44522</v>
      </c>
      <c r="B2843">
        <v>201982.31</v>
      </c>
      <c r="C2843" t="s">
        <v>91</v>
      </c>
      <c r="D2843">
        <v>183</v>
      </c>
    </row>
    <row r="2844" spans="1:4" hidden="1" x14ac:dyDescent="0.2">
      <c r="A2844" s="21">
        <v>44522</v>
      </c>
      <c r="B2844">
        <v>201982.31</v>
      </c>
      <c r="C2844" t="s">
        <v>69</v>
      </c>
      <c r="D2844">
        <v>0</v>
      </c>
    </row>
    <row r="2845" spans="1:4" hidden="1" x14ac:dyDescent="0.2">
      <c r="A2845" s="21">
        <v>44522</v>
      </c>
      <c r="B2845">
        <v>201982.31</v>
      </c>
      <c r="C2845" t="s">
        <v>70</v>
      </c>
      <c r="D2845">
        <v>5235515</v>
      </c>
    </row>
    <row r="2846" spans="1:4" hidden="1" x14ac:dyDescent="0.2">
      <c r="A2846" s="21">
        <v>44522</v>
      </c>
      <c r="B2846">
        <v>201982.31</v>
      </c>
      <c r="C2846" t="s">
        <v>71</v>
      </c>
      <c r="D2846">
        <v>282083</v>
      </c>
    </row>
    <row r="2847" spans="1:4" hidden="1" x14ac:dyDescent="0.2">
      <c r="A2847" s="21">
        <v>44522</v>
      </c>
      <c r="B2847">
        <v>201982.31</v>
      </c>
      <c r="C2847" t="s">
        <v>72</v>
      </c>
      <c r="D2847">
        <v>0</v>
      </c>
    </row>
    <row r="2848" spans="1:4" hidden="1" x14ac:dyDescent="0.2">
      <c r="A2848" s="21">
        <v>44522</v>
      </c>
      <c r="B2848">
        <v>201982.31</v>
      </c>
      <c r="C2848" t="s">
        <v>73</v>
      </c>
      <c r="D2848">
        <v>0</v>
      </c>
    </row>
    <row r="2849" spans="1:4" hidden="1" x14ac:dyDescent="0.2">
      <c r="A2849" s="21">
        <v>44522</v>
      </c>
      <c r="B2849">
        <v>201982.31</v>
      </c>
      <c r="C2849" t="s">
        <v>74</v>
      </c>
      <c r="D2849">
        <v>1114373</v>
      </c>
    </row>
    <row r="2850" spans="1:4" hidden="1" x14ac:dyDescent="0.2">
      <c r="A2850" s="21">
        <v>44522</v>
      </c>
      <c r="B2850">
        <v>201982.31</v>
      </c>
      <c r="C2850" t="s">
        <v>75</v>
      </c>
      <c r="D2850">
        <v>220</v>
      </c>
    </row>
    <row r="2851" spans="1:4" hidden="1" x14ac:dyDescent="0.2">
      <c r="A2851" s="21">
        <v>44522</v>
      </c>
      <c r="B2851">
        <v>201982.31</v>
      </c>
      <c r="C2851" t="s">
        <v>78</v>
      </c>
      <c r="D2851">
        <v>646858</v>
      </c>
    </row>
    <row r="2852" spans="1:4" hidden="1" x14ac:dyDescent="0.2">
      <c r="A2852" s="21">
        <v>44523</v>
      </c>
      <c r="B2852">
        <v>222014.44</v>
      </c>
      <c r="C2852" t="s">
        <v>59</v>
      </c>
      <c r="D2852">
        <v>1568</v>
      </c>
    </row>
    <row r="2853" spans="1:4" hidden="1" x14ac:dyDescent="0.2">
      <c r="A2853" s="21">
        <v>44523</v>
      </c>
      <c r="B2853">
        <v>222014.44</v>
      </c>
      <c r="C2853" t="s">
        <v>60</v>
      </c>
      <c r="D2853">
        <v>43091.950000000004</v>
      </c>
    </row>
    <row r="2854" spans="1:4" x14ac:dyDescent="0.2">
      <c r="A2854" s="21">
        <v>44523</v>
      </c>
      <c r="B2854">
        <v>222014.44</v>
      </c>
      <c r="C2854" t="s">
        <v>61</v>
      </c>
      <c r="D2854">
        <v>658397</v>
      </c>
    </row>
    <row r="2855" spans="1:4" hidden="1" x14ac:dyDescent="0.2">
      <c r="A2855" s="21">
        <v>44523</v>
      </c>
      <c r="B2855">
        <v>222014.44</v>
      </c>
      <c r="C2855" t="s">
        <v>62</v>
      </c>
      <c r="D2855">
        <v>50045</v>
      </c>
    </row>
    <row r="2856" spans="1:4" hidden="1" x14ac:dyDescent="0.2">
      <c r="A2856" s="21">
        <v>44523</v>
      </c>
      <c r="B2856">
        <v>222014.44</v>
      </c>
      <c r="C2856" t="s">
        <v>63</v>
      </c>
      <c r="D2856">
        <v>3905</v>
      </c>
    </row>
    <row r="2857" spans="1:4" hidden="1" x14ac:dyDescent="0.2">
      <c r="A2857" s="21">
        <v>44523</v>
      </c>
      <c r="B2857">
        <v>222014.44</v>
      </c>
      <c r="C2857" t="s">
        <v>64</v>
      </c>
      <c r="D2857">
        <v>1973</v>
      </c>
    </row>
    <row r="2858" spans="1:4" hidden="1" x14ac:dyDescent="0.2">
      <c r="A2858" s="21">
        <v>44523</v>
      </c>
      <c r="B2858">
        <v>222014.44</v>
      </c>
      <c r="C2858" t="s">
        <v>65</v>
      </c>
      <c r="D2858">
        <v>5785</v>
      </c>
    </row>
    <row r="2859" spans="1:4" hidden="1" x14ac:dyDescent="0.2">
      <c r="A2859" s="21">
        <v>44523</v>
      </c>
      <c r="B2859">
        <v>222014.44</v>
      </c>
      <c r="C2859" t="s">
        <v>79</v>
      </c>
      <c r="D2859">
        <v>30929</v>
      </c>
    </row>
    <row r="2860" spans="1:4" hidden="1" x14ac:dyDescent="0.2">
      <c r="A2860" s="21">
        <v>44523</v>
      </c>
      <c r="B2860">
        <v>222014.44</v>
      </c>
      <c r="C2860" t="s">
        <v>80</v>
      </c>
      <c r="D2860">
        <v>34614662</v>
      </c>
    </row>
    <row r="2861" spans="1:4" hidden="1" x14ac:dyDescent="0.2">
      <c r="A2861" s="21">
        <v>44523</v>
      </c>
      <c r="B2861">
        <v>222014.44</v>
      </c>
      <c r="C2861" t="s">
        <v>83</v>
      </c>
      <c r="D2861">
        <v>77736</v>
      </c>
    </row>
    <row r="2862" spans="1:4" hidden="1" x14ac:dyDescent="0.2">
      <c r="A2862" s="21">
        <v>44523</v>
      </c>
      <c r="B2862">
        <v>222014.44</v>
      </c>
      <c r="C2862" t="s">
        <v>81</v>
      </c>
      <c r="D2862">
        <v>39935</v>
      </c>
    </row>
    <row r="2863" spans="1:4" hidden="1" x14ac:dyDescent="0.2">
      <c r="A2863" s="21">
        <v>44523</v>
      </c>
      <c r="B2863">
        <v>222014.44</v>
      </c>
      <c r="C2863" t="s">
        <v>82</v>
      </c>
      <c r="D2863">
        <v>999154</v>
      </c>
    </row>
    <row r="2864" spans="1:4" hidden="1" x14ac:dyDescent="0.2">
      <c r="A2864" s="21">
        <v>44523</v>
      </c>
      <c r="B2864">
        <v>222014.44</v>
      </c>
      <c r="C2864" t="s">
        <v>92</v>
      </c>
      <c r="D2864">
        <v>0</v>
      </c>
    </row>
    <row r="2865" spans="1:4" hidden="1" x14ac:dyDescent="0.2">
      <c r="A2865" s="21">
        <v>44523</v>
      </c>
      <c r="B2865">
        <v>222014.44</v>
      </c>
      <c r="C2865" t="s">
        <v>66</v>
      </c>
      <c r="D2865">
        <v>900</v>
      </c>
    </row>
    <row r="2866" spans="1:4" hidden="1" x14ac:dyDescent="0.2">
      <c r="A2866" s="21">
        <v>44523</v>
      </c>
      <c r="B2866">
        <v>222014.44</v>
      </c>
      <c r="C2866" t="s">
        <v>67</v>
      </c>
      <c r="D2866">
        <v>0</v>
      </c>
    </row>
    <row r="2867" spans="1:4" hidden="1" x14ac:dyDescent="0.2">
      <c r="A2867" s="21">
        <v>44523</v>
      </c>
      <c r="B2867">
        <v>222014.44</v>
      </c>
      <c r="C2867" t="s">
        <v>68</v>
      </c>
      <c r="D2867">
        <v>0</v>
      </c>
    </row>
    <row r="2868" spans="1:4" hidden="1" x14ac:dyDescent="0.2">
      <c r="A2868" s="21">
        <v>44523</v>
      </c>
      <c r="B2868">
        <v>222014.44</v>
      </c>
      <c r="C2868" t="s">
        <v>91</v>
      </c>
      <c r="D2868">
        <v>418</v>
      </c>
    </row>
    <row r="2869" spans="1:4" hidden="1" x14ac:dyDescent="0.2">
      <c r="A2869" s="21">
        <v>44523</v>
      </c>
      <c r="B2869">
        <v>222014.44</v>
      </c>
      <c r="C2869" t="s">
        <v>69</v>
      </c>
      <c r="D2869">
        <v>0</v>
      </c>
    </row>
    <row r="2870" spans="1:4" hidden="1" x14ac:dyDescent="0.2">
      <c r="A2870" s="21">
        <v>44523</v>
      </c>
      <c r="B2870">
        <v>222014.44</v>
      </c>
      <c r="C2870" t="s">
        <v>70</v>
      </c>
      <c r="D2870">
        <v>5096853</v>
      </c>
    </row>
    <row r="2871" spans="1:4" hidden="1" x14ac:dyDescent="0.2">
      <c r="A2871" s="21">
        <v>44523</v>
      </c>
      <c r="B2871">
        <v>222014.44</v>
      </c>
      <c r="C2871" t="s">
        <v>71</v>
      </c>
      <c r="D2871">
        <v>199607</v>
      </c>
    </row>
    <row r="2872" spans="1:4" hidden="1" x14ac:dyDescent="0.2">
      <c r="A2872" s="21">
        <v>44523</v>
      </c>
      <c r="B2872">
        <v>222014.44</v>
      </c>
      <c r="C2872" t="s">
        <v>72</v>
      </c>
      <c r="D2872">
        <v>0</v>
      </c>
    </row>
    <row r="2873" spans="1:4" hidden="1" x14ac:dyDescent="0.2">
      <c r="A2873" s="21">
        <v>44523</v>
      </c>
      <c r="B2873">
        <v>222014.44</v>
      </c>
      <c r="C2873" t="s">
        <v>73</v>
      </c>
      <c r="D2873">
        <v>0</v>
      </c>
    </row>
    <row r="2874" spans="1:4" hidden="1" x14ac:dyDescent="0.2">
      <c r="A2874" s="21">
        <v>44523</v>
      </c>
      <c r="B2874">
        <v>222014.44</v>
      </c>
      <c r="C2874" t="s">
        <v>74</v>
      </c>
      <c r="D2874">
        <v>1245909</v>
      </c>
    </row>
    <row r="2875" spans="1:4" hidden="1" x14ac:dyDescent="0.2">
      <c r="A2875" s="21">
        <v>44523</v>
      </c>
      <c r="B2875">
        <v>222014.44</v>
      </c>
      <c r="C2875" t="s">
        <v>75</v>
      </c>
      <c r="D2875">
        <v>97</v>
      </c>
    </row>
    <row r="2876" spans="1:4" hidden="1" x14ac:dyDescent="0.2">
      <c r="A2876" s="21">
        <v>44523</v>
      </c>
      <c r="B2876">
        <v>222014.44</v>
      </c>
      <c r="C2876" t="s">
        <v>78</v>
      </c>
      <c r="D2876">
        <v>635121</v>
      </c>
    </row>
    <row r="2877" spans="1:4" hidden="1" x14ac:dyDescent="0.2">
      <c r="A2877" s="21">
        <v>44524</v>
      </c>
      <c r="B2877">
        <v>216870.52</v>
      </c>
      <c r="C2877" t="s">
        <v>59</v>
      </c>
      <c r="D2877">
        <v>1485</v>
      </c>
    </row>
    <row r="2878" spans="1:4" hidden="1" x14ac:dyDescent="0.2">
      <c r="A2878" s="21">
        <v>44524</v>
      </c>
      <c r="B2878">
        <v>216870.52</v>
      </c>
      <c r="C2878" t="s">
        <v>60</v>
      </c>
      <c r="D2878">
        <v>43323.770000000004</v>
      </c>
    </row>
    <row r="2879" spans="1:4" x14ac:dyDescent="0.2">
      <c r="A2879" s="21">
        <v>44524</v>
      </c>
      <c r="B2879">
        <v>216870.52</v>
      </c>
      <c r="C2879" t="s">
        <v>61</v>
      </c>
      <c r="D2879">
        <v>542393</v>
      </c>
    </row>
    <row r="2880" spans="1:4" hidden="1" x14ac:dyDescent="0.2">
      <c r="A2880" s="21">
        <v>44524</v>
      </c>
      <c r="B2880">
        <v>216870.52</v>
      </c>
      <c r="C2880" t="s">
        <v>62</v>
      </c>
      <c r="D2880">
        <v>47424</v>
      </c>
    </row>
    <row r="2881" spans="1:4" hidden="1" x14ac:dyDescent="0.2">
      <c r="A2881" s="21">
        <v>44524</v>
      </c>
      <c r="B2881">
        <v>216870.52</v>
      </c>
      <c r="C2881" t="s">
        <v>63</v>
      </c>
      <c r="D2881">
        <v>3778</v>
      </c>
    </row>
    <row r="2882" spans="1:4" hidden="1" x14ac:dyDescent="0.2">
      <c r="A2882" s="21">
        <v>44524</v>
      </c>
      <c r="B2882">
        <v>216870.52</v>
      </c>
      <c r="C2882" t="s">
        <v>64</v>
      </c>
      <c r="D2882">
        <v>1869</v>
      </c>
    </row>
    <row r="2883" spans="1:4" hidden="1" x14ac:dyDescent="0.2">
      <c r="A2883" s="21">
        <v>44524</v>
      </c>
      <c r="B2883">
        <v>216870.52</v>
      </c>
      <c r="C2883" t="s">
        <v>65</v>
      </c>
      <c r="D2883">
        <v>5902</v>
      </c>
    </row>
    <row r="2884" spans="1:4" hidden="1" x14ac:dyDescent="0.2">
      <c r="A2884" s="21">
        <v>44524</v>
      </c>
      <c r="B2884">
        <v>216870.52</v>
      </c>
      <c r="C2884" t="s">
        <v>79</v>
      </c>
      <c r="D2884">
        <v>27519</v>
      </c>
    </row>
    <row r="2885" spans="1:4" hidden="1" x14ac:dyDescent="0.2">
      <c r="A2885" s="21">
        <v>44524</v>
      </c>
      <c r="B2885">
        <v>216870.52</v>
      </c>
      <c r="C2885" t="s">
        <v>80</v>
      </c>
      <c r="D2885">
        <v>22773780</v>
      </c>
    </row>
    <row r="2886" spans="1:4" hidden="1" x14ac:dyDescent="0.2">
      <c r="A2886" s="21">
        <v>44524</v>
      </c>
      <c r="B2886">
        <v>216870.52</v>
      </c>
      <c r="C2886" t="s">
        <v>83</v>
      </c>
      <c r="D2886">
        <v>49054</v>
      </c>
    </row>
    <row r="2887" spans="1:4" hidden="1" x14ac:dyDescent="0.2">
      <c r="A2887" s="21">
        <v>44524</v>
      </c>
      <c r="B2887">
        <v>216870.52</v>
      </c>
      <c r="C2887" t="s">
        <v>81</v>
      </c>
      <c r="D2887">
        <v>36659</v>
      </c>
    </row>
    <row r="2888" spans="1:4" hidden="1" x14ac:dyDescent="0.2">
      <c r="A2888" s="21">
        <v>44524</v>
      </c>
      <c r="B2888">
        <v>216870.52</v>
      </c>
      <c r="C2888" t="s">
        <v>82</v>
      </c>
      <c r="D2888">
        <v>1011633</v>
      </c>
    </row>
    <row r="2889" spans="1:4" hidden="1" x14ac:dyDescent="0.2">
      <c r="A2889" s="21">
        <v>44524</v>
      </c>
      <c r="B2889">
        <v>216870.52</v>
      </c>
      <c r="C2889" t="s">
        <v>92</v>
      </c>
      <c r="D2889">
        <v>0</v>
      </c>
    </row>
    <row r="2890" spans="1:4" hidden="1" x14ac:dyDescent="0.2">
      <c r="A2890" s="21">
        <v>44524</v>
      </c>
      <c r="B2890">
        <v>216870.52</v>
      </c>
      <c r="C2890" t="s">
        <v>66</v>
      </c>
      <c r="D2890">
        <v>503</v>
      </c>
    </row>
    <row r="2891" spans="1:4" hidden="1" x14ac:dyDescent="0.2">
      <c r="A2891" s="21">
        <v>44524</v>
      </c>
      <c r="B2891">
        <v>216870.52</v>
      </c>
      <c r="C2891" t="s">
        <v>67</v>
      </c>
      <c r="D2891">
        <v>0</v>
      </c>
    </row>
    <row r="2892" spans="1:4" hidden="1" x14ac:dyDescent="0.2">
      <c r="A2892" s="21">
        <v>44524</v>
      </c>
      <c r="B2892">
        <v>216870.52</v>
      </c>
      <c r="C2892" t="s">
        <v>68</v>
      </c>
      <c r="D2892">
        <v>0</v>
      </c>
    </row>
    <row r="2893" spans="1:4" hidden="1" x14ac:dyDescent="0.2">
      <c r="A2893" s="21">
        <v>44524</v>
      </c>
      <c r="B2893">
        <v>216870.52</v>
      </c>
      <c r="C2893" t="s">
        <v>91</v>
      </c>
      <c r="D2893">
        <v>243</v>
      </c>
    </row>
    <row r="2894" spans="1:4" hidden="1" x14ac:dyDescent="0.2">
      <c r="A2894" s="21">
        <v>44524</v>
      </c>
      <c r="B2894">
        <v>216870.52</v>
      </c>
      <c r="C2894" t="s">
        <v>69</v>
      </c>
      <c r="D2894">
        <v>0</v>
      </c>
    </row>
    <row r="2895" spans="1:4" hidden="1" x14ac:dyDescent="0.2">
      <c r="A2895" s="21">
        <v>44524</v>
      </c>
      <c r="B2895">
        <v>216870.52</v>
      </c>
      <c r="C2895" t="s">
        <v>70</v>
      </c>
      <c r="D2895">
        <v>4290953</v>
      </c>
    </row>
    <row r="2896" spans="1:4" hidden="1" x14ac:dyDescent="0.2">
      <c r="A2896" s="21">
        <v>44524</v>
      </c>
      <c r="B2896">
        <v>216870.52</v>
      </c>
      <c r="C2896" t="s">
        <v>71</v>
      </c>
      <c r="D2896">
        <v>157277</v>
      </c>
    </row>
    <row r="2897" spans="1:4" hidden="1" x14ac:dyDescent="0.2">
      <c r="A2897" s="21">
        <v>44524</v>
      </c>
      <c r="B2897">
        <v>216870.52</v>
      </c>
      <c r="C2897" t="s">
        <v>72</v>
      </c>
      <c r="D2897">
        <v>0</v>
      </c>
    </row>
    <row r="2898" spans="1:4" hidden="1" x14ac:dyDescent="0.2">
      <c r="A2898" s="21">
        <v>44524</v>
      </c>
      <c r="B2898">
        <v>216870.52</v>
      </c>
      <c r="C2898" t="s">
        <v>73</v>
      </c>
      <c r="D2898">
        <v>0</v>
      </c>
    </row>
    <row r="2899" spans="1:4" hidden="1" x14ac:dyDescent="0.2">
      <c r="A2899" s="21">
        <v>44524</v>
      </c>
      <c r="B2899">
        <v>216870.52</v>
      </c>
      <c r="C2899" t="s">
        <v>74</v>
      </c>
      <c r="D2899">
        <v>1294470</v>
      </c>
    </row>
    <row r="2900" spans="1:4" hidden="1" x14ac:dyDescent="0.2">
      <c r="A2900" s="21">
        <v>44524</v>
      </c>
      <c r="B2900">
        <v>216870.52</v>
      </c>
      <c r="C2900" t="s">
        <v>75</v>
      </c>
      <c r="D2900">
        <v>82</v>
      </c>
    </row>
    <row r="2901" spans="1:4" hidden="1" x14ac:dyDescent="0.2">
      <c r="A2901" s="21">
        <v>44524</v>
      </c>
      <c r="B2901">
        <v>216870.52</v>
      </c>
      <c r="C2901" t="s">
        <v>78</v>
      </c>
      <c r="D2901">
        <v>636019</v>
      </c>
    </row>
    <row r="2902" spans="1:4" hidden="1" x14ac:dyDescent="0.2">
      <c r="A2902" s="21">
        <v>44525</v>
      </c>
      <c r="B2902">
        <v>206376.92</v>
      </c>
      <c r="C2902" t="s">
        <v>59</v>
      </c>
      <c r="D2902">
        <v>1443</v>
      </c>
    </row>
    <row r="2903" spans="1:4" hidden="1" x14ac:dyDescent="0.2">
      <c r="A2903" s="21">
        <v>44525</v>
      </c>
      <c r="B2903">
        <v>206376.92</v>
      </c>
      <c r="C2903" t="s">
        <v>60</v>
      </c>
      <c r="D2903">
        <v>41813.770000000004</v>
      </c>
    </row>
    <row r="2904" spans="1:4" x14ac:dyDescent="0.2">
      <c r="A2904" s="21">
        <v>44525</v>
      </c>
      <c r="B2904">
        <v>206376.92</v>
      </c>
      <c r="C2904" t="s">
        <v>61</v>
      </c>
      <c r="D2904">
        <v>141987</v>
      </c>
    </row>
    <row r="2905" spans="1:4" hidden="1" x14ac:dyDescent="0.2">
      <c r="A2905" s="21">
        <v>44525</v>
      </c>
      <c r="B2905">
        <v>206376.92</v>
      </c>
      <c r="C2905" t="s">
        <v>62</v>
      </c>
      <c r="D2905">
        <v>34030</v>
      </c>
    </row>
    <row r="2906" spans="1:4" hidden="1" x14ac:dyDescent="0.2">
      <c r="A2906" s="21">
        <v>44525</v>
      </c>
      <c r="B2906">
        <v>206376.92</v>
      </c>
      <c r="C2906" t="s">
        <v>63</v>
      </c>
      <c r="D2906">
        <v>3662</v>
      </c>
    </row>
    <row r="2907" spans="1:4" hidden="1" x14ac:dyDescent="0.2">
      <c r="A2907" s="21">
        <v>44525</v>
      </c>
      <c r="B2907">
        <v>206376.92</v>
      </c>
      <c r="C2907" t="s">
        <v>64</v>
      </c>
      <c r="D2907">
        <v>1687</v>
      </c>
    </row>
    <row r="2908" spans="1:4" hidden="1" x14ac:dyDescent="0.2">
      <c r="A2908" s="21">
        <v>44525</v>
      </c>
      <c r="B2908">
        <v>206376.92</v>
      </c>
      <c r="C2908" t="s">
        <v>65</v>
      </c>
      <c r="D2908">
        <v>5046</v>
      </c>
    </row>
    <row r="2909" spans="1:4" hidden="1" x14ac:dyDescent="0.2">
      <c r="A2909" s="21">
        <v>44525</v>
      </c>
      <c r="B2909">
        <v>206376.92</v>
      </c>
      <c r="C2909" t="s">
        <v>79</v>
      </c>
      <c r="D2909">
        <v>22876</v>
      </c>
    </row>
    <row r="2910" spans="1:4" hidden="1" x14ac:dyDescent="0.2">
      <c r="A2910" s="21">
        <v>44525</v>
      </c>
      <c r="B2910">
        <v>206376.92</v>
      </c>
      <c r="C2910" t="s">
        <v>80</v>
      </c>
      <c r="D2910">
        <v>23606768</v>
      </c>
    </row>
    <row r="2911" spans="1:4" hidden="1" x14ac:dyDescent="0.2">
      <c r="A2911" s="21">
        <v>44525</v>
      </c>
      <c r="B2911">
        <v>206376.92</v>
      </c>
      <c r="C2911" t="s">
        <v>83</v>
      </c>
      <c r="D2911">
        <v>36998</v>
      </c>
    </row>
    <row r="2912" spans="1:4" hidden="1" x14ac:dyDescent="0.2">
      <c r="A2912" s="21">
        <v>44525</v>
      </c>
      <c r="B2912">
        <v>206376.92</v>
      </c>
      <c r="C2912" t="s">
        <v>81</v>
      </c>
      <c r="D2912">
        <v>33577</v>
      </c>
    </row>
    <row r="2913" spans="1:4" hidden="1" x14ac:dyDescent="0.2">
      <c r="A2913" s="21">
        <v>44525</v>
      </c>
      <c r="B2913">
        <v>206376.92</v>
      </c>
      <c r="C2913" t="s">
        <v>82</v>
      </c>
      <c r="D2913">
        <v>918789</v>
      </c>
    </row>
    <row r="2914" spans="1:4" hidden="1" x14ac:dyDescent="0.2">
      <c r="A2914" s="21">
        <v>44525</v>
      </c>
      <c r="B2914">
        <v>206376.92</v>
      </c>
      <c r="C2914" t="s">
        <v>92</v>
      </c>
      <c r="D2914">
        <v>0</v>
      </c>
    </row>
    <row r="2915" spans="1:4" hidden="1" x14ac:dyDescent="0.2">
      <c r="A2915" s="21">
        <v>44525</v>
      </c>
      <c r="B2915">
        <v>206376.92</v>
      </c>
      <c r="C2915" t="s">
        <v>66</v>
      </c>
      <c r="D2915">
        <v>491</v>
      </c>
    </row>
    <row r="2916" spans="1:4" hidden="1" x14ac:dyDescent="0.2">
      <c r="A2916" s="21">
        <v>44525</v>
      </c>
      <c r="B2916">
        <v>206376.92</v>
      </c>
      <c r="C2916" t="s">
        <v>67</v>
      </c>
      <c r="D2916">
        <v>0</v>
      </c>
    </row>
    <row r="2917" spans="1:4" hidden="1" x14ac:dyDescent="0.2">
      <c r="A2917" s="21">
        <v>44525</v>
      </c>
      <c r="B2917">
        <v>206376.92</v>
      </c>
      <c r="C2917" t="s">
        <v>68</v>
      </c>
      <c r="D2917">
        <v>0</v>
      </c>
    </row>
    <row r="2918" spans="1:4" hidden="1" x14ac:dyDescent="0.2">
      <c r="A2918" s="21">
        <v>44525</v>
      </c>
      <c r="B2918">
        <v>206376.92</v>
      </c>
      <c r="C2918" t="s">
        <v>91</v>
      </c>
      <c r="D2918">
        <v>401</v>
      </c>
    </row>
    <row r="2919" spans="1:4" hidden="1" x14ac:dyDescent="0.2">
      <c r="A2919" s="21">
        <v>44525</v>
      </c>
      <c r="B2919">
        <v>206376.92</v>
      </c>
      <c r="C2919" t="s">
        <v>69</v>
      </c>
      <c r="D2919">
        <v>0</v>
      </c>
    </row>
    <row r="2920" spans="1:4" hidden="1" x14ac:dyDescent="0.2">
      <c r="A2920" s="21">
        <v>44525</v>
      </c>
      <c r="B2920">
        <v>206376.92</v>
      </c>
      <c r="C2920" t="s">
        <v>70</v>
      </c>
      <c r="D2920">
        <v>3041217</v>
      </c>
    </row>
    <row r="2921" spans="1:4" hidden="1" x14ac:dyDescent="0.2">
      <c r="A2921" s="21">
        <v>44525</v>
      </c>
      <c r="B2921">
        <v>206376.92</v>
      </c>
      <c r="C2921" t="s">
        <v>71</v>
      </c>
      <c r="D2921">
        <v>165759</v>
      </c>
    </row>
    <row r="2922" spans="1:4" hidden="1" x14ac:dyDescent="0.2">
      <c r="A2922" s="21">
        <v>44525</v>
      </c>
      <c r="B2922">
        <v>206376.92</v>
      </c>
      <c r="C2922" t="s">
        <v>72</v>
      </c>
      <c r="D2922">
        <v>0</v>
      </c>
    </row>
    <row r="2923" spans="1:4" hidden="1" x14ac:dyDescent="0.2">
      <c r="A2923" s="21">
        <v>44525</v>
      </c>
      <c r="B2923">
        <v>206376.92</v>
      </c>
      <c r="C2923" t="s">
        <v>73</v>
      </c>
      <c r="D2923">
        <v>0</v>
      </c>
    </row>
    <row r="2924" spans="1:4" hidden="1" x14ac:dyDescent="0.2">
      <c r="A2924" s="21">
        <v>44525</v>
      </c>
      <c r="B2924">
        <v>206376.92</v>
      </c>
      <c r="C2924" t="s">
        <v>74</v>
      </c>
      <c r="D2924">
        <v>1240605</v>
      </c>
    </row>
    <row r="2925" spans="1:4" hidden="1" x14ac:dyDescent="0.2">
      <c r="A2925" s="21">
        <v>44525</v>
      </c>
      <c r="B2925">
        <v>206376.92</v>
      </c>
      <c r="C2925" t="s">
        <v>75</v>
      </c>
      <c r="D2925">
        <v>68</v>
      </c>
    </row>
    <row r="2926" spans="1:4" hidden="1" x14ac:dyDescent="0.2">
      <c r="A2926" s="21">
        <v>44525</v>
      </c>
      <c r="B2926">
        <v>206376.92</v>
      </c>
      <c r="C2926" t="s">
        <v>78</v>
      </c>
      <c r="D2926">
        <v>440990</v>
      </c>
    </row>
    <row r="2927" spans="1:4" hidden="1" x14ac:dyDescent="0.2">
      <c r="A2927" s="21">
        <v>44526</v>
      </c>
      <c r="B2927">
        <v>347279.34</v>
      </c>
      <c r="C2927" t="s">
        <v>59</v>
      </c>
      <c r="D2927">
        <v>2456</v>
      </c>
    </row>
    <row r="2928" spans="1:4" hidden="1" x14ac:dyDescent="0.2">
      <c r="A2928" s="21">
        <v>44526</v>
      </c>
      <c r="B2928">
        <v>347279.34</v>
      </c>
      <c r="C2928" t="s">
        <v>60</v>
      </c>
      <c r="D2928">
        <v>71409.03</v>
      </c>
    </row>
    <row r="2929" spans="1:4" x14ac:dyDescent="0.2">
      <c r="A2929" s="21">
        <v>44526</v>
      </c>
      <c r="B2929">
        <v>347279.34</v>
      </c>
      <c r="C2929" t="s">
        <v>61</v>
      </c>
      <c r="D2929">
        <v>30702</v>
      </c>
    </row>
    <row r="2930" spans="1:4" hidden="1" x14ac:dyDescent="0.2">
      <c r="A2930" s="21">
        <v>44526</v>
      </c>
      <c r="B2930">
        <v>347279.34</v>
      </c>
      <c r="C2930" t="s">
        <v>62</v>
      </c>
      <c r="D2930">
        <v>25455</v>
      </c>
    </row>
    <row r="2931" spans="1:4" hidden="1" x14ac:dyDescent="0.2">
      <c r="A2931" s="21">
        <v>44526</v>
      </c>
      <c r="B2931">
        <v>347279.34</v>
      </c>
      <c r="C2931" t="s">
        <v>63</v>
      </c>
      <c r="D2931">
        <v>4850</v>
      </c>
    </row>
    <row r="2932" spans="1:4" hidden="1" x14ac:dyDescent="0.2">
      <c r="A2932" s="21">
        <v>44526</v>
      </c>
      <c r="B2932">
        <v>347279.34</v>
      </c>
      <c r="C2932" t="s">
        <v>64</v>
      </c>
      <c r="D2932">
        <v>2428</v>
      </c>
    </row>
    <row r="2933" spans="1:4" hidden="1" x14ac:dyDescent="0.2">
      <c r="A2933" s="21">
        <v>44526</v>
      </c>
      <c r="B2933">
        <v>347279.34</v>
      </c>
      <c r="C2933" t="s">
        <v>65</v>
      </c>
      <c r="D2933">
        <v>5448</v>
      </c>
    </row>
    <row r="2934" spans="1:4" hidden="1" x14ac:dyDescent="0.2">
      <c r="A2934" s="21">
        <v>44526</v>
      </c>
      <c r="B2934">
        <v>347279.34</v>
      </c>
      <c r="C2934" t="s">
        <v>79</v>
      </c>
      <c r="D2934">
        <v>32580</v>
      </c>
    </row>
    <row r="2935" spans="1:4" hidden="1" x14ac:dyDescent="0.2">
      <c r="A2935" s="21">
        <v>44526</v>
      </c>
      <c r="B2935">
        <v>347279.34</v>
      </c>
      <c r="C2935" t="s">
        <v>80</v>
      </c>
      <c r="D2935">
        <v>18625834</v>
      </c>
    </row>
    <row r="2936" spans="1:4" hidden="1" x14ac:dyDescent="0.2">
      <c r="A2936" s="21">
        <v>44526</v>
      </c>
      <c r="B2936">
        <v>347279.34</v>
      </c>
      <c r="C2936" t="s">
        <v>83</v>
      </c>
      <c r="D2936">
        <v>38461</v>
      </c>
    </row>
    <row r="2937" spans="1:4" hidden="1" x14ac:dyDescent="0.2">
      <c r="A2937" s="21">
        <v>44526</v>
      </c>
      <c r="B2937">
        <v>347279.34</v>
      </c>
      <c r="C2937" t="s">
        <v>81</v>
      </c>
      <c r="D2937">
        <v>71252</v>
      </c>
    </row>
    <row r="2938" spans="1:4" hidden="1" x14ac:dyDescent="0.2">
      <c r="A2938" s="21">
        <v>44526</v>
      </c>
      <c r="B2938">
        <v>347279.34</v>
      </c>
      <c r="C2938" t="s">
        <v>82</v>
      </c>
      <c r="D2938">
        <v>1252730</v>
      </c>
    </row>
    <row r="2939" spans="1:4" hidden="1" x14ac:dyDescent="0.2">
      <c r="A2939" s="21">
        <v>44526</v>
      </c>
      <c r="B2939">
        <v>347279.34</v>
      </c>
      <c r="C2939" t="s">
        <v>92</v>
      </c>
      <c r="D2939">
        <v>0</v>
      </c>
    </row>
    <row r="2940" spans="1:4" hidden="1" x14ac:dyDescent="0.2">
      <c r="A2940" s="21">
        <v>44526</v>
      </c>
      <c r="B2940">
        <v>347279.34</v>
      </c>
      <c r="C2940" t="s">
        <v>66</v>
      </c>
      <c r="D2940">
        <v>385</v>
      </c>
    </row>
    <row r="2941" spans="1:4" hidden="1" x14ac:dyDescent="0.2">
      <c r="A2941" s="21">
        <v>44526</v>
      </c>
      <c r="B2941">
        <v>347279.34</v>
      </c>
      <c r="C2941" t="s">
        <v>67</v>
      </c>
      <c r="D2941">
        <v>0</v>
      </c>
    </row>
    <row r="2942" spans="1:4" hidden="1" x14ac:dyDescent="0.2">
      <c r="A2942" s="21">
        <v>44526</v>
      </c>
      <c r="B2942">
        <v>347279.34</v>
      </c>
      <c r="C2942" t="s">
        <v>68</v>
      </c>
      <c r="D2942">
        <v>0</v>
      </c>
    </row>
    <row r="2943" spans="1:4" hidden="1" x14ac:dyDescent="0.2">
      <c r="A2943" s="21">
        <v>44526</v>
      </c>
      <c r="B2943">
        <v>347279.34</v>
      </c>
      <c r="C2943" t="s">
        <v>91</v>
      </c>
      <c r="D2943">
        <v>388</v>
      </c>
    </row>
    <row r="2944" spans="1:4" hidden="1" x14ac:dyDescent="0.2">
      <c r="A2944" s="21">
        <v>44526</v>
      </c>
      <c r="B2944">
        <v>347279.34</v>
      </c>
      <c r="C2944" t="s">
        <v>69</v>
      </c>
      <c r="D2944">
        <v>0</v>
      </c>
    </row>
    <row r="2945" spans="1:4" hidden="1" x14ac:dyDescent="0.2">
      <c r="A2945" s="21">
        <v>44526</v>
      </c>
      <c r="B2945">
        <v>347279.34</v>
      </c>
      <c r="C2945" t="s">
        <v>70</v>
      </c>
      <c r="D2945">
        <v>5795758</v>
      </c>
    </row>
    <row r="2946" spans="1:4" hidden="1" x14ac:dyDescent="0.2">
      <c r="A2946" s="21">
        <v>44526</v>
      </c>
      <c r="B2946">
        <v>347279.34</v>
      </c>
      <c r="C2946" t="s">
        <v>71</v>
      </c>
      <c r="D2946">
        <v>116312</v>
      </c>
    </row>
    <row r="2947" spans="1:4" hidden="1" x14ac:dyDescent="0.2">
      <c r="A2947" s="21">
        <v>44526</v>
      </c>
      <c r="B2947">
        <v>347279.34</v>
      </c>
      <c r="C2947" t="s">
        <v>72</v>
      </c>
      <c r="D2947">
        <v>0</v>
      </c>
    </row>
    <row r="2948" spans="1:4" hidden="1" x14ac:dyDescent="0.2">
      <c r="A2948" s="21">
        <v>44526</v>
      </c>
      <c r="B2948">
        <v>347279.34</v>
      </c>
      <c r="C2948" t="s">
        <v>73</v>
      </c>
      <c r="D2948">
        <v>0</v>
      </c>
    </row>
    <row r="2949" spans="1:4" hidden="1" x14ac:dyDescent="0.2">
      <c r="A2949" s="21">
        <v>44526</v>
      </c>
      <c r="B2949">
        <v>347279.34</v>
      </c>
      <c r="C2949" t="s">
        <v>74</v>
      </c>
      <c r="D2949">
        <v>1325682</v>
      </c>
    </row>
    <row r="2950" spans="1:4" hidden="1" x14ac:dyDescent="0.2">
      <c r="A2950" s="21">
        <v>44526</v>
      </c>
      <c r="B2950">
        <v>347279.34</v>
      </c>
      <c r="C2950" t="s">
        <v>75</v>
      </c>
      <c r="D2950">
        <v>73</v>
      </c>
    </row>
    <row r="2951" spans="1:4" hidden="1" x14ac:dyDescent="0.2">
      <c r="A2951" s="21">
        <v>44526</v>
      </c>
      <c r="B2951">
        <v>347279.34</v>
      </c>
      <c r="C2951" t="s">
        <v>78</v>
      </c>
      <c r="D2951">
        <v>336489</v>
      </c>
    </row>
    <row r="2952" spans="1:4" hidden="1" x14ac:dyDescent="0.2">
      <c r="A2952" s="21">
        <v>44527</v>
      </c>
      <c r="B2952">
        <v>381798.2</v>
      </c>
      <c r="C2952" t="s">
        <v>59</v>
      </c>
      <c r="D2952">
        <v>2692</v>
      </c>
    </row>
    <row r="2953" spans="1:4" hidden="1" x14ac:dyDescent="0.2">
      <c r="A2953" s="21">
        <v>44527</v>
      </c>
      <c r="B2953">
        <v>381798.2</v>
      </c>
      <c r="C2953" t="s">
        <v>60</v>
      </c>
      <c r="D2953">
        <v>79863.83</v>
      </c>
    </row>
    <row r="2954" spans="1:4" x14ac:dyDescent="0.2">
      <c r="A2954" s="21">
        <v>44527</v>
      </c>
      <c r="B2954">
        <v>381798.2</v>
      </c>
      <c r="C2954" t="s">
        <v>61</v>
      </c>
      <c r="D2954">
        <v>10979</v>
      </c>
    </row>
    <row r="2955" spans="1:4" hidden="1" x14ac:dyDescent="0.2">
      <c r="A2955" s="21">
        <v>44527</v>
      </c>
      <c r="B2955">
        <v>381798.2</v>
      </c>
      <c r="C2955" t="s">
        <v>62</v>
      </c>
      <c r="D2955">
        <v>34395</v>
      </c>
    </row>
    <row r="2956" spans="1:4" hidden="1" x14ac:dyDescent="0.2">
      <c r="A2956" s="21">
        <v>44527</v>
      </c>
      <c r="B2956">
        <v>381798.2</v>
      </c>
      <c r="C2956" t="s">
        <v>63</v>
      </c>
      <c r="D2956">
        <v>4666</v>
      </c>
    </row>
    <row r="2957" spans="1:4" hidden="1" x14ac:dyDescent="0.2">
      <c r="A2957" s="21">
        <v>44527</v>
      </c>
      <c r="B2957">
        <v>381798.2</v>
      </c>
      <c r="C2957" t="s">
        <v>64</v>
      </c>
      <c r="D2957">
        <v>2451</v>
      </c>
    </row>
    <row r="2958" spans="1:4" hidden="1" x14ac:dyDescent="0.2">
      <c r="A2958" s="21">
        <v>44527</v>
      </c>
      <c r="B2958">
        <v>381798.2</v>
      </c>
      <c r="C2958" t="s">
        <v>65</v>
      </c>
      <c r="D2958">
        <v>7044</v>
      </c>
    </row>
    <row r="2959" spans="1:4" hidden="1" x14ac:dyDescent="0.2">
      <c r="A2959" s="21">
        <v>44527</v>
      </c>
      <c r="B2959">
        <v>381798.2</v>
      </c>
      <c r="C2959" t="s">
        <v>79</v>
      </c>
      <c r="D2959">
        <v>34617</v>
      </c>
    </row>
    <row r="2960" spans="1:4" hidden="1" x14ac:dyDescent="0.2">
      <c r="A2960" s="21">
        <v>44527</v>
      </c>
      <c r="B2960">
        <v>381798.2</v>
      </c>
      <c r="C2960" t="s">
        <v>80</v>
      </c>
      <c r="D2960">
        <v>18255617</v>
      </c>
    </row>
    <row r="2961" spans="1:4" hidden="1" x14ac:dyDescent="0.2">
      <c r="A2961" s="21">
        <v>44527</v>
      </c>
      <c r="B2961">
        <v>381798.2</v>
      </c>
      <c r="C2961" t="s">
        <v>83</v>
      </c>
      <c r="D2961">
        <v>54177</v>
      </c>
    </row>
    <row r="2962" spans="1:4" hidden="1" x14ac:dyDescent="0.2">
      <c r="A2962" s="21">
        <v>44527</v>
      </c>
      <c r="B2962">
        <v>381798.2</v>
      </c>
      <c r="C2962" t="s">
        <v>81</v>
      </c>
      <c r="D2962">
        <v>98551</v>
      </c>
    </row>
    <row r="2963" spans="1:4" hidden="1" x14ac:dyDescent="0.2">
      <c r="A2963" s="21">
        <v>44527</v>
      </c>
      <c r="B2963">
        <v>381798.2</v>
      </c>
      <c r="C2963" t="s">
        <v>82</v>
      </c>
      <c r="D2963">
        <v>1620891</v>
      </c>
    </row>
    <row r="2964" spans="1:4" hidden="1" x14ac:dyDescent="0.2">
      <c r="A2964" s="21">
        <v>44527</v>
      </c>
      <c r="B2964">
        <v>381798.2</v>
      </c>
      <c r="C2964" t="s">
        <v>92</v>
      </c>
      <c r="D2964">
        <v>0</v>
      </c>
    </row>
    <row r="2965" spans="1:4" hidden="1" x14ac:dyDescent="0.2">
      <c r="A2965" s="21">
        <v>44527</v>
      </c>
      <c r="B2965">
        <v>381798.2</v>
      </c>
      <c r="C2965" t="s">
        <v>66</v>
      </c>
      <c r="D2965">
        <v>314</v>
      </c>
    </row>
    <row r="2966" spans="1:4" hidden="1" x14ac:dyDescent="0.2">
      <c r="A2966" s="21">
        <v>44527</v>
      </c>
      <c r="B2966">
        <v>381798.2</v>
      </c>
      <c r="C2966" t="s">
        <v>67</v>
      </c>
      <c r="D2966">
        <v>0</v>
      </c>
    </row>
    <row r="2967" spans="1:4" hidden="1" x14ac:dyDescent="0.2">
      <c r="A2967" s="21">
        <v>44527</v>
      </c>
      <c r="B2967">
        <v>381798.2</v>
      </c>
      <c r="C2967" t="s">
        <v>68</v>
      </c>
      <c r="D2967">
        <v>0</v>
      </c>
    </row>
    <row r="2968" spans="1:4" hidden="1" x14ac:dyDescent="0.2">
      <c r="A2968" s="21">
        <v>44527</v>
      </c>
      <c r="B2968">
        <v>381798.2</v>
      </c>
      <c r="C2968" t="s">
        <v>91</v>
      </c>
      <c r="D2968">
        <v>595</v>
      </c>
    </row>
    <row r="2969" spans="1:4" hidden="1" x14ac:dyDescent="0.2">
      <c r="A2969" s="21">
        <v>44527</v>
      </c>
      <c r="B2969">
        <v>381798.2</v>
      </c>
      <c r="C2969" t="s">
        <v>69</v>
      </c>
      <c r="D2969">
        <v>0</v>
      </c>
    </row>
    <row r="2970" spans="1:4" hidden="1" x14ac:dyDescent="0.2">
      <c r="A2970" s="21">
        <v>44527</v>
      </c>
      <c r="B2970">
        <v>381798.2</v>
      </c>
      <c r="C2970" t="s">
        <v>70</v>
      </c>
      <c r="D2970">
        <v>4956472</v>
      </c>
    </row>
    <row r="2971" spans="1:4" hidden="1" x14ac:dyDescent="0.2">
      <c r="A2971" s="21">
        <v>44527</v>
      </c>
      <c r="B2971">
        <v>381798.2</v>
      </c>
      <c r="C2971" t="s">
        <v>71</v>
      </c>
      <c r="D2971">
        <v>150490</v>
      </c>
    </row>
    <row r="2972" spans="1:4" hidden="1" x14ac:dyDescent="0.2">
      <c r="A2972" s="21">
        <v>44527</v>
      </c>
      <c r="B2972">
        <v>381798.2</v>
      </c>
      <c r="C2972" t="s">
        <v>72</v>
      </c>
      <c r="D2972">
        <v>0</v>
      </c>
    </row>
    <row r="2973" spans="1:4" hidden="1" x14ac:dyDescent="0.2">
      <c r="A2973" s="21">
        <v>44527</v>
      </c>
      <c r="B2973">
        <v>381798.2</v>
      </c>
      <c r="C2973" t="s">
        <v>73</v>
      </c>
      <c r="D2973">
        <v>0</v>
      </c>
    </row>
    <row r="2974" spans="1:4" hidden="1" x14ac:dyDescent="0.2">
      <c r="A2974" s="21">
        <v>44527</v>
      </c>
      <c r="B2974">
        <v>381798.2</v>
      </c>
      <c r="C2974" t="s">
        <v>74</v>
      </c>
      <c r="D2974">
        <v>1243292</v>
      </c>
    </row>
    <row r="2975" spans="1:4" hidden="1" x14ac:dyDescent="0.2">
      <c r="A2975" s="21">
        <v>44527</v>
      </c>
      <c r="B2975">
        <v>381798.2</v>
      </c>
      <c r="C2975" t="s">
        <v>75</v>
      </c>
      <c r="D2975">
        <v>23</v>
      </c>
    </row>
    <row r="2976" spans="1:4" hidden="1" x14ac:dyDescent="0.2">
      <c r="A2976" s="21">
        <v>44527</v>
      </c>
      <c r="B2976">
        <v>381798.2</v>
      </c>
      <c r="C2976" t="s">
        <v>78</v>
      </c>
      <c r="D2976">
        <v>250764</v>
      </c>
    </row>
    <row r="2977" spans="1:4" hidden="1" x14ac:dyDescent="0.2">
      <c r="A2977" s="21">
        <v>44528</v>
      </c>
      <c r="B2977">
        <v>271846.71999999997</v>
      </c>
      <c r="C2977" t="s">
        <v>59</v>
      </c>
      <c r="D2977">
        <v>1948</v>
      </c>
    </row>
    <row r="2978" spans="1:4" hidden="1" x14ac:dyDescent="0.2">
      <c r="A2978" s="21">
        <v>44528</v>
      </c>
      <c r="B2978">
        <v>271846.71999999997</v>
      </c>
      <c r="C2978" t="s">
        <v>60</v>
      </c>
      <c r="D2978">
        <v>53219.61</v>
      </c>
    </row>
    <row r="2979" spans="1:4" x14ac:dyDescent="0.2">
      <c r="A2979" s="21">
        <v>44528</v>
      </c>
      <c r="B2979">
        <v>271846.71999999997</v>
      </c>
      <c r="C2979" t="s">
        <v>61</v>
      </c>
      <c r="D2979">
        <v>14407</v>
      </c>
    </row>
    <row r="2980" spans="1:4" hidden="1" x14ac:dyDescent="0.2">
      <c r="A2980" s="21">
        <v>44528</v>
      </c>
      <c r="B2980">
        <v>271846.71999999997</v>
      </c>
      <c r="C2980" t="s">
        <v>62</v>
      </c>
      <c r="D2980">
        <v>48389</v>
      </c>
    </row>
    <row r="2981" spans="1:4" hidden="1" x14ac:dyDescent="0.2">
      <c r="A2981" s="21">
        <v>44528</v>
      </c>
      <c r="B2981">
        <v>271846.71999999997</v>
      </c>
      <c r="C2981" t="s">
        <v>63</v>
      </c>
      <c r="D2981">
        <v>3972</v>
      </c>
    </row>
    <row r="2982" spans="1:4" hidden="1" x14ac:dyDescent="0.2">
      <c r="A2982" s="21">
        <v>44528</v>
      </c>
      <c r="B2982">
        <v>271846.71999999997</v>
      </c>
      <c r="C2982" t="s">
        <v>64</v>
      </c>
      <c r="D2982">
        <v>2124</v>
      </c>
    </row>
    <row r="2983" spans="1:4" hidden="1" x14ac:dyDescent="0.2">
      <c r="A2983" s="21">
        <v>44528</v>
      </c>
      <c r="B2983">
        <v>271846.71999999997</v>
      </c>
      <c r="C2983" t="s">
        <v>65</v>
      </c>
      <c r="D2983">
        <v>4495</v>
      </c>
    </row>
    <row r="2984" spans="1:4" hidden="1" x14ac:dyDescent="0.2">
      <c r="A2984" s="21">
        <v>44528</v>
      </c>
      <c r="B2984">
        <v>271846.71999999997</v>
      </c>
      <c r="C2984" t="s">
        <v>79</v>
      </c>
      <c r="D2984">
        <v>35739</v>
      </c>
    </row>
    <row r="2985" spans="1:4" hidden="1" x14ac:dyDescent="0.2">
      <c r="A2985" s="21">
        <v>44528</v>
      </c>
      <c r="B2985">
        <v>271846.71999999997</v>
      </c>
      <c r="C2985" t="s">
        <v>80</v>
      </c>
      <c r="D2985">
        <v>13149056</v>
      </c>
    </row>
    <row r="2986" spans="1:4" hidden="1" x14ac:dyDescent="0.2">
      <c r="A2986" s="21">
        <v>44528</v>
      </c>
      <c r="B2986">
        <v>271846.71999999997</v>
      </c>
      <c r="C2986" t="s">
        <v>83</v>
      </c>
      <c r="D2986">
        <v>63312</v>
      </c>
    </row>
    <row r="2987" spans="1:4" hidden="1" x14ac:dyDescent="0.2">
      <c r="A2987" s="21">
        <v>44528</v>
      </c>
      <c r="B2987">
        <v>271846.71999999997</v>
      </c>
      <c r="C2987" t="s">
        <v>81</v>
      </c>
      <c r="D2987">
        <v>78008</v>
      </c>
    </row>
    <row r="2988" spans="1:4" hidden="1" x14ac:dyDescent="0.2">
      <c r="A2988" s="21">
        <v>44528</v>
      </c>
      <c r="B2988">
        <v>271846.71999999997</v>
      </c>
      <c r="C2988" t="s">
        <v>82</v>
      </c>
      <c r="D2988">
        <v>1507925</v>
      </c>
    </row>
    <row r="2989" spans="1:4" hidden="1" x14ac:dyDescent="0.2">
      <c r="A2989" s="21">
        <v>44528</v>
      </c>
      <c r="B2989">
        <v>271846.71999999997</v>
      </c>
      <c r="C2989" t="s">
        <v>92</v>
      </c>
      <c r="D2989">
        <v>0</v>
      </c>
    </row>
    <row r="2990" spans="1:4" hidden="1" x14ac:dyDescent="0.2">
      <c r="A2990" s="21">
        <v>44528</v>
      </c>
      <c r="B2990">
        <v>271846.71999999997</v>
      </c>
      <c r="C2990" t="s">
        <v>66</v>
      </c>
      <c r="D2990">
        <v>273</v>
      </c>
    </row>
    <row r="2991" spans="1:4" hidden="1" x14ac:dyDescent="0.2">
      <c r="A2991" s="21">
        <v>44528</v>
      </c>
      <c r="B2991">
        <v>271846.71999999997</v>
      </c>
      <c r="C2991" t="s">
        <v>67</v>
      </c>
      <c r="D2991">
        <v>0</v>
      </c>
    </row>
    <row r="2992" spans="1:4" hidden="1" x14ac:dyDescent="0.2">
      <c r="A2992" s="21">
        <v>44528</v>
      </c>
      <c r="B2992">
        <v>271846.71999999997</v>
      </c>
      <c r="C2992" t="s">
        <v>68</v>
      </c>
      <c r="D2992">
        <v>0</v>
      </c>
    </row>
    <row r="2993" spans="1:4" hidden="1" x14ac:dyDescent="0.2">
      <c r="A2993" s="21">
        <v>44528</v>
      </c>
      <c r="B2993">
        <v>271846.71999999997</v>
      </c>
      <c r="C2993" t="s">
        <v>91</v>
      </c>
      <c r="D2993">
        <v>339</v>
      </c>
    </row>
    <row r="2994" spans="1:4" hidden="1" x14ac:dyDescent="0.2">
      <c r="A2994" s="21">
        <v>44528</v>
      </c>
      <c r="B2994">
        <v>271846.71999999997</v>
      </c>
      <c r="C2994" t="s">
        <v>69</v>
      </c>
      <c r="D2994">
        <v>0</v>
      </c>
    </row>
    <row r="2995" spans="1:4" hidden="1" x14ac:dyDescent="0.2">
      <c r="A2995" s="21">
        <v>44528</v>
      </c>
      <c r="B2995">
        <v>271846.71999999997</v>
      </c>
      <c r="C2995" t="s">
        <v>70</v>
      </c>
      <c r="D2995">
        <v>8203067</v>
      </c>
    </row>
    <row r="2996" spans="1:4" hidden="1" x14ac:dyDescent="0.2">
      <c r="A2996" s="21">
        <v>44528</v>
      </c>
      <c r="B2996">
        <v>271846.71999999997</v>
      </c>
      <c r="C2996" t="s">
        <v>71</v>
      </c>
      <c r="D2996">
        <v>157430</v>
      </c>
    </row>
    <row r="2997" spans="1:4" hidden="1" x14ac:dyDescent="0.2">
      <c r="A2997" s="21">
        <v>44528</v>
      </c>
      <c r="B2997">
        <v>271846.71999999997</v>
      </c>
      <c r="C2997" t="s">
        <v>72</v>
      </c>
      <c r="D2997">
        <v>0</v>
      </c>
    </row>
    <row r="2998" spans="1:4" hidden="1" x14ac:dyDescent="0.2">
      <c r="A2998" s="21">
        <v>44528</v>
      </c>
      <c r="B2998">
        <v>271846.71999999997</v>
      </c>
      <c r="C2998" t="s">
        <v>73</v>
      </c>
      <c r="D2998">
        <v>0</v>
      </c>
    </row>
    <row r="2999" spans="1:4" hidden="1" x14ac:dyDescent="0.2">
      <c r="A2999" s="21">
        <v>44528</v>
      </c>
      <c r="B2999">
        <v>271846.71999999997</v>
      </c>
      <c r="C2999" t="s">
        <v>74</v>
      </c>
      <c r="D2999">
        <v>1347975</v>
      </c>
    </row>
    <row r="3000" spans="1:4" hidden="1" x14ac:dyDescent="0.2">
      <c r="A3000" s="21">
        <v>44528</v>
      </c>
      <c r="B3000">
        <v>271846.71999999997</v>
      </c>
      <c r="C3000" t="s">
        <v>75</v>
      </c>
      <c r="D3000">
        <v>0</v>
      </c>
    </row>
    <row r="3001" spans="1:4" hidden="1" x14ac:dyDescent="0.2">
      <c r="A3001" s="21">
        <v>44528</v>
      </c>
      <c r="B3001">
        <v>271846.71999999997</v>
      </c>
      <c r="C3001" t="s">
        <v>78</v>
      </c>
      <c r="D3001">
        <v>252001</v>
      </c>
    </row>
    <row r="3002" spans="1:4" hidden="1" x14ac:dyDescent="0.2">
      <c r="A3002" s="21">
        <v>44529</v>
      </c>
      <c r="B3002">
        <v>366558.62</v>
      </c>
      <c r="C3002" t="s">
        <v>59</v>
      </c>
      <c r="D3002">
        <v>2621</v>
      </c>
    </row>
    <row r="3003" spans="1:4" hidden="1" x14ac:dyDescent="0.2">
      <c r="A3003" s="21">
        <v>44529</v>
      </c>
      <c r="B3003">
        <v>366558.62</v>
      </c>
      <c r="C3003" t="s">
        <v>60</v>
      </c>
      <c r="D3003">
        <v>71366.81</v>
      </c>
    </row>
    <row r="3004" spans="1:4" x14ac:dyDescent="0.2">
      <c r="A3004" s="21">
        <v>44529</v>
      </c>
      <c r="B3004">
        <v>366558.62</v>
      </c>
      <c r="C3004" t="s">
        <v>61</v>
      </c>
      <c r="D3004">
        <v>44842</v>
      </c>
    </row>
    <row r="3005" spans="1:4" hidden="1" x14ac:dyDescent="0.2">
      <c r="A3005" s="21">
        <v>44529</v>
      </c>
      <c r="B3005">
        <v>366558.62</v>
      </c>
      <c r="C3005" t="s">
        <v>62</v>
      </c>
      <c r="D3005">
        <v>66442</v>
      </c>
    </row>
    <row r="3006" spans="1:4" hidden="1" x14ac:dyDescent="0.2">
      <c r="A3006" s="21">
        <v>44529</v>
      </c>
      <c r="B3006">
        <v>366558.62</v>
      </c>
      <c r="C3006" t="s">
        <v>63</v>
      </c>
      <c r="D3006">
        <v>4973</v>
      </c>
    </row>
    <row r="3007" spans="1:4" hidden="1" x14ac:dyDescent="0.2">
      <c r="A3007" s="21">
        <v>44529</v>
      </c>
      <c r="B3007">
        <v>366558.62</v>
      </c>
      <c r="C3007" t="s">
        <v>64</v>
      </c>
      <c r="D3007">
        <v>2584</v>
      </c>
    </row>
    <row r="3008" spans="1:4" hidden="1" x14ac:dyDescent="0.2">
      <c r="A3008" s="21">
        <v>44529</v>
      </c>
      <c r="B3008">
        <v>366558.62</v>
      </c>
      <c r="C3008" t="s">
        <v>65</v>
      </c>
      <c r="D3008">
        <v>6569</v>
      </c>
    </row>
    <row r="3009" spans="1:4" hidden="1" x14ac:dyDescent="0.2">
      <c r="A3009" s="21">
        <v>44529</v>
      </c>
      <c r="B3009">
        <v>366558.62</v>
      </c>
      <c r="C3009" t="s">
        <v>79</v>
      </c>
      <c r="D3009">
        <v>41482</v>
      </c>
    </row>
    <row r="3010" spans="1:4" hidden="1" x14ac:dyDescent="0.2">
      <c r="A3010" s="21">
        <v>44529</v>
      </c>
      <c r="B3010">
        <v>366558.62</v>
      </c>
      <c r="C3010" t="s">
        <v>80</v>
      </c>
      <c r="D3010">
        <v>29718482</v>
      </c>
    </row>
    <row r="3011" spans="1:4" hidden="1" x14ac:dyDescent="0.2">
      <c r="A3011" s="21">
        <v>44529</v>
      </c>
      <c r="B3011">
        <v>366558.62</v>
      </c>
      <c r="C3011" t="s">
        <v>83</v>
      </c>
      <c r="D3011">
        <v>76696</v>
      </c>
    </row>
    <row r="3012" spans="1:4" hidden="1" x14ac:dyDescent="0.2">
      <c r="A3012" s="21">
        <v>44529</v>
      </c>
      <c r="B3012">
        <v>366558.62</v>
      </c>
      <c r="C3012" t="s">
        <v>81</v>
      </c>
      <c r="D3012">
        <v>73453</v>
      </c>
    </row>
    <row r="3013" spans="1:4" hidden="1" x14ac:dyDescent="0.2">
      <c r="A3013" s="21">
        <v>44529</v>
      </c>
      <c r="B3013">
        <v>366558.62</v>
      </c>
      <c r="C3013" t="s">
        <v>82</v>
      </c>
      <c r="D3013">
        <v>1583047</v>
      </c>
    </row>
    <row r="3014" spans="1:4" hidden="1" x14ac:dyDescent="0.2">
      <c r="A3014" s="21">
        <v>44529</v>
      </c>
      <c r="B3014">
        <v>366558.62</v>
      </c>
      <c r="C3014" t="s">
        <v>92</v>
      </c>
      <c r="D3014">
        <v>0</v>
      </c>
    </row>
    <row r="3015" spans="1:4" hidden="1" x14ac:dyDescent="0.2">
      <c r="A3015" s="21">
        <v>44529</v>
      </c>
      <c r="B3015">
        <v>366558.62</v>
      </c>
      <c r="C3015" t="s">
        <v>66</v>
      </c>
      <c r="D3015">
        <v>355</v>
      </c>
    </row>
    <row r="3016" spans="1:4" hidden="1" x14ac:dyDescent="0.2">
      <c r="A3016" s="21">
        <v>44529</v>
      </c>
      <c r="B3016">
        <v>366558.62</v>
      </c>
      <c r="C3016" t="s">
        <v>67</v>
      </c>
      <c r="D3016">
        <v>0</v>
      </c>
    </row>
    <row r="3017" spans="1:4" hidden="1" x14ac:dyDescent="0.2">
      <c r="A3017" s="21">
        <v>44529</v>
      </c>
      <c r="B3017">
        <v>366558.62</v>
      </c>
      <c r="C3017" t="s">
        <v>68</v>
      </c>
      <c r="D3017">
        <v>0</v>
      </c>
    </row>
    <row r="3018" spans="1:4" hidden="1" x14ac:dyDescent="0.2">
      <c r="A3018" s="21">
        <v>44529</v>
      </c>
      <c r="B3018">
        <v>366558.62</v>
      </c>
      <c r="C3018" t="s">
        <v>91</v>
      </c>
      <c r="D3018">
        <v>412</v>
      </c>
    </row>
    <row r="3019" spans="1:4" hidden="1" x14ac:dyDescent="0.2">
      <c r="A3019" s="21">
        <v>44529</v>
      </c>
      <c r="B3019">
        <v>366558.62</v>
      </c>
      <c r="C3019" t="s">
        <v>69</v>
      </c>
      <c r="D3019">
        <v>0</v>
      </c>
    </row>
    <row r="3020" spans="1:4" hidden="1" x14ac:dyDescent="0.2">
      <c r="A3020" s="21">
        <v>44529</v>
      </c>
      <c r="B3020">
        <v>366558.62</v>
      </c>
      <c r="C3020" t="s">
        <v>70</v>
      </c>
      <c r="D3020">
        <v>7285267</v>
      </c>
    </row>
    <row r="3021" spans="1:4" hidden="1" x14ac:dyDescent="0.2">
      <c r="A3021" s="21">
        <v>44529</v>
      </c>
      <c r="B3021">
        <v>366558.62</v>
      </c>
      <c r="C3021" t="s">
        <v>71</v>
      </c>
      <c r="D3021">
        <v>131409</v>
      </c>
    </row>
    <row r="3022" spans="1:4" hidden="1" x14ac:dyDescent="0.2">
      <c r="A3022" s="21">
        <v>44529</v>
      </c>
      <c r="B3022">
        <v>366558.62</v>
      </c>
      <c r="C3022" t="s">
        <v>72</v>
      </c>
      <c r="D3022">
        <v>0</v>
      </c>
    </row>
    <row r="3023" spans="1:4" hidden="1" x14ac:dyDescent="0.2">
      <c r="A3023" s="21">
        <v>44529</v>
      </c>
      <c r="B3023">
        <v>366558.62</v>
      </c>
      <c r="C3023" t="s">
        <v>73</v>
      </c>
      <c r="D3023">
        <v>0</v>
      </c>
    </row>
    <row r="3024" spans="1:4" hidden="1" x14ac:dyDescent="0.2">
      <c r="A3024" s="21">
        <v>44529</v>
      </c>
      <c r="B3024">
        <v>366558.62</v>
      </c>
      <c r="C3024" t="s">
        <v>74</v>
      </c>
      <c r="D3024">
        <v>1396468</v>
      </c>
    </row>
    <row r="3025" spans="1:4" hidden="1" x14ac:dyDescent="0.2">
      <c r="A3025" s="21">
        <v>44529</v>
      </c>
      <c r="B3025">
        <v>366558.62</v>
      </c>
      <c r="C3025" t="s">
        <v>75</v>
      </c>
      <c r="D3025">
        <v>0</v>
      </c>
    </row>
    <row r="3026" spans="1:4" hidden="1" x14ac:dyDescent="0.2">
      <c r="A3026" s="21">
        <v>44529</v>
      </c>
      <c r="B3026">
        <v>366558.62</v>
      </c>
      <c r="C3026" t="s">
        <v>78</v>
      </c>
      <c r="D3026">
        <v>207121</v>
      </c>
    </row>
    <row r="3027" spans="1:4" hidden="1" x14ac:dyDescent="0.2">
      <c r="A3027" s="21">
        <v>44530</v>
      </c>
      <c r="B3027">
        <v>367719.16</v>
      </c>
      <c r="C3027" t="s">
        <v>59</v>
      </c>
      <c r="D3027">
        <v>2617</v>
      </c>
    </row>
    <row r="3028" spans="1:4" hidden="1" x14ac:dyDescent="0.2">
      <c r="A3028" s="21">
        <v>44530</v>
      </c>
      <c r="B3028">
        <v>367719.16</v>
      </c>
      <c r="C3028" t="s">
        <v>60</v>
      </c>
      <c r="D3028">
        <v>66905.3</v>
      </c>
    </row>
    <row r="3029" spans="1:4" x14ac:dyDescent="0.2">
      <c r="A3029" s="21">
        <v>44530</v>
      </c>
      <c r="B3029">
        <v>367719.16</v>
      </c>
      <c r="C3029" t="s">
        <v>61</v>
      </c>
      <c r="D3029">
        <v>229568</v>
      </c>
    </row>
    <row r="3030" spans="1:4" hidden="1" x14ac:dyDescent="0.2">
      <c r="A3030" s="21">
        <v>44530</v>
      </c>
      <c r="B3030">
        <v>367719.16</v>
      </c>
      <c r="C3030" t="s">
        <v>62</v>
      </c>
      <c r="D3030">
        <v>78798</v>
      </c>
    </row>
    <row r="3031" spans="1:4" hidden="1" x14ac:dyDescent="0.2">
      <c r="A3031" s="21">
        <v>44530</v>
      </c>
      <c r="B3031">
        <v>367719.16</v>
      </c>
      <c r="C3031" t="s">
        <v>63</v>
      </c>
      <c r="D3031">
        <v>4655</v>
      </c>
    </row>
    <row r="3032" spans="1:4" hidden="1" x14ac:dyDescent="0.2">
      <c r="A3032" s="21">
        <v>44530</v>
      </c>
      <c r="B3032">
        <v>367719.16</v>
      </c>
      <c r="C3032" t="s">
        <v>64</v>
      </c>
      <c r="D3032">
        <v>2531</v>
      </c>
    </row>
    <row r="3033" spans="1:4" hidden="1" x14ac:dyDescent="0.2">
      <c r="A3033" s="21">
        <v>44530</v>
      </c>
      <c r="B3033">
        <v>367719.16</v>
      </c>
      <c r="C3033" t="s">
        <v>65</v>
      </c>
      <c r="D3033">
        <v>6358</v>
      </c>
    </row>
    <row r="3034" spans="1:4" hidden="1" x14ac:dyDescent="0.2">
      <c r="A3034" s="21">
        <v>44530</v>
      </c>
      <c r="B3034">
        <v>367719.16</v>
      </c>
      <c r="C3034" t="s">
        <v>79</v>
      </c>
      <c r="D3034">
        <v>35123</v>
      </c>
    </row>
    <row r="3035" spans="1:4" hidden="1" x14ac:dyDescent="0.2">
      <c r="A3035" s="21">
        <v>44530</v>
      </c>
      <c r="B3035">
        <v>367719.16</v>
      </c>
      <c r="C3035" t="s">
        <v>80</v>
      </c>
      <c r="D3035">
        <v>18238989</v>
      </c>
    </row>
    <row r="3036" spans="1:4" hidden="1" x14ac:dyDescent="0.2">
      <c r="A3036" s="21">
        <v>44530</v>
      </c>
      <c r="B3036">
        <v>367719.16</v>
      </c>
      <c r="C3036" t="s">
        <v>83</v>
      </c>
      <c r="D3036">
        <v>79116</v>
      </c>
    </row>
    <row r="3037" spans="1:4" hidden="1" x14ac:dyDescent="0.2">
      <c r="A3037" s="21">
        <v>44530</v>
      </c>
      <c r="B3037">
        <v>367719.16</v>
      </c>
      <c r="C3037" t="s">
        <v>81</v>
      </c>
      <c r="D3037">
        <v>74619</v>
      </c>
    </row>
    <row r="3038" spans="1:4" hidden="1" x14ac:dyDescent="0.2">
      <c r="A3038" s="21">
        <v>44530</v>
      </c>
      <c r="B3038">
        <v>367719.16</v>
      </c>
      <c r="C3038" t="s">
        <v>82</v>
      </c>
      <c r="D3038">
        <v>1601434</v>
      </c>
    </row>
    <row r="3039" spans="1:4" hidden="1" x14ac:dyDescent="0.2">
      <c r="A3039" s="21">
        <v>44530</v>
      </c>
      <c r="B3039">
        <v>367719.16</v>
      </c>
      <c r="C3039" t="s">
        <v>92</v>
      </c>
      <c r="D3039">
        <v>0</v>
      </c>
    </row>
    <row r="3040" spans="1:4" hidden="1" x14ac:dyDescent="0.2">
      <c r="A3040" s="21">
        <v>44530</v>
      </c>
      <c r="B3040">
        <v>367719.16</v>
      </c>
      <c r="C3040" t="s">
        <v>66</v>
      </c>
      <c r="D3040">
        <v>373</v>
      </c>
    </row>
    <row r="3041" spans="1:4" hidden="1" x14ac:dyDescent="0.2">
      <c r="A3041" s="21">
        <v>44530</v>
      </c>
      <c r="B3041">
        <v>367719.16</v>
      </c>
      <c r="C3041" t="s">
        <v>67</v>
      </c>
      <c r="D3041">
        <v>0</v>
      </c>
    </row>
    <row r="3042" spans="1:4" hidden="1" x14ac:dyDescent="0.2">
      <c r="A3042" s="21">
        <v>44530</v>
      </c>
      <c r="B3042">
        <v>367719.16</v>
      </c>
      <c r="C3042" t="s">
        <v>68</v>
      </c>
      <c r="D3042">
        <v>0</v>
      </c>
    </row>
    <row r="3043" spans="1:4" hidden="1" x14ac:dyDescent="0.2">
      <c r="A3043" s="21">
        <v>44530</v>
      </c>
      <c r="B3043">
        <v>367719.16</v>
      </c>
      <c r="C3043" t="s">
        <v>91</v>
      </c>
      <c r="D3043">
        <v>585</v>
      </c>
    </row>
    <row r="3044" spans="1:4" hidden="1" x14ac:dyDescent="0.2">
      <c r="A3044" s="21">
        <v>44530</v>
      </c>
      <c r="B3044">
        <v>367719.16</v>
      </c>
      <c r="C3044" t="s">
        <v>69</v>
      </c>
      <c r="D3044">
        <v>0</v>
      </c>
    </row>
    <row r="3045" spans="1:4" hidden="1" x14ac:dyDescent="0.2">
      <c r="A3045" s="21">
        <v>44530</v>
      </c>
      <c r="B3045">
        <v>367719.16</v>
      </c>
      <c r="C3045" t="s">
        <v>70</v>
      </c>
      <c r="D3045">
        <v>10350548</v>
      </c>
    </row>
    <row r="3046" spans="1:4" hidden="1" x14ac:dyDescent="0.2">
      <c r="A3046" s="21">
        <v>44530</v>
      </c>
      <c r="B3046">
        <v>367719.16</v>
      </c>
      <c r="C3046" t="s">
        <v>71</v>
      </c>
      <c r="D3046">
        <v>236965</v>
      </c>
    </row>
    <row r="3047" spans="1:4" hidden="1" x14ac:dyDescent="0.2">
      <c r="A3047" s="21">
        <v>44530</v>
      </c>
      <c r="B3047">
        <v>367719.16</v>
      </c>
      <c r="C3047" t="s">
        <v>72</v>
      </c>
      <c r="D3047">
        <v>0</v>
      </c>
    </row>
    <row r="3048" spans="1:4" hidden="1" x14ac:dyDescent="0.2">
      <c r="A3048" s="21">
        <v>44530</v>
      </c>
      <c r="B3048">
        <v>367719.16</v>
      </c>
      <c r="C3048" t="s">
        <v>73</v>
      </c>
      <c r="D3048">
        <v>0</v>
      </c>
    </row>
    <row r="3049" spans="1:4" hidden="1" x14ac:dyDescent="0.2">
      <c r="A3049" s="21">
        <v>44530</v>
      </c>
      <c r="B3049">
        <v>367719.16</v>
      </c>
      <c r="C3049" t="s">
        <v>74</v>
      </c>
      <c r="D3049">
        <v>1184332</v>
      </c>
    </row>
    <row r="3050" spans="1:4" hidden="1" x14ac:dyDescent="0.2">
      <c r="A3050" s="21">
        <v>44530</v>
      </c>
      <c r="B3050">
        <v>367719.16</v>
      </c>
      <c r="C3050" t="s">
        <v>75</v>
      </c>
      <c r="D3050">
        <v>37</v>
      </c>
    </row>
    <row r="3051" spans="1:4" hidden="1" x14ac:dyDescent="0.2">
      <c r="A3051" s="21">
        <v>44530</v>
      </c>
      <c r="B3051">
        <v>367719.16</v>
      </c>
      <c r="C3051" t="s">
        <v>78</v>
      </c>
      <c r="D3051">
        <v>301961</v>
      </c>
    </row>
    <row r="3052" spans="1:4" hidden="1" x14ac:dyDescent="0.2">
      <c r="A3052" s="21">
        <v>44531</v>
      </c>
      <c r="B3052">
        <v>292986.65999999997</v>
      </c>
      <c r="C3052" t="s">
        <v>59</v>
      </c>
      <c r="D3052">
        <v>1924</v>
      </c>
    </row>
    <row r="3053" spans="1:4" hidden="1" x14ac:dyDescent="0.2">
      <c r="A3053" s="21">
        <v>44531</v>
      </c>
      <c r="B3053">
        <v>292986.65999999997</v>
      </c>
      <c r="C3053" t="s">
        <v>60</v>
      </c>
      <c r="D3053">
        <v>32079.760000000002</v>
      </c>
    </row>
    <row r="3054" spans="1:4" x14ac:dyDescent="0.2">
      <c r="A3054" s="21">
        <v>44531</v>
      </c>
      <c r="B3054">
        <v>292986.65999999997</v>
      </c>
      <c r="C3054" t="s">
        <v>61</v>
      </c>
      <c r="D3054">
        <v>111178</v>
      </c>
    </row>
    <row r="3055" spans="1:4" hidden="1" x14ac:dyDescent="0.2">
      <c r="A3055" s="21">
        <v>44531</v>
      </c>
      <c r="B3055">
        <v>292986.65999999997</v>
      </c>
      <c r="C3055" t="s">
        <v>62</v>
      </c>
      <c r="D3055">
        <v>108252</v>
      </c>
    </row>
    <row r="3056" spans="1:4" hidden="1" x14ac:dyDescent="0.2">
      <c r="A3056" s="21">
        <v>44531</v>
      </c>
      <c r="B3056">
        <v>292986.65999999997</v>
      </c>
      <c r="C3056" t="s">
        <v>63</v>
      </c>
      <c r="D3056">
        <v>4286</v>
      </c>
    </row>
    <row r="3057" spans="1:4" hidden="1" x14ac:dyDescent="0.2">
      <c r="A3057" s="21">
        <v>44531</v>
      </c>
      <c r="B3057">
        <v>292986.65999999997</v>
      </c>
      <c r="C3057" t="s">
        <v>64</v>
      </c>
      <c r="D3057">
        <v>2248</v>
      </c>
    </row>
    <row r="3058" spans="1:4" hidden="1" x14ac:dyDescent="0.2">
      <c r="A3058" s="21">
        <v>44531</v>
      </c>
      <c r="B3058">
        <v>292986.65999999997</v>
      </c>
      <c r="C3058" t="s">
        <v>65</v>
      </c>
      <c r="D3058">
        <v>5410</v>
      </c>
    </row>
    <row r="3059" spans="1:4" hidden="1" x14ac:dyDescent="0.2">
      <c r="A3059" s="21">
        <v>44531</v>
      </c>
      <c r="B3059">
        <v>292986.65999999997</v>
      </c>
      <c r="C3059" t="s">
        <v>79</v>
      </c>
      <c r="D3059">
        <v>47430</v>
      </c>
    </row>
    <row r="3060" spans="1:4" hidden="1" x14ac:dyDescent="0.2">
      <c r="A3060" s="21">
        <v>44531</v>
      </c>
      <c r="B3060">
        <v>292986.65999999997</v>
      </c>
      <c r="C3060" t="s">
        <v>80</v>
      </c>
      <c r="D3060">
        <v>33127550</v>
      </c>
    </row>
    <row r="3061" spans="1:4" hidden="1" x14ac:dyDescent="0.2">
      <c r="A3061" s="21">
        <v>44531</v>
      </c>
      <c r="B3061">
        <v>292986.65999999997</v>
      </c>
      <c r="C3061" t="s">
        <v>83</v>
      </c>
      <c r="D3061">
        <v>106072</v>
      </c>
    </row>
    <row r="3062" spans="1:4" hidden="1" x14ac:dyDescent="0.2">
      <c r="A3062" s="21">
        <v>44531</v>
      </c>
      <c r="B3062">
        <v>292986.65999999997</v>
      </c>
      <c r="C3062" t="s">
        <v>81</v>
      </c>
      <c r="D3062">
        <v>54197</v>
      </c>
    </row>
    <row r="3063" spans="1:4" hidden="1" x14ac:dyDescent="0.2">
      <c r="A3063" s="21">
        <v>44531</v>
      </c>
      <c r="B3063">
        <v>292986.65999999997</v>
      </c>
      <c r="C3063" t="s">
        <v>82</v>
      </c>
      <c r="D3063">
        <v>1559960</v>
      </c>
    </row>
    <row r="3064" spans="1:4" hidden="1" x14ac:dyDescent="0.2">
      <c r="A3064" s="21">
        <v>44531</v>
      </c>
      <c r="B3064">
        <v>292986.65999999997</v>
      </c>
      <c r="C3064" t="s">
        <v>92</v>
      </c>
      <c r="D3064">
        <v>0</v>
      </c>
    </row>
    <row r="3065" spans="1:4" hidden="1" x14ac:dyDescent="0.2">
      <c r="A3065" s="21">
        <v>44531</v>
      </c>
      <c r="B3065">
        <v>292986.65999999997</v>
      </c>
      <c r="C3065" t="s">
        <v>66</v>
      </c>
      <c r="D3065">
        <v>392</v>
      </c>
    </row>
    <row r="3066" spans="1:4" hidden="1" x14ac:dyDescent="0.2">
      <c r="A3066" s="21">
        <v>44531</v>
      </c>
      <c r="B3066">
        <v>292986.65999999997</v>
      </c>
      <c r="C3066" t="s">
        <v>67</v>
      </c>
      <c r="D3066">
        <v>0</v>
      </c>
    </row>
    <row r="3067" spans="1:4" hidden="1" x14ac:dyDescent="0.2">
      <c r="A3067" s="21">
        <v>44531</v>
      </c>
      <c r="B3067">
        <v>292986.65999999997</v>
      </c>
      <c r="C3067" t="s">
        <v>68</v>
      </c>
      <c r="D3067">
        <v>0</v>
      </c>
    </row>
    <row r="3068" spans="1:4" hidden="1" x14ac:dyDescent="0.2">
      <c r="A3068" s="21">
        <v>44531</v>
      </c>
      <c r="B3068">
        <v>292986.65999999997</v>
      </c>
      <c r="C3068" t="s">
        <v>91</v>
      </c>
      <c r="D3068">
        <v>405</v>
      </c>
    </row>
    <row r="3069" spans="1:4" hidden="1" x14ac:dyDescent="0.2">
      <c r="A3069" s="21">
        <v>44531</v>
      </c>
      <c r="B3069">
        <v>292986.65999999997</v>
      </c>
      <c r="C3069" t="s">
        <v>69</v>
      </c>
      <c r="D3069">
        <v>0</v>
      </c>
    </row>
    <row r="3070" spans="1:4" hidden="1" x14ac:dyDescent="0.2">
      <c r="A3070" s="21">
        <v>44531</v>
      </c>
      <c r="B3070">
        <v>292986.65999999997</v>
      </c>
      <c r="C3070" t="s">
        <v>70</v>
      </c>
      <c r="D3070">
        <v>10149535</v>
      </c>
    </row>
    <row r="3071" spans="1:4" hidden="1" x14ac:dyDescent="0.2">
      <c r="A3071" s="21">
        <v>44531</v>
      </c>
      <c r="B3071">
        <v>292986.65999999997</v>
      </c>
      <c r="C3071" t="s">
        <v>71</v>
      </c>
      <c r="D3071">
        <v>172607</v>
      </c>
    </row>
    <row r="3072" spans="1:4" hidden="1" x14ac:dyDescent="0.2">
      <c r="A3072" s="21">
        <v>44531</v>
      </c>
      <c r="B3072">
        <v>292986.65999999997</v>
      </c>
      <c r="C3072" t="s">
        <v>72</v>
      </c>
      <c r="D3072">
        <v>0</v>
      </c>
    </row>
    <row r="3073" spans="1:4" hidden="1" x14ac:dyDescent="0.2">
      <c r="A3073" s="21">
        <v>44531</v>
      </c>
      <c r="B3073">
        <v>292986.65999999997</v>
      </c>
      <c r="C3073" t="s">
        <v>73</v>
      </c>
      <c r="D3073">
        <v>0</v>
      </c>
    </row>
    <row r="3074" spans="1:4" hidden="1" x14ac:dyDescent="0.2">
      <c r="A3074" s="21">
        <v>44531</v>
      </c>
      <c r="B3074">
        <v>292986.65999999997</v>
      </c>
      <c r="C3074" t="s">
        <v>74</v>
      </c>
      <c r="D3074">
        <v>1444762</v>
      </c>
    </row>
    <row r="3075" spans="1:4" hidden="1" x14ac:dyDescent="0.2">
      <c r="A3075" s="21">
        <v>44531</v>
      </c>
      <c r="B3075">
        <v>292986.65999999997</v>
      </c>
      <c r="C3075" t="s">
        <v>75</v>
      </c>
      <c r="D3075">
        <v>81</v>
      </c>
    </row>
    <row r="3076" spans="1:4" hidden="1" x14ac:dyDescent="0.2">
      <c r="A3076" s="21">
        <v>44531</v>
      </c>
      <c r="B3076">
        <v>292986.65999999997</v>
      </c>
      <c r="C3076" t="s">
        <v>78</v>
      </c>
      <c r="D3076">
        <v>387289</v>
      </c>
    </row>
    <row r="3077" spans="1:4" hidden="1" x14ac:dyDescent="0.2">
      <c r="A3077" s="21">
        <v>44532</v>
      </c>
      <c r="B3077">
        <v>248032.66</v>
      </c>
      <c r="C3077" t="s">
        <v>59</v>
      </c>
      <c r="D3077">
        <v>1629</v>
      </c>
    </row>
    <row r="3078" spans="1:4" hidden="1" x14ac:dyDescent="0.2">
      <c r="A3078" s="21">
        <v>44532</v>
      </c>
      <c r="B3078">
        <v>248032.66</v>
      </c>
      <c r="C3078" t="s">
        <v>60</v>
      </c>
      <c r="D3078">
        <v>7454.2299800000001</v>
      </c>
    </row>
    <row r="3079" spans="1:4" x14ac:dyDescent="0.2">
      <c r="A3079" s="21">
        <v>44532</v>
      </c>
      <c r="B3079">
        <v>248032.66</v>
      </c>
      <c r="C3079" t="s">
        <v>61</v>
      </c>
      <c r="D3079">
        <v>62252</v>
      </c>
    </row>
    <row r="3080" spans="1:4" hidden="1" x14ac:dyDescent="0.2">
      <c r="A3080" s="21">
        <v>44532</v>
      </c>
      <c r="B3080">
        <v>248032.66</v>
      </c>
      <c r="C3080" t="s">
        <v>62</v>
      </c>
      <c r="D3080">
        <v>101616</v>
      </c>
    </row>
    <row r="3081" spans="1:4" hidden="1" x14ac:dyDescent="0.2">
      <c r="A3081" s="21">
        <v>44532</v>
      </c>
      <c r="B3081">
        <v>248032.66</v>
      </c>
      <c r="C3081" t="s">
        <v>63</v>
      </c>
      <c r="D3081">
        <v>3986</v>
      </c>
    </row>
    <row r="3082" spans="1:4" hidden="1" x14ac:dyDescent="0.2">
      <c r="A3082" s="21">
        <v>44532</v>
      </c>
      <c r="B3082">
        <v>248032.66</v>
      </c>
      <c r="C3082" t="s">
        <v>64</v>
      </c>
      <c r="D3082">
        <v>1950</v>
      </c>
    </row>
    <row r="3083" spans="1:4" hidden="1" x14ac:dyDescent="0.2">
      <c r="A3083" s="21">
        <v>44532</v>
      </c>
      <c r="B3083">
        <v>248032.66</v>
      </c>
      <c r="C3083" t="s">
        <v>65</v>
      </c>
      <c r="D3083">
        <v>6136</v>
      </c>
    </row>
    <row r="3084" spans="1:4" hidden="1" x14ac:dyDescent="0.2">
      <c r="A3084" s="21">
        <v>44532</v>
      </c>
      <c r="B3084">
        <v>248032.66</v>
      </c>
      <c r="C3084" t="s">
        <v>79</v>
      </c>
      <c r="D3084">
        <v>38516</v>
      </c>
    </row>
    <row r="3085" spans="1:4" hidden="1" x14ac:dyDescent="0.2">
      <c r="A3085" s="21">
        <v>44532</v>
      </c>
      <c r="B3085">
        <v>248032.66</v>
      </c>
      <c r="C3085" t="s">
        <v>80</v>
      </c>
      <c r="D3085">
        <v>23386825</v>
      </c>
    </row>
    <row r="3086" spans="1:4" hidden="1" x14ac:dyDescent="0.2">
      <c r="A3086" s="21">
        <v>44532</v>
      </c>
      <c r="B3086">
        <v>248032.66</v>
      </c>
      <c r="C3086" t="s">
        <v>83</v>
      </c>
      <c r="D3086">
        <v>158064</v>
      </c>
    </row>
    <row r="3087" spans="1:4" hidden="1" x14ac:dyDescent="0.2">
      <c r="A3087" s="21">
        <v>44532</v>
      </c>
      <c r="B3087">
        <v>248032.66</v>
      </c>
      <c r="C3087" t="s">
        <v>81</v>
      </c>
      <c r="D3087">
        <v>38679</v>
      </c>
    </row>
    <row r="3088" spans="1:4" hidden="1" x14ac:dyDescent="0.2">
      <c r="A3088" s="21">
        <v>44532</v>
      </c>
      <c r="B3088">
        <v>248032.66</v>
      </c>
      <c r="C3088" t="s">
        <v>82</v>
      </c>
      <c r="D3088">
        <v>1521544</v>
      </c>
    </row>
    <row r="3089" spans="1:4" hidden="1" x14ac:dyDescent="0.2">
      <c r="A3089" s="21">
        <v>44532</v>
      </c>
      <c r="B3089">
        <v>248032.66</v>
      </c>
      <c r="C3089" t="s">
        <v>92</v>
      </c>
      <c r="D3089">
        <v>0</v>
      </c>
    </row>
    <row r="3090" spans="1:4" hidden="1" x14ac:dyDescent="0.2">
      <c r="A3090" s="21">
        <v>44532</v>
      </c>
      <c r="B3090">
        <v>248032.66</v>
      </c>
      <c r="C3090" t="s">
        <v>66</v>
      </c>
      <c r="D3090">
        <v>381</v>
      </c>
    </row>
    <row r="3091" spans="1:4" hidden="1" x14ac:dyDescent="0.2">
      <c r="A3091" s="21">
        <v>44532</v>
      </c>
      <c r="B3091">
        <v>248032.66</v>
      </c>
      <c r="C3091" t="s">
        <v>67</v>
      </c>
      <c r="D3091">
        <v>0</v>
      </c>
    </row>
    <row r="3092" spans="1:4" hidden="1" x14ac:dyDescent="0.2">
      <c r="A3092" s="21">
        <v>44532</v>
      </c>
      <c r="B3092">
        <v>248032.66</v>
      </c>
      <c r="C3092" t="s">
        <v>68</v>
      </c>
      <c r="D3092">
        <v>0</v>
      </c>
    </row>
    <row r="3093" spans="1:4" hidden="1" x14ac:dyDescent="0.2">
      <c r="A3093" s="21">
        <v>44532</v>
      </c>
      <c r="B3093">
        <v>248032.66</v>
      </c>
      <c r="C3093" t="s">
        <v>91</v>
      </c>
      <c r="D3093">
        <v>491</v>
      </c>
    </row>
    <row r="3094" spans="1:4" hidden="1" x14ac:dyDescent="0.2">
      <c r="A3094" s="21">
        <v>44532</v>
      </c>
      <c r="B3094">
        <v>248032.66</v>
      </c>
      <c r="C3094" t="s">
        <v>69</v>
      </c>
      <c r="D3094">
        <v>0</v>
      </c>
    </row>
    <row r="3095" spans="1:4" hidden="1" x14ac:dyDescent="0.2">
      <c r="A3095" s="21">
        <v>44532</v>
      </c>
      <c r="B3095">
        <v>248032.66</v>
      </c>
      <c r="C3095" t="s">
        <v>70</v>
      </c>
      <c r="D3095">
        <v>8643280</v>
      </c>
    </row>
    <row r="3096" spans="1:4" hidden="1" x14ac:dyDescent="0.2">
      <c r="A3096" s="21">
        <v>44532</v>
      </c>
      <c r="B3096">
        <v>248032.66</v>
      </c>
      <c r="C3096" t="s">
        <v>71</v>
      </c>
      <c r="D3096">
        <v>105095</v>
      </c>
    </row>
    <row r="3097" spans="1:4" hidden="1" x14ac:dyDescent="0.2">
      <c r="A3097" s="21">
        <v>44532</v>
      </c>
      <c r="B3097">
        <v>248032.66</v>
      </c>
      <c r="C3097" t="s">
        <v>72</v>
      </c>
      <c r="D3097">
        <v>0</v>
      </c>
    </row>
    <row r="3098" spans="1:4" hidden="1" x14ac:dyDescent="0.2">
      <c r="A3098" s="21">
        <v>44532</v>
      </c>
      <c r="B3098">
        <v>248032.66</v>
      </c>
      <c r="C3098" t="s">
        <v>73</v>
      </c>
      <c r="D3098">
        <v>0</v>
      </c>
    </row>
    <row r="3099" spans="1:4" hidden="1" x14ac:dyDescent="0.2">
      <c r="A3099" s="21">
        <v>44532</v>
      </c>
      <c r="B3099">
        <v>248032.66</v>
      </c>
      <c r="C3099" t="s">
        <v>74</v>
      </c>
      <c r="D3099">
        <v>1484979</v>
      </c>
    </row>
    <row r="3100" spans="1:4" hidden="1" x14ac:dyDescent="0.2">
      <c r="A3100" s="21">
        <v>44532</v>
      </c>
      <c r="B3100">
        <v>248032.66</v>
      </c>
      <c r="C3100" t="s">
        <v>75</v>
      </c>
      <c r="D3100">
        <v>75</v>
      </c>
    </row>
    <row r="3101" spans="1:4" hidden="1" x14ac:dyDescent="0.2">
      <c r="A3101" s="21">
        <v>44532</v>
      </c>
      <c r="B3101">
        <v>248032.66</v>
      </c>
      <c r="C3101" t="s">
        <v>78</v>
      </c>
      <c r="D3101">
        <v>417656</v>
      </c>
    </row>
    <row r="3102" spans="1:4" hidden="1" x14ac:dyDescent="0.2">
      <c r="A3102" s="21">
        <v>44533</v>
      </c>
      <c r="B3102">
        <v>236647.7</v>
      </c>
      <c r="C3102" t="s">
        <v>59</v>
      </c>
      <c r="D3102">
        <v>1538</v>
      </c>
    </row>
    <row r="3103" spans="1:4" hidden="1" x14ac:dyDescent="0.2">
      <c r="A3103" s="21">
        <v>44533</v>
      </c>
      <c r="B3103">
        <v>236647.7</v>
      </c>
      <c r="C3103" t="s">
        <v>60</v>
      </c>
      <c r="D3103">
        <v>8280.119999999999</v>
      </c>
    </row>
    <row r="3104" spans="1:4" x14ac:dyDescent="0.2">
      <c r="A3104" s="21">
        <v>44533</v>
      </c>
      <c r="B3104">
        <v>236647.7</v>
      </c>
      <c r="C3104" t="s">
        <v>61</v>
      </c>
      <c r="D3104">
        <v>52201</v>
      </c>
    </row>
    <row r="3105" spans="1:4" hidden="1" x14ac:dyDescent="0.2">
      <c r="A3105" s="21">
        <v>44533</v>
      </c>
      <c r="B3105">
        <v>236647.7</v>
      </c>
      <c r="C3105" t="s">
        <v>62</v>
      </c>
      <c r="D3105">
        <v>90663</v>
      </c>
    </row>
    <row r="3106" spans="1:4" hidden="1" x14ac:dyDescent="0.2">
      <c r="A3106" s="21">
        <v>44533</v>
      </c>
      <c r="B3106">
        <v>236647.7</v>
      </c>
      <c r="C3106" t="s">
        <v>63</v>
      </c>
      <c r="D3106">
        <v>3828</v>
      </c>
    </row>
    <row r="3107" spans="1:4" hidden="1" x14ac:dyDescent="0.2">
      <c r="A3107" s="21">
        <v>44533</v>
      </c>
      <c r="B3107">
        <v>236647.7</v>
      </c>
      <c r="C3107" t="s">
        <v>64</v>
      </c>
      <c r="D3107">
        <v>1886</v>
      </c>
    </row>
    <row r="3108" spans="1:4" hidden="1" x14ac:dyDescent="0.2">
      <c r="A3108" s="21">
        <v>44533</v>
      </c>
      <c r="B3108">
        <v>236647.7</v>
      </c>
      <c r="C3108" t="s">
        <v>65</v>
      </c>
      <c r="D3108">
        <v>5259</v>
      </c>
    </row>
    <row r="3109" spans="1:4" hidden="1" x14ac:dyDescent="0.2">
      <c r="A3109" s="21">
        <v>44533</v>
      </c>
      <c r="B3109">
        <v>236647.7</v>
      </c>
      <c r="C3109" t="s">
        <v>79</v>
      </c>
      <c r="D3109">
        <v>34542</v>
      </c>
    </row>
    <row r="3110" spans="1:4" hidden="1" x14ac:dyDescent="0.2">
      <c r="A3110" s="21">
        <v>44533</v>
      </c>
      <c r="B3110">
        <v>236647.7</v>
      </c>
      <c r="C3110" t="s">
        <v>80</v>
      </c>
      <c r="D3110">
        <v>19759611</v>
      </c>
    </row>
    <row r="3111" spans="1:4" hidden="1" x14ac:dyDescent="0.2">
      <c r="A3111" s="21">
        <v>44533</v>
      </c>
      <c r="B3111">
        <v>236647.7</v>
      </c>
      <c r="C3111" t="s">
        <v>83</v>
      </c>
      <c r="D3111">
        <v>168267</v>
      </c>
    </row>
    <row r="3112" spans="1:4" hidden="1" x14ac:dyDescent="0.2">
      <c r="A3112" s="21">
        <v>44533</v>
      </c>
      <c r="B3112">
        <v>236647.7</v>
      </c>
      <c r="C3112" t="s">
        <v>81</v>
      </c>
      <c r="D3112">
        <v>37339</v>
      </c>
    </row>
    <row r="3113" spans="1:4" hidden="1" x14ac:dyDescent="0.2">
      <c r="A3113" s="21">
        <v>44533</v>
      </c>
      <c r="B3113">
        <v>236647.7</v>
      </c>
      <c r="C3113" t="s">
        <v>82</v>
      </c>
      <c r="D3113">
        <v>1454604</v>
      </c>
    </row>
    <row r="3114" spans="1:4" hidden="1" x14ac:dyDescent="0.2">
      <c r="A3114" s="21">
        <v>44533</v>
      </c>
      <c r="B3114">
        <v>236647.7</v>
      </c>
      <c r="C3114" t="s">
        <v>92</v>
      </c>
      <c r="D3114">
        <v>0</v>
      </c>
    </row>
    <row r="3115" spans="1:4" hidden="1" x14ac:dyDescent="0.2">
      <c r="A3115" s="21">
        <v>44533</v>
      </c>
      <c r="B3115">
        <v>236647.7</v>
      </c>
      <c r="C3115" t="s">
        <v>66</v>
      </c>
      <c r="D3115">
        <v>304</v>
      </c>
    </row>
    <row r="3116" spans="1:4" hidden="1" x14ac:dyDescent="0.2">
      <c r="A3116" s="21">
        <v>44533</v>
      </c>
      <c r="B3116">
        <v>236647.7</v>
      </c>
      <c r="C3116" t="s">
        <v>67</v>
      </c>
      <c r="D3116">
        <v>0</v>
      </c>
    </row>
    <row r="3117" spans="1:4" hidden="1" x14ac:dyDescent="0.2">
      <c r="A3117" s="21">
        <v>44533</v>
      </c>
      <c r="B3117">
        <v>236647.7</v>
      </c>
      <c r="C3117" t="s">
        <v>68</v>
      </c>
      <c r="D3117">
        <v>0</v>
      </c>
    </row>
    <row r="3118" spans="1:4" hidden="1" x14ac:dyDescent="0.2">
      <c r="A3118" s="21">
        <v>44533</v>
      </c>
      <c r="B3118">
        <v>236647.7</v>
      </c>
      <c r="C3118" t="s">
        <v>91</v>
      </c>
      <c r="D3118">
        <v>522</v>
      </c>
    </row>
    <row r="3119" spans="1:4" hidden="1" x14ac:dyDescent="0.2">
      <c r="A3119" s="21">
        <v>44533</v>
      </c>
      <c r="B3119">
        <v>236647.7</v>
      </c>
      <c r="C3119" t="s">
        <v>69</v>
      </c>
      <c r="D3119">
        <v>0</v>
      </c>
    </row>
    <row r="3120" spans="1:4" hidden="1" x14ac:dyDescent="0.2">
      <c r="A3120" s="21">
        <v>44533</v>
      </c>
      <c r="B3120">
        <v>236647.7</v>
      </c>
      <c r="C3120" t="s">
        <v>70</v>
      </c>
      <c r="D3120">
        <v>6421503</v>
      </c>
    </row>
    <row r="3121" spans="1:4" hidden="1" x14ac:dyDescent="0.2">
      <c r="A3121" s="21">
        <v>44533</v>
      </c>
      <c r="B3121">
        <v>236647.7</v>
      </c>
      <c r="C3121" t="s">
        <v>71</v>
      </c>
      <c r="D3121">
        <v>85298</v>
      </c>
    </row>
    <row r="3122" spans="1:4" hidden="1" x14ac:dyDescent="0.2">
      <c r="A3122" s="21">
        <v>44533</v>
      </c>
      <c r="B3122">
        <v>236647.7</v>
      </c>
      <c r="C3122" t="s">
        <v>72</v>
      </c>
      <c r="D3122">
        <v>0</v>
      </c>
    </row>
    <row r="3123" spans="1:4" hidden="1" x14ac:dyDescent="0.2">
      <c r="A3123" s="21">
        <v>44533</v>
      </c>
      <c r="B3123">
        <v>236647.7</v>
      </c>
      <c r="C3123" t="s">
        <v>73</v>
      </c>
      <c r="D3123">
        <v>0</v>
      </c>
    </row>
    <row r="3124" spans="1:4" hidden="1" x14ac:dyDescent="0.2">
      <c r="A3124" s="21">
        <v>44533</v>
      </c>
      <c r="B3124">
        <v>236647.7</v>
      </c>
      <c r="C3124" t="s">
        <v>74</v>
      </c>
      <c r="D3124">
        <v>1255682</v>
      </c>
    </row>
    <row r="3125" spans="1:4" hidden="1" x14ac:dyDescent="0.2">
      <c r="A3125" s="21">
        <v>44533</v>
      </c>
      <c r="B3125">
        <v>236647.7</v>
      </c>
      <c r="C3125" t="s">
        <v>75</v>
      </c>
      <c r="D3125">
        <v>0</v>
      </c>
    </row>
    <row r="3126" spans="1:4" hidden="1" x14ac:dyDescent="0.2">
      <c r="A3126" s="21">
        <v>44533</v>
      </c>
      <c r="B3126">
        <v>236647.7</v>
      </c>
      <c r="C3126" t="s">
        <v>78</v>
      </c>
      <c r="D3126">
        <v>325512</v>
      </c>
    </row>
    <row r="3127" spans="1:4" hidden="1" x14ac:dyDescent="0.2">
      <c r="A3127" s="21">
        <v>44534</v>
      </c>
      <c r="B3127">
        <v>239316.1</v>
      </c>
      <c r="C3127" t="s">
        <v>59</v>
      </c>
      <c r="D3127">
        <v>1575</v>
      </c>
    </row>
    <row r="3128" spans="1:4" hidden="1" x14ac:dyDescent="0.2">
      <c r="A3128" s="21">
        <v>44534</v>
      </c>
      <c r="B3128">
        <v>239316.1</v>
      </c>
      <c r="C3128" t="s">
        <v>60</v>
      </c>
      <c r="D3128">
        <v>7569.25</v>
      </c>
    </row>
    <row r="3129" spans="1:4" x14ac:dyDescent="0.2">
      <c r="A3129" s="21">
        <v>44534</v>
      </c>
      <c r="B3129">
        <v>239316.1</v>
      </c>
      <c r="C3129" t="s">
        <v>61</v>
      </c>
      <c r="D3129">
        <v>51932</v>
      </c>
    </row>
    <row r="3130" spans="1:4" hidden="1" x14ac:dyDescent="0.2">
      <c r="A3130" s="21">
        <v>44534</v>
      </c>
      <c r="B3130">
        <v>239316.1</v>
      </c>
      <c r="C3130" t="s">
        <v>62</v>
      </c>
      <c r="D3130">
        <v>67890</v>
      </c>
    </row>
    <row r="3131" spans="1:4" hidden="1" x14ac:dyDescent="0.2">
      <c r="A3131" s="21">
        <v>44534</v>
      </c>
      <c r="B3131">
        <v>239316.1</v>
      </c>
      <c r="C3131" t="s">
        <v>63</v>
      </c>
      <c r="D3131">
        <v>3663</v>
      </c>
    </row>
    <row r="3132" spans="1:4" hidden="1" x14ac:dyDescent="0.2">
      <c r="A3132" s="21">
        <v>44534</v>
      </c>
      <c r="B3132">
        <v>239316.1</v>
      </c>
      <c r="C3132" t="s">
        <v>64</v>
      </c>
      <c r="D3132">
        <v>1688</v>
      </c>
    </row>
    <row r="3133" spans="1:4" hidden="1" x14ac:dyDescent="0.2">
      <c r="A3133" s="21">
        <v>44534</v>
      </c>
      <c r="B3133">
        <v>239316.1</v>
      </c>
      <c r="C3133" t="s">
        <v>65</v>
      </c>
      <c r="D3133">
        <v>5299</v>
      </c>
    </row>
    <row r="3134" spans="1:4" hidden="1" x14ac:dyDescent="0.2">
      <c r="A3134" s="21">
        <v>44534</v>
      </c>
      <c r="B3134">
        <v>239316.1</v>
      </c>
      <c r="C3134" t="s">
        <v>79</v>
      </c>
      <c r="D3134">
        <v>37816</v>
      </c>
    </row>
    <row r="3135" spans="1:4" hidden="1" x14ac:dyDescent="0.2">
      <c r="A3135" s="21">
        <v>44534</v>
      </c>
      <c r="B3135">
        <v>239316.1</v>
      </c>
      <c r="C3135" t="s">
        <v>80</v>
      </c>
      <c r="D3135">
        <v>22487773</v>
      </c>
    </row>
    <row r="3136" spans="1:4" hidden="1" x14ac:dyDescent="0.2">
      <c r="A3136" s="21">
        <v>44534</v>
      </c>
      <c r="B3136">
        <v>239316.1</v>
      </c>
      <c r="C3136" t="s">
        <v>83</v>
      </c>
      <c r="D3136">
        <v>76611</v>
      </c>
    </row>
    <row r="3137" spans="1:4" hidden="1" x14ac:dyDescent="0.2">
      <c r="A3137" s="21">
        <v>44534</v>
      </c>
      <c r="B3137">
        <v>239316.1</v>
      </c>
      <c r="C3137" t="s">
        <v>81</v>
      </c>
      <c r="D3137">
        <v>36710</v>
      </c>
    </row>
    <row r="3138" spans="1:4" hidden="1" x14ac:dyDescent="0.2">
      <c r="A3138" s="21">
        <v>44534</v>
      </c>
      <c r="B3138">
        <v>239316.1</v>
      </c>
      <c r="C3138" t="s">
        <v>82</v>
      </c>
      <c r="D3138">
        <v>1622785</v>
      </c>
    </row>
    <row r="3139" spans="1:4" hidden="1" x14ac:dyDescent="0.2">
      <c r="A3139" s="21">
        <v>44534</v>
      </c>
      <c r="B3139">
        <v>239316.1</v>
      </c>
      <c r="C3139" t="s">
        <v>92</v>
      </c>
      <c r="D3139">
        <v>0</v>
      </c>
    </row>
    <row r="3140" spans="1:4" hidden="1" x14ac:dyDescent="0.2">
      <c r="A3140" s="21">
        <v>44534</v>
      </c>
      <c r="B3140">
        <v>239316.1</v>
      </c>
      <c r="C3140" t="s">
        <v>66</v>
      </c>
      <c r="D3140">
        <v>311</v>
      </c>
    </row>
    <row r="3141" spans="1:4" hidden="1" x14ac:dyDescent="0.2">
      <c r="A3141" s="21">
        <v>44534</v>
      </c>
      <c r="B3141">
        <v>239316.1</v>
      </c>
      <c r="C3141" t="s">
        <v>67</v>
      </c>
      <c r="D3141">
        <v>0</v>
      </c>
    </row>
    <row r="3142" spans="1:4" hidden="1" x14ac:dyDescent="0.2">
      <c r="A3142" s="21">
        <v>44534</v>
      </c>
      <c r="B3142">
        <v>239316.1</v>
      </c>
      <c r="C3142" t="s">
        <v>68</v>
      </c>
      <c r="D3142">
        <v>0</v>
      </c>
    </row>
    <row r="3143" spans="1:4" hidden="1" x14ac:dyDescent="0.2">
      <c r="A3143" s="21">
        <v>44534</v>
      </c>
      <c r="B3143">
        <v>239316.1</v>
      </c>
      <c r="C3143" t="s">
        <v>91</v>
      </c>
      <c r="D3143">
        <v>630</v>
      </c>
    </row>
    <row r="3144" spans="1:4" hidden="1" x14ac:dyDescent="0.2">
      <c r="A3144" s="21">
        <v>44534</v>
      </c>
      <c r="B3144">
        <v>239316.1</v>
      </c>
      <c r="C3144" t="s">
        <v>69</v>
      </c>
      <c r="D3144">
        <v>0</v>
      </c>
    </row>
    <row r="3145" spans="1:4" hidden="1" x14ac:dyDescent="0.2">
      <c r="A3145" s="21">
        <v>44534</v>
      </c>
      <c r="B3145">
        <v>239316.1</v>
      </c>
      <c r="C3145" t="s">
        <v>70</v>
      </c>
      <c r="D3145">
        <v>5730563</v>
      </c>
    </row>
    <row r="3146" spans="1:4" hidden="1" x14ac:dyDescent="0.2">
      <c r="A3146" s="21">
        <v>44534</v>
      </c>
      <c r="B3146">
        <v>239316.1</v>
      </c>
      <c r="C3146" t="s">
        <v>71</v>
      </c>
      <c r="D3146">
        <v>72250</v>
      </c>
    </row>
    <row r="3147" spans="1:4" hidden="1" x14ac:dyDescent="0.2">
      <c r="A3147" s="21">
        <v>44534</v>
      </c>
      <c r="B3147">
        <v>239316.1</v>
      </c>
      <c r="C3147" t="s">
        <v>72</v>
      </c>
      <c r="D3147">
        <v>0</v>
      </c>
    </row>
    <row r="3148" spans="1:4" hidden="1" x14ac:dyDescent="0.2">
      <c r="A3148" s="21">
        <v>44534</v>
      </c>
      <c r="B3148">
        <v>239316.1</v>
      </c>
      <c r="C3148" t="s">
        <v>73</v>
      </c>
      <c r="D3148">
        <v>0</v>
      </c>
    </row>
    <row r="3149" spans="1:4" hidden="1" x14ac:dyDescent="0.2">
      <c r="A3149" s="21">
        <v>44534</v>
      </c>
      <c r="B3149">
        <v>239316.1</v>
      </c>
      <c r="C3149" t="s">
        <v>74</v>
      </c>
      <c r="D3149">
        <v>1170859</v>
      </c>
    </row>
    <row r="3150" spans="1:4" hidden="1" x14ac:dyDescent="0.2">
      <c r="A3150" s="21">
        <v>44534</v>
      </c>
      <c r="B3150">
        <v>239316.1</v>
      </c>
      <c r="C3150" t="s">
        <v>75</v>
      </c>
      <c r="D3150">
        <v>0</v>
      </c>
    </row>
    <row r="3151" spans="1:4" hidden="1" x14ac:dyDescent="0.2">
      <c r="A3151" s="21">
        <v>44534</v>
      </c>
      <c r="B3151">
        <v>239316.1</v>
      </c>
      <c r="C3151" t="s">
        <v>78</v>
      </c>
      <c r="D3151">
        <v>177781</v>
      </c>
    </row>
    <row r="3152" spans="1:4" hidden="1" x14ac:dyDescent="0.2">
      <c r="A3152" s="21">
        <v>44535</v>
      </c>
      <c r="B3152">
        <v>254525.95</v>
      </c>
      <c r="C3152" t="s">
        <v>59</v>
      </c>
      <c r="D3152">
        <v>1668</v>
      </c>
    </row>
    <row r="3153" spans="1:4" hidden="1" x14ac:dyDescent="0.2">
      <c r="A3153" s="21">
        <v>44535</v>
      </c>
      <c r="B3153">
        <v>254525.95</v>
      </c>
      <c r="C3153" t="s">
        <v>60</v>
      </c>
      <c r="D3153">
        <v>8092.91</v>
      </c>
    </row>
    <row r="3154" spans="1:4" x14ac:dyDescent="0.2">
      <c r="A3154" s="21">
        <v>44535</v>
      </c>
      <c r="B3154">
        <v>254525.95</v>
      </c>
      <c r="C3154" t="s">
        <v>61</v>
      </c>
      <c r="D3154">
        <v>111392</v>
      </c>
    </row>
    <row r="3155" spans="1:4" hidden="1" x14ac:dyDescent="0.2">
      <c r="A3155" s="21">
        <v>44535</v>
      </c>
      <c r="B3155">
        <v>254525.95</v>
      </c>
      <c r="C3155" t="s">
        <v>62</v>
      </c>
      <c r="D3155">
        <v>69898</v>
      </c>
    </row>
    <row r="3156" spans="1:4" hidden="1" x14ac:dyDescent="0.2">
      <c r="A3156" s="21">
        <v>44535</v>
      </c>
      <c r="B3156">
        <v>254525.95</v>
      </c>
      <c r="C3156" t="s">
        <v>63</v>
      </c>
      <c r="D3156">
        <v>3767</v>
      </c>
    </row>
    <row r="3157" spans="1:4" hidden="1" x14ac:dyDescent="0.2">
      <c r="A3157" s="21">
        <v>44535</v>
      </c>
      <c r="B3157">
        <v>254525.95</v>
      </c>
      <c r="C3157" t="s">
        <v>64</v>
      </c>
      <c r="D3157">
        <v>1987</v>
      </c>
    </row>
    <row r="3158" spans="1:4" hidden="1" x14ac:dyDescent="0.2">
      <c r="A3158" s="21">
        <v>44535</v>
      </c>
      <c r="B3158">
        <v>254525.95</v>
      </c>
      <c r="C3158" t="s">
        <v>65</v>
      </c>
      <c r="D3158">
        <v>5049</v>
      </c>
    </row>
    <row r="3159" spans="1:4" hidden="1" x14ac:dyDescent="0.2">
      <c r="A3159" s="21">
        <v>44535</v>
      </c>
      <c r="B3159">
        <v>254525.95</v>
      </c>
      <c r="C3159" t="s">
        <v>79</v>
      </c>
      <c r="D3159">
        <v>44944</v>
      </c>
    </row>
    <row r="3160" spans="1:4" hidden="1" x14ac:dyDescent="0.2">
      <c r="A3160" s="21">
        <v>44535</v>
      </c>
      <c r="B3160">
        <v>254525.95</v>
      </c>
      <c r="C3160" t="s">
        <v>80</v>
      </c>
      <c r="D3160">
        <v>13016726</v>
      </c>
    </row>
    <row r="3161" spans="1:4" hidden="1" x14ac:dyDescent="0.2">
      <c r="A3161" s="21">
        <v>44535</v>
      </c>
      <c r="B3161">
        <v>254525.95</v>
      </c>
      <c r="C3161" t="s">
        <v>83</v>
      </c>
      <c r="D3161">
        <v>68244</v>
      </c>
    </row>
    <row r="3162" spans="1:4" hidden="1" x14ac:dyDescent="0.2">
      <c r="A3162" s="21">
        <v>44535</v>
      </c>
      <c r="B3162">
        <v>254525.95</v>
      </c>
      <c r="C3162" t="s">
        <v>81</v>
      </c>
      <c r="D3162">
        <v>44684</v>
      </c>
    </row>
    <row r="3163" spans="1:4" hidden="1" x14ac:dyDescent="0.2">
      <c r="A3163" s="21">
        <v>44535</v>
      </c>
      <c r="B3163">
        <v>254525.95</v>
      </c>
      <c r="C3163" t="s">
        <v>82</v>
      </c>
      <c r="D3163">
        <v>1999053</v>
      </c>
    </row>
    <row r="3164" spans="1:4" hidden="1" x14ac:dyDescent="0.2">
      <c r="A3164" s="21">
        <v>44535</v>
      </c>
      <c r="B3164">
        <v>254525.95</v>
      </c>
      <c r="C3164" t="s">
        <v>92</v>
      </c>
      <c r="D3164">
        <v>0</v>
      </c>
    </row>
    <row r="3165" spans="1:4" hidden="1" x14ac:dyDescent="0.2">
      <c r="A3165" s="21">
        <v>44535</v>
      </c>
      <c r="B3165">
        <v>254525.95</v>
      </c>
      <c r="C3165" t="s">
        <v>66</v>
      </c>
      <c r="D3165">
        <v>303</v>
      </c>
    </row>
    <row r="3166" spans="1:4" hidden="1" x14ac:dyDescent="0.2">
      <c r="A3166" s="21">
        <v>44535</v>
      </c>
      <c r="B3166">
        <v>254525.95</v>
      </c>
      <c r="C3166" t="s">
        <v>67</v>
      </c>
      <c r="D3166">
        <v>0</v>
      </c>
    </row>
    <row r="3167" spans="1:4" hidden="1" x14ac:dyDescent="0.2">
      <c r="A3167" s="21">
        <v>44535</v>
      </c>
      <c r="B3167">
        <v>254525.95</v>
      </c>
      <c r="C3167" t="s">
        <v>68</v>
      </c>
      <c r="D3167">
        <v>0</v>
      </c>
    </row>
    <row r="3168" spans="1:4" hidden="1" x14ac:dyDescent="0.2">
      <c r="A3168" s="21">
        <v>44535</v>
      </c>
      <c r="B3168">
        <v>254525.95</v>
      </c>
      <c r="C3168" t="s">
        <v>91</v>
      </c>
      <c r="D3168">
        <v>421</v>
      </c>
    </row>
    <row r="3169" spans="1:4" hidden="1" x14ac:dyDescent="0.2">
      <c r="A3169" s="21">
        <v>44535</v>
      </c>
      <c r="B3169">
        <v>254525.95</v>
      </c>
      <c r="C3169" t="s">
        <v>69</v>
      </c>
      <c r="D3169">
        <v>0</v>
      </c>
    </row>
    <row r="3170" spans="1:4" hidden="1" x14ac:dyDescent="0.2">
      <c r="A3170" s="21">
        <v>44535</v>
      </c>
      <c r="B3170">
        <v>254525.95</v>
      </c>
      <c r="C3170" t="s">
        <v>70</v>
      </c>
      <c r="D3170">
        <v>6851462</v>
      </c>
    </row>
    <row r="3171" spans="1:4" hidden="1" x14ac:dyDescent="0.2">
      <c r="A3171" s="21">
        <v>44535</v>
      </c>
      <c r="B3171">
        <v>254525.95</v>
      </c>
      <c r="C3171" t="s">
        <v>71</v>
      </c>
      <c r="D3171">
        <v>81274</v>
      </c>
    </row>
    <row r="3172" spans="1:4" hidden="1" x14ac:dyDescent="0.2">
      <c r="A3172" s="21">
        <v>44535</v>
      </c>
      <c r="B3172">
        <v>254525.95</v>
      </c>
      <c r="C3172" t="s">
        <v>72</v>
      </c>
      <c r="D3172">
        <v>0</v>
      </c>
    </row>
    <row r="3173" spans="1:4" hidden="1" x14ac:dyDescent="0.2">
      <c r="A3173" s="21">
        <v>44535</v>
      </c>
      <c r="B3173">
        <v>254525.95</v>
      </c>
      <c r="C3173" t="s">
        <v>73</v>
      </c>
      <c r="D3173">
        <v>0</v>
      </c>
    </row>
    <row r="3174" spans="1:4" hidden="1" x14ac:dyDescent="0.2">
      <c r="A3174" s="21">
        <v>44535</v>
      </c>
      <c r="B3174">
        <v>254525.95</v>
      </c>
      <c r="C3174" t="s">
        <v>74</v>
      </c>
      <c r="D3174">
        <v>1381569</v>
      </c>
    </row>
    <row r="3175" spans="1:4" hidden="1" x14ac:dyDescent="0.2">
      <c r="A3175" s="21">
        <v>44535</v>
      </c>
      <c r="B3175">
        <v>254525.95</v>
      </c>
      <c r="C3175" t="s">
        <v>75</v>
      </c>
      <c r="D3175">
        <v>0</v>
      </c>
    </row>
    <row r="3176" spans="1:4" hidden="1" x14ac:dyDescent="0.2">
      <c r="A3176" s="21">
        <v>44535</v>
      </c>
      <c r="B3176">
        <v>254525.95</v>
      </c>
      <c r="C3176" t="s">
        <v>78</v>
      </c>
      <c r="D3176">
        <v>277334</v>
      </c>
    </row>
    <row r="3177" spans="1:4" hidden="1" x14ac:dyDescent="0.2">
      <c r="A3177" s="21">
        <v>44536</v>
      </c>
      <c r="B3177">
        <v>354490.16</v>
      </c>
      <c r="C3177" t="s">
        <v>59</v>
      </c>
      <c r="D3177">
        <v>2286</v>
      </c>
    </row>
    <row r="3178" spans="1:4" hidden="1" x14ac:dyDescent="0.2">
      <c r="A3178" s="21">
        <v>44536</v>
      </c>
      <c r="B3178">
        <v>354490.16</v>
      </c>
      <c r="C3178" t="s">
        <v>60</v>
      </c>
      <c r="D3178">
        <v>12599.03</v>
      </c>
    </row>
    <row r="3179" spans="1:4" x14ac:dyDescent="0.2">
      <c r="A3179" s="21">
        <v>44536</v>
      </c>
      <c r="B3179">
        <v>354490.16</v>
      </c>
      <c r="C3179" t="s">
        <v>61</v>
      </c>
      <c r="D3179">
        <v>110404</v>
      </c>
    </row>
    <row r="3180" spans="1:4" hidden="1" x14ac:dyDescent="0.2">
      <c r="A3180" s="21">
        <v>44536</v>
      </c>
      <c r="B3180">
        <v>354490.16</v>
      </c>
      <c r="C3180" t="s">
        <v>62</v>
      </c>
      <c r="D3180">
        <v>109558</v>
      </c>
    </row>
    <row r="3181" spans="1:4" hidden="1" x14ac:dyDescent="0.2">
      <c r="A3181" s="21">
        <v>44536</v>
      </c>
      <c r="B3181">
        <v>354490.16</v>
      </c>
      <c r="C3181" t="s">
        <v>63</v>
      </c>
      <c r="D3181">
        <v>4473</v>
      </c>
    </row>
    <row r="3182" spans="1:4" hidden="1" x14ac:dyDescent="0.2">
      <c r="A3182" s="21">
        <v>44536</v>
      </c>
      <c r="B3182">
        <v>354490.16</v>
      </c>
      <c r="C3182" t="s">
        <v>64</v>
      </c>
      <c r="D3182">
        <v>2252</v>
      </c>
    </row>
    <row r="3183" spans="1:4" hidden="1" x14ac:dyDescent="0.2">
      <c r="A3183" s="21">
        <v>44536</v>
      </c>
      <c r="B3183">
        <v>354490.16</v>
      </c>
      <c r="C3183" t="s">
        <v>65</v>
      </c>
      <c r="D3183">
        <v>7186</v>
      </c>
    </row>
    <row r="3184" spans="1:4" hidden="1" x14ac:dyDescent="0.2">
      <c r="A3184" s="21">
        <v>44536</v>
      </c>
      <c r="B3184">
        <v>354490.16</v>
      </c>
      <c r="C3184" t="s">
        <v>79</v>
      </c>
      <c r="D3184">
        <v>48101</v>
      </c>
    </row>
    <row r="3185" spans="1:4" hidden="1" x14ac:dyDescent="0.2">
      <c r="A3185" s="21">
        <v>44536</v>
      </c>
      <c r="B3185">
        <v>354490.16</v>
      </c>
      <c r="C3185" t="s">
        <v>80</v>
      </c>
      <c r="D3185">
        <v>17322967</v>
      </c>
    </row>
    <row r="3186" spans="1:4" hidden="1" x14ac:dyDescent="0.2">
      <c r="A3186" s="21">
        <v>44536</v>
      </c>
      <c r="B3186">
        <v>354490.16</v>
      </c>
      <c r="C3186" t="s">
        <v>83</v>
      </c>
      <c r="D3186">
        <v>126641</v>
      </c>
    </row>
    <row r="3187" spans="1:4" hidden="1" x14ac:dyDescent="0.2">
      <c r="A3187" s="21">
        <v>44536</v>
      </c>
      <c r="B3187">
        <v>354490.16</v>
      </c>
      <c r="C3187" t="s">
        <v>81</v>
      </c>
      <c r="D3187">
        <v>62855</v>
      </c>
    </row>
    <row r="3188" spans="1:4" hidden="1" x14ac:dyDescent="0.2">
      <c r="A3188" s="21">
        <v>44536</v>
      </c>
      <c r="B3188">
        <v>354490.16</v>
      </c>
      <c r="C3188" t="s">
        <v>82</v>
      </c>
      <c r="D3188">
        <v>2763230</v>
      </c>
    </row>
    <row r="3189" spans="1:4" hidden="1" x14ac:dyDescent="0.2">
      <c r="A3189" s="21">
        <v>44536</v>
      </c>
      <c r="B3189">
        <v>354490.16</v>
      </c>
      <c r="C3189" t="s">
        <v>92</v>
      </c>
      <c r="D3189">
        <v>0</v>
      </c>
    </row>
    <row r="3190" spans="1:4" hidden="1" x14ac:dyDescent="0.2">
      <c r="A3190" s="21">
        <v>44536</v>
      </c>
      <c r="B3190">
        <v>354490.16</v>
      </c>
      <c r="C3190" t="s">
        <v>66</v>
      </c>
      <c r="D3190">
        <v>407</v>
      </c>
    </row>
    <row r="3191" spans="1:4" hidden="1" x14ac:dyDescent="0.2">
      <c r="A3191" s="21">
        <v>44536</v>
      </c>
      <c r="B3191">
        <v>354490.16</v>
      </c>
      <c r="C3191" t="s">
        <v>67</v>
      </c>
      <c r="D3191">
        <v>0</v>
      </c>
    </row>
    <row r="3192" spans="1:4" hidden="1" x14ac:dyDescent="0.2">
      <c r="A3192" s="21">
        <v>44536</v>
      </c>
      <c r="B3192">
        <v>354490.16</v>
      </c>
      <c r="C3192" t="s">
        <v>68</v>
      </c>
      <c r="D3192">
        <v>0</v>
      </c>
    </row>
    <row r="3193" spans="1:4" hidden="1" x14ac:dyDescent="0.2">
      <c r="A3193" s="21">
        <v>44536</v>
      </c>
      <c r="B3193">
        <v>354490.16</v>
      </c>
      <c r="C3193" t="s">
        <v>91</v>
      </c>
      <c r="D3193">
        <v>648</v>
      </c>
    </row>
    <row r="3194" spans="1:4" hidden="1" x14ac:dyDescent="0.2">
      <c r="A3194" s="21">
        <v>44536</v>
      </c>
      <c r="B3194">
        <v>354490.16</v>
      </c>
      <c r="C3194" t="s">
        <v>69</v>
      </c>
      <c r="D3194">
        <v>0</v>
      </c>
    </row>
    <row r="3195" spans="1:4" hidden="1" x14ac:dyDescent="0.2">
      <c r="A3195" s="21">
        <v>44536</v>
      </c>
      <c r="B3195">
        <v>354490.16</v>
      </c>
      <c r="C3195" t="s">
        <v>70</v>
      </c>
      <c r="D3195">
        <v>10036695</v>
      </c>
    </row>
    <row r="3196" spans="1:4" hidden="1" x14ac:dyDescent="0.2">
      <c r="A3196" s="21">
        <v>44536</v>
      </c>
      <c r="B3196">
        <v>354490.16</v>
      </c>
      <c r="C3196" t="s">
        <v>71</v>
      </c>
      <c r="D3196">
        <v>365596</v>
      </c>
    </row>
    <row r="3197" spans="1:4" hidden="1" x14ac:dyDescent="0.2">
      <c r="A3197" s="21">
        <v>44536</v>
      </c>
      <c r="B3197">
        <v>354490.16</v>
      </c>
      <c r="C3197" t="s">
        <v>72</v>
      </c>
      <c r="D3197">
        <v>0</v>
      </c>
    </row>
    <row r="3198" spans="1:4" hidden="1" x14ac:dyDescent="0.2">
      <c r="A3198" s="21">
        <v>44536</v>
      </c>
      <c r="B3198">
        <v>354490.16</v>
      </c>
      <c r="C3198" t="s">
        <v>73</v>
      </c>
      <c r="D3198">
        <v>0</v>
      </c>
    </row>
    <row r="3199" spans="1:4" hidden="1" x14ac:dyDescent="0.2">
      <c r="A3199" s="21">
        <v>44536</v>
      </c>
      <c r="B3199">
        <v>354490.16</v>
      </c>
      <c r="C3199" t="s">
        <v>74</v>
      </c>
      <c r="D3199">
        <v>1442855</v>
      </c>
    </row>
    <row r="3200" spans="1:4" hidden="1" x14ac:dyDescent="0.2">
      <c r="A3200" s="21">
        <v>44536</v>
      </c>
      <c r="B3200">
        <v>354490.16</v>
      </c>
      <c r="C3200" t="s">
        <v>75</v>
      </c>
      <c r="D3200">
        <v>0</v>
      </c>
    </row>
    <row r="3201" spans="1:4" hidden="1" x14ac:dyDescent="0.2">
      <c r="A3201" s="21">
        <v>44536</v>
      </c>
      <c r="B3201">
        <v>354490.16</v>
      </c>
      <c r="C3201" t="s">
        <v>78</v>
      </c>
      <c r="D3201">
        <v>590090</v>
      </c>
    </row>
    <row r="3202" spans="1:4" hidden="1" x14ac:dyDescent="0.2">
      <c r="A3202" s="21">
        <v>44537</v>
      </c>
      <c r="B3202">
        <v>416382.3</v>
      </c>
      <c r="C3202" t="s">
        <v>59</v>
      </c>
      <c r="D3202">
        <v>2649</v>
      </c>
    </row>
    <row r="3203" spans="1:4" hidden="1" x14ac:dyDescent="0.2">
      <c r="A3203" s="21">
        <v>44537</v>
      </c>
      <c r="B3203">
        <v>416382.3</v>
      </c>
      <c r="C3203" t="s">
        <v>60</v>
      </c>
      <c r="D3203">
        <v>17578.2</v>
      </c>
    </row>
    <row r="3204" spans="1:4" x14ac:dyDescent="0.2">
      <c r="A3204" s="21">
        <v>44537</v>
      </c>
      <c r="B3204">
        <v>416382.3</v>
      </c>
      <c r="C3204" t="s">
        <v>61</v>
      </c>
      <c r="D3204">
        <v>127747</v>
      </c>
    </row>
    <row r="3205" spans="1:4" hidden="1" x14ac:dyDescent="0.2">
      <c r="A3205" s="21">
        <v>44537</v>
      </c>
      <c r="B3205">
        <v>416382.3</v>
      </c>
      <c r="C3205" t="s">
        <v>62</v>
      </c>
      <c r="D3205">
        <v>138583</v>
      </c>
    </row>
    <row r="3206" spans="1:4" hidden="1" x14ac:dyDescent="0.2">
      <c r="A3206" s="21">
        <v>44537</v>
      </c>
      <c r="B3206">
        <v>416382.3</v>
      </c>
      <c r="C3206" t="s">
        <v>63</v>
      </c>
      <c r="D3206">
        <v>4758</v>
      </c>
    </row>
    <row r="3207" spans="1:4" hidden="1" x14ac:dyDescent="0.2">
      <c r="A3207" s="21">
        <v>44537</v>
      </c>
      <c r="B3207">
        <v>416382.3</v>
      </c>
      <c r="C3207" t="s">
        <v>64</v>
      </c>
      <c r="D3207">
        <v>2381</v>
      </c>
    </row>
    <row r="3208" spans="1:4" hidden="1" x14ac:dyDescent="0.2">
      <c r="A3208" s="21">
        <v>44537</v>
      </c>
      <c r="B3208">
        <v>416382.3</v>
      </c>
      <c r="C3208" t="s">
        <v>65</v>
      </c>
      <c r="D3208">
        <v>7973</v>
      </c>
    </row>
    <row r="3209" spans="1:4" hidden="1" x14ac:dyDescent="0.2">
      <c r="A3209" s="21">
        <v>44537</v>
      </c>
      <c r="B3209">
        <v>416382.3</v>
      </c>
      <c r="C3209" t="s">
        <v>79</v>
      </c>
      <c r="D3209">
        <v>53243</v>
      </c>
    </row>
    <row r="3210" spans="1:4" hidden="1" x14ac:dyDescent="0.2">
      <c r="A3210" s="21">
        <v>44537</v>
      </c>
      <c r="B3210">
        <v>416382.3</v>
      </c>
      <c r="C3210" t="s">
        <v>80</v>
      </c>
      <c r="D3210">
        <v>24715716</v>
      </c>
    </row>
    <row r="3211" spans="1:4" hidden="1" x14ac:dyDescent="0.2">
      <c r="A3211" s="21">
        <v>44537</v>
      </c>
      <c r="B3211">
        <v>416382.3</v>
      </c>
      <c r="C3211" t="s">
        <v>83</v>
      </c>
      <c r="D3211">
        <v>139831</v>
      </c>
    </row>
    <row r="3212" spans="1:4" hidden="1" x14ac:dyDescent="0.2">
      <c r="A3212" s="21">
        <v>44537</v>
      </c>
      <c r="B3212">
        <v>416382.3</v>
      </c>
      <c r="C3212" t="s">
        <v>81</v>
      </c>
      <c r="D3212">
        <v>67674</v>
      </c>
    </row>
    <row r="3213" spans="1:4" hidden="1" x14ac:dyDescent="0.2">
      <c r="A3213" s="21">
        <v>44537</v>
      </c>
      <c r="B3213">
        <v>416382.3</v>
      </c>
      <c r="C3213" t="s">
        <v>82</v>
      </c>
      <c r="D3213">
        <v>3300930</v>
      </c>
    </row>
    <row r="3214" spans="1:4" hidden="1" x14ac:dyDescent="0.2">
      <c r="A3214" s="21">
        <v>44537</v>
      </c>
      <c r="B3214">
        <v>416382.3</v>
      </c>
      <c r="C3214" t="s">
        <v>92</v>
      </c>
      <c r="D3214">
        <v>0</v>
      </c>
    </row>
    <row r="3215" spans="1:4" hidden="1" x14ac:dyDescent="0.2">
      <c r="A3215" s="21">
        <v>44537</v>
      </c>
      <c r="B3215">
        <v>416382.3</v>
      </c>
      <c r="C3215" t="s">
        <v>66</v>
      </c>
      <c r="D3215">
        <v>550</v>
      </c>
    </row>
    <row r="3216" spans="1:4" hidden="1" x14ac:dyDescent="0.2">
      <c r="A3216" s="21">
        <v>44537</v>
      </c>
      <c r="B3216">
        <v>416382.3</v>
      </c>
      <c r="C3216" t="s">
        <v>67</v>
      </c>
      <c r="D3216">
        <v>0</v>
      </c>
    </row>
    <row r="3217" spans="1:4" hidden="1" x14ac:dyDescent="0.2">
      <c r="A3217" s="21">
        <v>44537</v>
      </c>
      <c r="B3217">
        <v>416382.3</v>
      </c>
      <c r="C3217" t="s">
        <v>68</v>
      </c>
      <c r="D3217">
        <v>0</v>
      </c>
    </row>
    <row r="3218" spans="1:4" hidden="1" x14ac:dyDescent="0.2">
      <c r="A3218" s="21">
        <v>44537</v>
      </c>
      <c r="B3218">
        <v>416382.3</v>
      </c>
      <c r="C3218" t="s">
        <v>91</v>
      </c>
      <c r="D3218">
        <v>1418</v>
      </c>
    </row>
    <row r="3219" spans="1:4" hidden="1" x14ac:dyDescent="0.2">
      <c r="A3219" s="21">
        <v>44537</v>
      </c>
      <c r="B3219">
        <v>416382.3</v>
      </c>
      <c r="C3219" t="s">
        <v>69</v>
      </c>
      <c r="D3219">
        <v>0</v>
      </c>
    </row>
    <row r="3220" spans="1:4" hidden="1" x14ac:dyDescent="0.2">
      <c r="A3220" s="21">
        <v>44537</v>
      </c>
      <c r="B3220">
        <v>416382.3</v>
      </c>
      <c r="C3220" t="s">
        <v>70</v>
      </c>
      <c r="D3220">
        <v>7747445</v>
      </c>
    </row>
    <row r="3221" spans="1:4" hidden="1" x14ac:dyDescent="0.2">
      <c r="A3221" s="21">
        <v>44537</v>
      </c>
      <c r="B3221">
        <v>416382.3</v>
      </c>
      <c r="C3221" t="s">
        <v>71</v>
      </c>
      <c r="D3221">
        <v>301352</v>
      </c>
    </row>
    <row r="3222" spans="1:4" hidden="1" x14ac:dyDescent="0.2">
      <c r="A3222" s="21">
        <v>44537</v>
      </c>
      <c r="B3222">
        <v>416382.3</v>
      </c>
      <c r="C3222" t="s">
        <v>72</v>
      </c>
      <c r="D3222">
        <v>0</v>
      </c>
    </row>
    <row r="3223" spans="1:4" hidden="1" x14ac:dyDescent="0.2">
      <c r="A3223" s="21">
        <v>44537</v>
      </c>
      <c r="B3223">
        <v>416382.3</v>
      </c>
      <c r="C3223" t="s">
        <v>73</v>
      </c>
      <c r="D3223">
        <v>0</v>
      </c>
    </row>
    <row r="3224" spans="1:4" hidden="1" x14ac:dyDescent="0.2">
      <c r="A3224" s="21">
        <v>44537</v>
      </c>
      <c r="B3224">
        <v>416382.3</v>
      </c>
      <c r="C3224" t="s">
        <v>74</v>
      </c>
      <c r="D3224">
        <v>1461573</v>
      </c>
    </row>
    <row r="3225" spans="1:4" hidden="1" x14ac:dyDescent="0.2">
      <c r="A3225" s="21">
        <v>44537</v>
      </c>
      <c r="B3225">
        <v>416382.3</v>
      </c>
      <c r="C3225" t="s">
        <v>75</v>
      </c>
      <c r="D3225">
        <v>0</v>
      </c>
    </row>
    <row r="3226" spans="1:4" hidden="1" x14ac:dyDescent="0.2">
      <c r="A3226" s="21">
        <v>44537</v>
      </c>
      <c r="B3226">
        <v>416382.3</v>
      </c>
      <c r="C3226" t="s">
        <v>78</v>
      </c>
      <c r="D3226">
        <v>824512</v>
      </c>
    </row>
    <row r="3227" spans="1:4" hidden="1" x14ac:dyDescent="0.2">
      <c r="A3227" s="21">
        <v>44538</v>
      </c>
      <c r="B3227">
        <v>428385.62</v>
      </c>
      <c r="C3227" t="s">
        <v>59</v>
      </c>
      <c r="D3227">
        <v>2798</v>
      </c>
    </row>
    <row r="3228" spans="1:4" hidden="1" x14ac:dyDescent="0.2">
      <c r="A3228" s="21">
        <v>44538</v>
      </c>
      <c r="B3228">
        <v>428385.62</v>
      </c>
      <c r="C3228" t="s">
        <v>60</v>
      </c>
      <c r="D3228">
        <v>13829.570000000002</v>
      </c>
    </row>
    <row r="3229" spans="1:4" x14ac:dyDescent="0.2">
      <c r="A3229" s="21">
        <v>44538</v>
      </c>
      <c r="B3229">
        <v>428385.62</v>
      </c>
      <c r="C3229" t="s">
        <v>61</v>
      </c>
      <c r="D3229">
        <v>109205</v>
      </c>
    </row>
    <row r="3230" spans="1:4" hidden="1" x14ac:dyDescent="0.2">
      <c r="A3230" s="21">
        <v>44538</v>
      </c>
      <c r="B3230">
        <v>428385.62</v>
      </c>
      <c r="C3230" t="s">
        <v>62</v>
      </c>
      <c r="D3230">
        <v>145523</v>
      </c>
    </row>
    <row r="3231" spans="1:4" hidden="1" x14ac:dyDescent="0.2">
      <c r="A3231" s="21">
        <v>44538</v>
      </c>
      <c r="B3231">
        <v>428385.62</v>
      </c>
      <c r="C3231" t="s">
        <v>63</v>
      </c>
      <c r="D3231">
        <v>4893</v>
      </c>
    </row>
    <row r="3232" spans="1:4" hidden="1" x14ac:dyDescent="0.2">
      <c r="A3232" s="21">
        <v>44538</v>
      </c>
      <c r="B3232">
        <v>428385.62</v>
      </c>
      <c r="C3232" t="s">
        <v>64</v>
      </c>
      <c r="D3232">
        <v>2393</v>
      </c>
    </row>
    <row r="3233" spans="1:4" hidden="1" x14ac:dyDescent="0.2">
      <c r="A3233" s="21">
        <v>44538</v>
      </c>
      <c r="B3233">
        <v>428385.62</v>
      </c>
      <c r="C3233" t="s">
        <v>65</v>
      </c>
      <c r="D3233">
        <v>9163</v>
      </c>
    </row>
    <row r="3234" spans="1:4" hidden="1" x14ac:dyDescent="0.2">
      <c r="A3234" s="21">
        <v>44538</v>
      </c>
      <c r="B3234">
        <v>428385.62</v>
      </c>
      <c r="C3234" t="s">
        <v>79</v>
      </c>
      <c r="D3234">
        <v>64583</v>
      </c>
    </row>
    <row r="3235" spans="1:4" hidden="1" x14ac:dyDescent="0.2">
      <c r="A3235" s="21">
        <v>44538</v>
      </c>
      <c r="B3235">
        <v>428385.62</v>
      </c>
      <c r="C3235" t="s">
        <v>80</v>
      </c>
      <c r="D3235">
        <v>31641299</v>
      </c>
    </row>
    <row r="3236" spans="1:4" hidden="1" x14ac:dyDescent="0.2">
      <c r="A3236" s="21">
        <v>44538</v>
      </c>
      <c r="B3236">
        <v>428385.62</v>
      </c>
      <c r="C3236" t="s">
        <v>83</v>
      </c>
      <c r="D3236">
        <v>136323</v>
      </c>
    </row>
    <row r="3237" spans="1:4" hidden="1" x14ac:dyDescent="0.2">
      <c r="A3237" s="21">
        <v>44538</v>
      </c>
      <c r="B3237">
        <v>428385.62</v>
      </c>
      <c r="C3237" t="s">
        <v>81</v>
      </c>
      <c r="D3237">
        <v>69758</v>
      </c>
    </row>
    <row r="3238" spans="1:4" hidden="1" x14ac:dyDescent="0.2">
      <c r="A3238" s="21">
        <v>44538</v>
      </c>
      <c r="B3238">
        <v>428385.62</v>
      </c>
      <c r="C3238" t="s">
        <v>82</v>
      </c>
      <c r="D3238">
        <v>3067999</v>
      </c>
    </row>
    <row r="3239" spans="1:4" hidden="1" x14ac:dyDescent="0.2">
      <c r="A3239" s="21">
        <v>44538</v>
      </c>
      <c r="B3239">
        <v>428385.62</v>
      </c>
      <c r="C3239" t="s">
        <v>92</v>
      </c>
      <c r="D3239">
        <v>0</v>
      </c>
    </row>
    <row r="3240" spans="1:4" hidden="1" x14ac:dyDescent="0.2">
      <c r="A3240" s="21">
        <v>44538</v>
      </c>
      <c r="B3240">
        <v>428385.62</v>
      </c>
      <c r="C3240" t="s">
        <v>66</v>
      </c>
      <c r="D3240">
        <v>565</v>
      </c>
    </row>
    <row r="3241" spans="1:4" hidden="1" x14ac:dyDescent="0.2">
      <c r="A3241" s="21">
        <v>44538</v>
      </c>
      <c r="B3241">
        <v>428385.62</v>
      </c>
      <c r="C3241" t="s">
        <v>67</v>
      </c>
      <c r="D3241">
        <v>0</v>
      </c>
    </row>
    <row r="3242" spans="1:4" hidden="1" x14ac:dyDescent="0.2">
      <c r="A3242" s="21">
        <v>44538</v>
      </c>
      <c r="B3242">
        <v>428385.62</v>
      </c>
      <c r="C3242" t="s">
        <v>68</v>
      </c>
      <c r="D3242">
        <v>0</v>
      </c>
    </row>
    <row r="3243" spans="1:4" hidden="1" x14ac:dyDescent="0.2">
      <c r="A3243" s="21">
        <v>44538</v>
      </c>
      <c r="B3243">
        <v>428385.62</v>
      </c>
      <c r="C3243" t="s">
        <v>91</v>
      </c>
      <c r="D3243">
        <v>686</v>
      </c>
    </row>
    <row r="3244" spans="1:4" hidden="1" x14ac:dyDescent="0.2">
      <c r="A3244" s="21">
        <v>44538</v>
      </c>
      <c r="B3244">
        <v>428385.62</v>
      </c>
      <c r="C3244" t="s">
        <v>69</v>
      </c>
      <c r="D3244">
        <v>0</v>
      </c>
    </row>
    <row r="3245" spans="1:4" hidden="1" x14ac:dyDescent="0.2">
      <c r="A3245" s="21">
        <v>44538</v>
      </c>
      <c r="B3245">
        <v>428385.62</v>
      </c>
      <c r="C3245" t="s">
        <v>70</v>
      </c>
      <c r="D3245">
        <v>5258915</v>
      </c>
    </row>
    <row r="3246" spans="1:4" hidden="1" x14ac:dyDescent="0.2">
      <c r="A3246" s="21">
        <v>44538</v>
      </c>
      <c r="B3246">
        <v>428385.62</v>
      </c>
      <c r="C3246" t="s">
        <v>71</v>
      </c>
      <c r="D3246">
        <v>375257</v>
      </c>
    </row>
    <row r="3247" spans="1:4" hidden="1" x14ac:dyDescent="0.2">
      <c r="A3247" s="21">
        <v>44538</v>
      </c>
      <c r="B3247">
        <v>428385.62</v>
      </c>
      <c r="C3247" t="s">
        <v>72</v>
      </c>
      <c r="D3247">
        <v>0</v>
      </c>
    </row>
    <row r="3248" spans="1:4" hidden="1" x14ac:dyDescent="0.2">
      <c r="A3248" s="21">
        <v>44538</v>
      </c>
      <c r="B3248">
        <v>428385.62</v>
      </c>
      <c r="C3248" t="s">
        <v>73</v>
      </c>
      <c r="D3248">
        <v>0</v>
      </c>
    </row>
    <row r="3249" spans="1:4" hidden="1" x14ac:dyDescent="0.2">
      <c r="A3249" s="21">
        <v>44538</v>
      </c>
      <c r="B3249">
        <v>428385.62</v>
      </c>
      <c r="C3249" t="s">
        <v>74</v>
      </c>
      <c r="D3249">
        <v>1350209</v>
      </c>
    </row>
    <row r="3250" spans="1:4" hidden="1" x14ac:dyDescent="0.2">
      <c r="A3250" s="21">
        <v>44538</v>
      </c>
      <c r="B3250">
        <v>428385.62</v>
      </c>
      <c r="C3250" t="s">
        <v>75</v>
      </c>
      <c r="D3250">
        <v>0</v>
      </c>
    </row>
    <row r="3251" spans="1:4" hidden="1" x14ac:dyDescent="0.2">
      <c r="A3251" s="21">
        <v>44538</v>
      </c>
      <c r="B3251">
        <v>428385.62</v>
      </c>
      <c r="C3251" t="s">
        <v>78</v>
      </c>
      <c r="D3251">
        <v>1279878</v>
      </c>
    </row>
    <row r="3252" spans="1:4" hidden="1" x14ac:dyDescent="0.2">
      <c r="A3252" s="21">
        <v>44539</v>
      </c>
      <c r="B3252">
        <v>448920.78</v>
      </c>
      <c r="C3252" t="s">
        <v>59</v>
      </c>
      <c r="D3252">
        <v>2832</v>
      </c>
    </row>
    <row r="3253" spans="1:4" hidden="1" x14ac:dyDescent="0.2">
      <c r="A3253" s="21">
        <v>44539</v>
      </c>
      <c r="B3253">
        <v>448920.78</v>
      </c>
      <c r="C3253" t="s">
        <v>60</v>
      </c>
      <c r="D3253">
        <v>13917.51</v>
      </c>
    </row>
    <row r="3254" spans="1:4" x14ac:dyDescent="0.2">
      <c r="A3254" s="21">
        <v>44539</v>
      </c>
      <c r="B3254">
        <v>448920.78</v>
      </c>
      <c r="C3254" t="s">
        <v>61</v>
      </c>
      <c r="D3254">
        <v>85594</v>
      </c>
    </row>
    <row r="3255" spans="1:4" hidden="1" x14ac:dyDescent="0.2">
      <c r="A3255" s="21">
        <v>44539</v>
      </c>
      <c r="B3255">
        <v>448920.78</v>
      </c>
      <c r="C3255" t="s">
        <v>62</v>
      </c>
      <c r="D3255">
        <v>159473</v>
      </c>
    </row>
    <row r="3256" spans="1:4" hidden="1" x14ac:dyDescent="0.2">
      <c r="A3256" s="21">
        <v>44539</v>
      </c>
      <c r="B3256">
        <v>448920.78</v>
      </c>
      <c r="C3256" t="s">
        <v>63</v>
      </c>
      <c r="D3256">
        <v>5427</v>
      </c>
    </row>
    <row r="3257" spans="1:4" hidden="1" x14ac:dyDescent="0.2">
      <c r="A3257" s="21">
        <v>44539</v>
      </c>
      <c r="B3257">
        <v>448920.78</v>
      </c>
      <c r="C3257" t="s">
        <v>64</v>
      </c>
      <c r="D3257">
        <v>2195</v>
      </c>
    </row>
    <row r="3258" spans="1:4" hidden="1" x14ac:dyDescent="0.2">
      <c r="A3258" s="21">
        <v>44539</v>
      </c>
      <c r="B3258">
        <v>448920.78</v>
      </c>
      <c r="C3258" t="s">
        <v>65</v>
      </c>
      <c r="D3258">
        <v>9391</v>
      </c>
    </row>
    <row r="3259" spans="1:4" hidden="1" x14ac:dyDescent="0.2">
      <c r="A3259" s="21">
        <v>44539</v>
      </c>
      <c r="B3259">
        <v>448920.78</v>
      </c>
      <c r="C3259" t="s">
        <v>79</v>
      </c>
      <c r="D3259">
        <v>57394</v>
      </c>
    </row>
    <row r="3260" spans="1:4" hidden="1" x14ac:dyDescent="0.2">
      <c r="A3260" s="21">
        <v>44539</v>
      </c>
      <c r="B3260">
        <v>448920.78</v>
      </c>
      <c r="C3260" t="s">
        <v>80</v>
      </c>
      <c r="D3260">
        <v>35093555</v>
      </c>
    </row>
    <row r="3261" spans="1:4" hidden="1" x14ac:dyDescent="0.2">
      <c r="A3261" s="21">
        <v>44539</v>
      </c>
      <c r="B3261">
        <v>448920.78</v>
      </c>
      <c r="C3261" t="s">
        <v>83</v>
      </c>
      <c r="D3261">
        <v>167115</v>
      </c>
    </row>
    <row r="3262" spans="1:4" hidden="1" x14ac:dyDescent="0.2">
      <c r="A3262" s="21">
        <v>44539</v>
      </c>
      <c r="B3262">
        <v>448920.78</v>
      </c>
      <c r="C3262" t="s">
        <v>81</v>
      </c>
      <c r="D3262">
        <v>56963</v>
      </c>
    </row>
    <row r="3263" spans="1:4" hidden="1" x14ac:dyDescent="0.2">
      <c r="A3263" s="21">
        <v>44539</v>
      </c>
      <c r="B3263">
        <v>448920.78</v>
      </c>
      <c r="C3263" t="s">
        <v>82</v>
      </c>
      <c r="D3263">
        <v>3087557</v>
      </c>
    </row>
    <row r="3264" spans="1:4" hidden="1" x14ac:dyDescent="0.2">
      <c r="A3264" s="21">
        <v>44539</v>
      </c>
      <c r="B3264">
        <v>448920.78</v>
      </c>
      <c r="C3264" t="s">
        <v>92</v>
      </c>
      <c r="D3264">
        <v>0</v>
      </c>
    </row>
    <row r="3265" spans="1:4" hidden="1" x14ac:dyDescent="0.2">
      <c r="A3265" s="21">
        <v>44539</v>
      </c>
      <c r="B3265">
        <v>448920.78</v>
      </c>
      <c r="C3265" t="s">
        <v>66</v>
      </c>
      <c r="D3265">
        <v>552</v>
      </c>
    </row>
    <row r="3266" spans="1:4" hidden="1" x14ac:dyDescent="0.2">
      <c r="A3266" s="21">
        <v>44539</v>
      </c>
      <c r="B3266">
        <v>448920.78</v>
      </c>
      <c r="C3266" t="s">
        <v>67</v>
      </c>
      <c r="D3266">
        <v>0</v>
      </c>
    </row>
    <row r="3267" spans="1:4" hidden="1" x14ac:dyDescent="0.2">
      <c r="A3267" s="21">
        <v>44539</v>
      </c>
      <c r="B3267">
        <v>448920.78</v>
      </c>
      <c r="C3267" t="s">
        <v>68</v>
      </c>
      <c r="D3267">
        <v>0</v>
      </c>
    </row>
    <row r="3268" spans="1:4" hidden="1" x14ac:dyDescent="0.2">
      <c r="A3268" s="21">
        <v>44539</v>
      </c>
      <c r="B3268">
        <v>448920.78</v>
      </c>
      <c r="C3268" t="s">
        <v>91</v>
      </c>
      <c r="D3268">
        <v>487</v>
      </c>
    </row>
    <row r="3269" spans="1:4" hidden="1" x14ac:dyDescent="0.2">
      <c r="A3269" s="21">
        <v>44539</v>
      </c>
      <c r="B3269">
        <v>448920.78</v>
      </c>
      <c r="C3269" t="s">
        <v>69</v>
      </c>
      <c r="D3269">
        <v>0</v>
      </c>
    </row>
    <row r="3270" spans="1:4" hidden="1" x14ac:dyDescent="0.2">
      <c r="A3270" s="21">
        <v>44539</v>
      </c>
      <c r="B3270">
        <v>448920.78</v>
      </c>
      <c r="C3270" t="s">
        <v>70</v>
      </c>
      <c r="D3270">
        <v>6317990</v>
      </c>
    </row>
    <row r="3271" spans="1:4" hidden="1" x14ac:dyDescent="0.2">
      <c r="A3271" s="21">
        <v>44539</v>
      </c>
      <c r="B3271">
        <v>448920.78</v>
      </c>
      <c r="C3271" t="s">
        <v>71</v>
      </c>
      <c r="D3271">
        <v>469535</v>
      </c>
    </row>
    <row r="3272" spans="1:4" hidden="1" x14ac:dyDescent="0.2">
      <c r="A3272" s="21">
        <v>44539</v>
      </c>
      <c r="B3272">
        <v>448920.78</v>
      </c>
      <c r="C3272" t="s">
        <v>72</v>
      </c>
      <c r="D3272">
        <v>0</v>
      </c>
    </row>
    <row r="3273" spans="1:4" hidden="1" x14ac:dyDescent="0.2">
      <c r="A3273" s="21">
        <v>44539</v>
      </c>
      <c r="B3273">
        <v>448920.78</v>
      </c>
      <c r="C3273" t="s">
        <v>73</v>
      </c>
      <c r="D3273">
        <v>0</v>
      </c>
    </row>
    <row r="3274" spans="1:4" hidden="1" x14ac:dyDescent="0.2">
      <c r="A3274" s="21">
        <v>44539</v>
      </c>
      <c r="B3274">
        <v>448920.78</v>
      </c>
      <c r="C3274" t="s">
        <v>74</v>
      </c>
      <c r="D3274">
        <v>1334793</v>
      </c>
    </row>
    <row r="3275" spans="1:4" hidden="1" x14ac:dyDescent="0.2">
      <c r="A3275" s="21">
        <v>44539</v>
      </c>
      <c r="B3275">
        <v>448920.78</v>
      </c>
      <c r="C3275" t="s">
        <v>75</v>
      </c>
      <c r="D3275">
        <v>0</v>
      </c>
    </row>
    <row r="3276" spans="1:4" hidden="1" x14ac:dyDescent="0.2">
      <c r="A3276" s="21">
        <v>44539</v>
      </c>
      <c r="B3276">
        <v>448920.78</v>
      </c>
      <c r="C3276" t="s">
        <v>78</v>
      </c>
      <c r="D3276">
        <v>1515044</v>
      </c>
    </row>
    <row r="3277" spans="1:4" hidden="1" x14ac:dyDescent="0.2">
      <c r="A3277" s="21">
        <v>44540</v>
      </c>
      <c r="B3277">
        <v>431088.3</v>
      </c>
      <c r="C3277" t="s">
        <v>59</v>
      </c>
      <c r="D3277">
        <v>2783</v>
      </c>
    </row>
    <row r="3278" spans="1:4" hidden="1" x14ac:dyDescent="0.2">
      <c r="A3278" s="21">
        <v>44540</v>
      </c>
      <c r="B3278">
        <v>431088.3</v>
      </c>
      <c r="C3278" t="s">
        <v>60</v>
      </c>
      <c r="D3278">
        <v>14182.46</v>
      </c>
    </row>
    <row r="3279" spans="1:4" x14ac:dyDescent="0.2">
      <c r="A3279" s="21">
        <v>44540</v>
      </c>
      <c r="B3279">
        <v>431088.3</v>
      </c>
      <c r="C3279" t="s">
        <v>61</v>
      </c>
      <c r="D3279">
        <v>98150</v>
      </c>
    </row>
    <row r="3280" spans="1:4" hidden="1" x14ac:dyDescent="0.2">
      <c r="A3280" s="21">
        <v>44540</v>
      </c>
      <c r="B3280">
        <v>431088.3</v>
      </c>
      <c r="C3280" t="s">
        <v>62</v>
      </c>
      <c r="D3280">
        <v>147013</v>
      </c>
    </row>
    <row r="3281" spans="1:4" hidden="1" x14ac:dyDescent="0.2">
      <c r="A3281" s="21">
        <v>44540</v>
      </c>
      <c r="B3281">
        <v>431088.3</v>
      </c>
      <c r="C3281" t="s">
        <v>63</v>
      </c>
      <c r="D3281">
        <v>4766</v>
      </c>
    </row>
    <row r="3282" spans="1:4" hidden="1" x14ac:dyDescent="0.2">
      <c r="A3282" s="21">
        <v>44540</v>
      </c>
      <c r="B3282">
        <v>431088.3</v>
      </c>
      <c r="C3282" t="s">
        <v>64</v>
      </c>
      <c r="D3282">
        <v>2224</v>
      </c>
    </row>
    <row r="3283" spans="1:4" hidden="1" x14ac:dyDescent="0.2">
      <c r="A3283" s="21">
        <v>44540</v>
      </c>
      <c r="B3283">
        <v>431088.3</v>
      </c>
      <c r="C3283" t="s">
        <v>65</v>
      </c>
      <c r="D3283">
        <v>8161</v>
      </c>
    </row>
    <row r="3284" spans="1:4" hidden="1" x14ac:dyDescent="0.2">
      <c r="A3284" s="21">
        <v>44540</v>
      </c>
      <c r="B3284">
        <v>431088.3</v>
      </c>
      <c r="C3284" t="s">
        <v>79</v>
      </c>
      <c r="D3284">
        <v>52738</v>
      </c>
    </row>
    <row r="3285" spans="1:4" hidden="1" x14ac:dyDescent="0.2">
      <c r="A3285" s="21">
        <v>44540</v>
      </c>
      <c r="B3285">
        <v>431088.3</v>
      </c>
      <c r="C3285" t="s">
        <v>80</v>
      </c>
      <c r="D3285">
        <v>19198244</v>
      </c>
    </row>
    <row r="3286" spans="1:4" hidden="1" x14ac:dyDescent="0.2">
      <c r="A3286" s="21">
        <v>44540</v>
      </c>
      <c r="B3286">
        <v>431088.3</v>
      </c>
      <c r="C3286" t="s">
        <v>83</v>
      </c>
      <c r="D3286">
        <v>148970</v>
      </c>
    </row>
    <row r="3287" spans="1:4" hidden="1" x14ac:dyDescent="0.2">
      <c r="A3287" s="21">
        <v>44540</v>
      </c>
      <c r="B3287">
        <v>431088.3</v>
      </c>
      <c r="C3287" t="s">
        <v>81</v>
      </c>
      <c r="D3287">
        <v>63458</v>
      </c>
    </row>
    <row r="3288" spans="1:4" hidden="1" x14ac:dyDescent="0.2">
      <c r="A3288" s="21">
        <v>44540</v>
      </c>
      <c r="B3288">
        <v>431088.3</v>
      </c>
      <c r="C3288" t="s">
        <v>82</v>
      </c>
      <c r="D3288">
        <v>2810121</v>
      </c>
    </row>
    <row r="3289" spans="1:4" hidden="1" x14ac:dyDescent="0.2">
      <c r="A3289" s="21">
        <v>44540</v>
      </c>
      <c r="B3289">
        <v>431088.3</v>
      </c>
      <c r="C3289" t="s">
        <v>92</v>
      </c>
      <c r="D3289">
        <v>0</v>
      </c>
    </row>
    <row r="3290" spans="1:4" hidden="1" x14ac:dyDescent="0.2">
      <c r="A3290" s="21">
        <v>44540</v>
      </c>
      <c r="B3290">
        <v>431088.3</v>
      </c>
      <c r="C3290" t="s">
        <v>66</v>
      </c>
      <c r="D3290">
        <v>482</v>
      </c>
    </row>
    <row r="3291" spans="1:4" hidden="1" x14ac:dyDescent="0.2">
      <c r="A3291" s="21">
        <v>44540</v>
      </c>
      <c r="B3291">
        <v>431088.3</v>
      </c>
      <c r="C3291" t="s">
        <v>67</v>
      </c>
      <c r="D3291">
        <v>0</v>
      </c>
    </row>
    <row r="3292" spans="1:4" hidden="1" x14ac:dyDescent="0.2">
      <c r="A3292" s="21">
        <v>44540</v>
      </c>
      <c r="B3292">
        <v>431088.3</v>
      </c>
      <c r="C3292" t="s">
        <v>68</v>
      </c>
      <c r="D3292">
        <v>0</v>
      </c>
    </row>
    <row r="3293" spans="1:4" hidden="1" x14ac:dyDescent="0.2">
      <c r="A3293" s="21">
        <v>44540</v>
      </c>
      <c r="B3293">
        <v>431088.3</v>
      </c>
      <c r="C3293" t="s">
        <v>91</v>
      </c>
      <c r="D3293">
        <v>395</v>
      </c>
    </row>
    <row r="3294" spans="1:4" hidden="1" x14ac:dyDescent="0.2">
      <c r="A3294" s="21">
        <v>44540</v>
      </c>
      <c r="B3294">
        <v>431088.3</v>
      </c>
      <c r="C3294" t="s">
        <v>69</v>
      </c>
      <c r="D3294">
        <v>0</v>
      </c>
    </row>
    <row r="3295" spans="1:4" hidden="1" x14ac:dyDescent="0.2">
      <c r="A3295" s="21">
        <v>44540</v>
      </c>
      <c r="B3295">
        <v>431088.3</v>
      </c>
      <c r="C3295" t="s">
        <v>70</v>
      </c>
      <c r="D3295">
        <v>4844483</v>
      </c>
    </row>
    <row r="3296" spans="1:4" hidden="1" x14ac:dyDescent="0.2">
      <c r="A3296" s="21">
        <v>44540</v>
      </c>
      <c r="B3296">
        <v>431088.3</v>
      </c>
      <c r="C3296" t="s">
        <v>71</v>
      </c>
      <c r="D3296">
        <v>602071</v>
      </c>
    </row>
    <row r="3297" spans="1:4" hidden="1" x14ac:dyDescent="0.2">
      <c r="A3297" s="21">
        <v>44540</v>
      </c>
      <c r="B3297">
        <v>431088.3</v>
      </c>
      <c r="C3297" t="s">
        <v>72</v>
      </c>
      <c r="D3297">
        <v>0</v>
      </c>
    </row>
    <row r="3298" spans="1:4" hidden="1" x14ac:dyDescent="0.2">
      <c r="A3298" s="21">
        <v>44540</v>
      </c>
      <c r="B3298">
        <v>431088.3</v>
      </c>
      <c r="C3298" t="s">
        <v>73</v>
      </c>
      <c r="D3298">
        <v>0</v>
      </c>
    </row>
    <row r="3299" spans="1:4" hidden="1" x14ac:dyDescent="0.2">
      <c r="A3299" s="21">
        <v>44540</v>
      </c>
      <c r="B3299">
        <v>431088.3</v>
      </c>
      <c r="C3299" t="s">
        <v>74</v>
      </c>
      <c r="D3299">
        <v>1465512</v>
      </c>
    </row>
    <row r="3300" spans="1:4" hidden="1" x14ac:dyDescent="0.2">
      <c r="A3300" s="21">
        <v>44540</v>
      </c>
      <c r="B3300">
        <v>431088.3</v>
      </c>
      <c r="C3300" t="s">
        <v>75</v>
      </c>
      <c r="D3300">
        <v>0</v>
      </c>
    </row>
    <row r="3301" spans="1:4" hidden="1" x14ac:dyDescent="0.2">
      <c r="A3301" s="21">
        <v>44540</v>
      </c>
      <c r="B3301">
        <v>431088.3</v>
      </c>
      <c r="C3301" t="s">
        <v>78</v>
      </c>
      <c r="D3301">
        <v>1733847</v>
      </c>
    </row>
    <row r="3302" spans="1:4" hidden="1" x14ac:dyDescent="0.2">
      <c r="A3302" s="21">
        <v>44541</v>
      </c>
      <c r="B3302">
        <v>427493.9</v>
      </c>
      <c r="C3302" t="s">
        <v>59</v>
      </c>
      <c r="D3302">
        <v>2688</v>
      </c>
    </row>
    <row r="3303" spans="1:4" hidden="1" x14ac:dyDescent="0.2">
      <c r="A3303" s="21">
        <v>44541</v>
      </c>
      <c r="B3303">
        <v>427493.9</v>
      </c>
      <c r="C3303" t="s">
        <v>60</v>
      </c>
      <c r="D3303">
        <v>13453.28</v>
      </c>
    </row>
    <row r="3304" spans="1:4" x14ac:dyDescent="0.2">
      <c r="A3304" s="21">
        <v>44541</v>
      </c>
      <c r="B3304">
        <v>427493.9</v>
      </c>
      <c r="C3304" t="s">
        <v>61</v>
      </c>
      <c r="D3304">
        <v>72821</v>
      </c>
    </row>
    <row r="3305" spans="1:4" hidden="1" x14ac:dyDescent="0.2">
      <c r="A3305" s="21">
        <v>44541</v>
      </c>
      <c r="B3305">
        <v>427493.9</v>
      </c>
      <c r="C3305" t="s">
        <v>62</v>
      </c>
      <c r="D3305">
        <v>121113</v>
      </c>
    </row>
    <row r="3306" spans="1:4" hidden="1" x14ac:dyDescent="0.2">
      <c r="A3306" s="21">
        <v>44541</v>
      </c>
      <c r="B3306">
        <v>427493.9</v>
      </c>
      <c r="C3306" t="s">
        <v>63</v>
      </c>
      <c r="D3306">
        <v>4612</v>
      </c>
    </row>
    <row r="3307" spans="1:4" hidden="1" x14ac:dyDescent="0.2">
      <c r="A3307" s="21">
        <v>44541</v>
      </c>
      <c r="B3307">
        <v>427493.9</v>
      </c>
      <c r="C3307" t="s">
        <v>64</v>
      </c>
      <c r="D3307">
        <v>1976</v>
      </c>
    </row>
    <row r="3308" spans="1:4" hidden="1" x14ac:dyDescent="0.2">
      <c r="A3308" s="21">
        <v>44541</v>
      </c>
      <c r="B3308">
        <v>427493.9</v>
      </c>
      <c r="C3308" t="s">
        <v>65</v>
      </c>
      <c r="D3308">
        <v>7616</v>
      </c>
    </row>
    <row r="3309" spans="1:4" hidden="1" x14ac:dyDescent="0.2">
      <c r="A3309" s="21">
        <v>44541</v>
      </c>
      <c r="B3309">
        <v>427493.9</v>
      </c>
      <c r="C3309" t="s">
        <v>79</v>
      </c>
      <c r="D3309">
        <v>58472</v>
      </c>
    </row>
    <row r="3310" spans="1:4" hidden="1" x14ac:dyDescent="0.2">
      <c r="A3310" s="21">
        <v>44541</v>
      </c>
      <c r="B3310">
        <v>427493.9</v>
      </c>
      <c r="C3310" t="s">
        <v>80</v>
      </c>
      <c r="D3310">
        <v>33567971</v>
      </c>
    </row>
    <row r="3311" spans="1:4" hidden="1" x14ac:dyDescent="0.2">
      <c r="A3311" s="21">
        <v>44541</v>
      </c>
      <c r="B3311">
        <v>427493.9</v>
      </c>
      <c r="C3311" t="s">
        <v>83</v>
      </c>
      <c r="D3311">
        <v>129091</v>
      </c>
    </row>
    <row r="3312" spans="1:4" hidden="1" x14ac:dyDescent="0.2">
      <c r="A3312" s="21">
        <v>44541</v>
      </c>
      <c r="B3312">
        <v>427493.9</v>
      </c>
      <c r="C3312" t="s">
        <v>81</v>
      </c>
      <c r="D3312">
        <v>51603</v>
      </c>
    </row>
    <row r="3313" spans="1:4" hidden="1" x14ac:dyDescent="0.2">
      <c r="A3313" s="21">
        <v>44541</v>
      </c>
      <c r="B3313">
        <v>427493.9</v>
      </c>
      <c r="C3313" t="s">
        <v>82</v>
      </c>
      <c r="D3313">
        <v>2912907</v>
      </c>
    </row>
    <row r="3314" spans="1:4" hidden="1" x14ac:dyDescent="0.2">
      <c r="A3314" s="21">
        <v>44541</v>
      </c>
      <c r="B3314">
        <v>427493.9</v>
      </c>
      <c r="C3314" t="s">
        <v>92</v>
      </c>
      <c r="D3314">
        <v>0</v>
      </c>
    </row>
    <row r="3315" spans="1:4" hidden="1" x14ac:dyDescent="0.2">
      <c r="A3315" s="21">
        <v>44541</v>
      </c>
      <c r="B3315">
        <v>427493.9</v>
      </c>
      <c r="C3315" t="s">
        <v>66</v>
      </c>
      <c r="D3315">
        <v>501</v>
      </c>
    </row>
    <row r="3316" spans="1:4" hidden="1" x14ac:dyDescent="0.2">
      <c r="A3316" s="21">
        <v>44541</v>
      </c>
      <c r="B3316">
        <v>427493.9</v>
      </c>
      <c r="C3316" t="s">
        <v>67</v>
      </c>
      <c r="D3316">
        <v>0</v>
      </c>
    </row>
    <row r="3317" spans="1:4" hidden="1" x14ac:dyDescent="0.2">
      <c r="A3317" s="21">
        <v>44541</v>
      </c>
      <c r="B3317">
        <v>427493.9</v>
      </c>
      <c r="C3317" t="s">
        <v>68</v>
      </c>
      <c r="D3317">
        <v>0</v>
      </c>
    </row>
    <row r="3318" spans="1:4" hidden="1" x14ac:dyDescent="0.2">
      <c r="A3318" s="21">
        <v>44541</v>
      </c>
      <c r="B3318">
        <v>427493.9</v>
      </c>
      <c r="C3318" t="s">
        <v>91</v>
      </c>
      <c r="D3318">
        <v>373</v>
      </c>
    </row>
    <row r="3319" spans="1:4" hidden="1" x14ac:dyDescent="0.2">
      <c r="A3319" s="21">
        <v>44541</v>
      </c>
      <c r="B3319">
        <v>427493.9</v>
      </c>
      <c r="C3319" t="s">
        <v>69</v>
      </c>
      <c r="D3319">
        <v>0</v>
      </c>
    </row>
    <row r="3320" spans="1:4" hidden="1" x14ac:dyDescent="0.2">
      <c r="A3320" s="21">
        <v>44541</v>
      </c>
      <c r="B3320">
        <v>427493.9</v>
      </c>
      <c r="C3320" t="s">
        <v>70</v>
      </c>
      <c r="D3320">
        <v>2690858</v>
      </c>
    </row>
    <row r="3321" spans="1:4" hidden="1" x14ac:dyDescent="0.2">
      <c r="A3321" s="21">
        <v>44541</v>
      </c>
      <c r="B3321">
        <v>427493.9</v>
      </c>
      <c r="C3321" t="s">
        <v>71</v>
      </c>
      <c r="D3321">
        <v>844401</v>
      </c>
    </row>
    <row r="3322" spans="1:4" hidden="1" x14ac:dyDescent="0.2">
      <c r="A3322" s="21">
        <v>44541</v>
      </c>
      <c r="B3322">
        <v>427493.9</v>
      </c>
      <c r="C3322" t="s">
        <v>72</v>
      </c>
      <c r="D3322">
        <v>0</v>
      </c>
    </row>
    <row r="3323" spans="1:4" hidden="1" x14ac:dyDescent="0.2">
      <c r="A3323" s="21">
        <v>44541</v>
      </c>
      <c r="B3323">
        <v>427493.9</v>
      </c>
      <c r="C3323" t="s">
        <v>73</v>
      </c>
      <c r="D3323">
        <v>0</v>
      </c>
    </row>
    <row r="3324" spans="1:4" hidden="1" x14ac:dyDescent="0.2">
      <c r="A3324" s="21">
        <v>44541</v>
      </c>
      <c r="B3324">
        <v>427493.9</v>
      </c>
      <c r="C3324" t="s">
        <v>74</v>
      </c>
      <c r="D3324">
        <v>1313896</v>
      </c>
    </row>
    <row r="3325" spans="1:4" hidden="1" x14ac:dyDescent="0.2">
      <c r="A3325" s="21">
        <v>44541</v>
      </c>
      <c r="B3325">
        <v>427493.9</v>
      </c>
      <c r="C3325" t="s">
        <v>75</v>
      </c>
      <c r="D3325">
        <v>0</v>
      </c>
    </row>
    <row r="3326" spans="1:4" hidden="1" x14ac:dyDescent="0.2">
      <c r="A3326" s="21">
        <v>44541</v>
      </c>
      <c r="B3326">
        <v>427493.9</v>
      </c>
      <c r="C3326" t="s">
        <v>78</v>
      </c>
      <c r="D3326">
        <v>1557359</v>
      </c>
    </row>
    <row r="3327" spans="1:4" hidden="1" x14ac:dyDescent="0.2">
      <c r="A3327" s="21">
        <v>44542</v>
      </c>
      <c r="B3327">
        <v>402236.8</v>
      </c>
      <c r="C3327" t="s">
        <v>59</v>
      </c>
      <c r="D3327">
        <v>2538</v>
      </c>
    </row>
    <row r="3328" spans="1:4" hidden="1" x14ac:dyDescent="0.2">
      <c r="A3328" s="21">
        <v>44542</v>
      </c>
      <c r="B3328">
        <v>402236.8</v>
      </c>
      <c r="C3328" t="s">
        <v>60</v>
      </c>
      <c r="D3328">
        <v>12131.1</v>
      </c>
    </row>
    <row r="3329" spans="1:4" x14ac:dyDescent="0.2">
      <c r="A3329" s="21">
        <v>44542</v>
      </c>
      <c r="B3329">
        <v>402236.8</v>
      </c>
      <c r="C3329" t="s">
        <v>61</v>
      </c>
      <c r="D3329">
        <v>79069</v>
      </c>
    </row>
    <row r="3330" spans="1:4" hidden="1" x14ac:dyDescent="0.2">
      <c r="A3330" s="21">
        <v>44542</v>
      </c>
      <c r="B3330">
        <v>402236.8</v>
      </c>
      <c r="C3330" t="s">
        <v>62</v>
      </c>
      <c r="D3330">
        <v>133780</v>
      </c>
    </row>
    <row r="3331" spans="1:4" hidden="1" x14ac:dyDescent="0.2">
      <c r="A3331" s="21">
        <v>44542</v>
      </c>
      <c r="B3331">
        <v>402236.8</v>
      </c>
      <c r="C3331" t="s">
        <v>63</v>
      </c>
      <c r="D3331">
        <v>4815</v>
      </c>
    </row>
    <row r="3332" spans="1:4" hidden="1" x14ac:dyDescent="0.2">
      <c r="A3332" s="21">
        <v>44542</v>
      </c>
      <c r="B3332">
        <v>402236.8</v>
      </c>
      <c r="C3332" t="s">
        <v>64</v>
      </c>
      <c r="D3332">
        <v>2022</v>
      </c>
    </row>
    <row r="3333" spans="1:4" hidden="1" x14ac:dyDescent="0.2">
      <c r="A3333" s="21">
        <v>44542</v>
      </c>
      <c r="B3333">
        <v>402236.8</v>
      </c>
      <c r="C3333" t="s">
        <v>65</v>
      </c>
      <c r="D3333">
        <v>7346</v>
      </c>
    </row>
    <row r="3334" spans="1:4" hidden="1" x14ac:dyDescent="0.2">
      <c r="A3334" s="21">
        <v>44542</v>
      </c>
      <c r="B3334">
        <v>402236.8</v>
      </c>
      <c r="C3334" t="s">
        <v>79</v>
      </c>
      <c r="D3334">
        <v>59138</v>
      </c>
    </row>
    <row r="3335" spans="1:4" hidden="1" x14ac:dyDescent="0.2">
      <c r="A3335" s="21">
        <v>44542</v>
      </c>
      <c r="B3335">
        <v>402236.8</v>
      </c>
      <c r="C3335" t="s">
        <v>80</v>
      </c>
      <c r="D3335">
        <v>37763604</v>
      </c>
    </row>
    <row r="3336" spans="1:4" hidden="1" x14ac:dyDescent="0.2">
      <c r="A3336" s="21">
        <v>44542</v>
      </c>
      <c r="B3336">
        <v>402236.8</v>
      </c>
      <c r="C3336" t="s">
        <v>83</v>
      </c>
      <c r="D3336">
        <v>151917</v>
      </c>
    </row>
    <row r="3337" spans="1:4" hidden="1" x14ac:dyDescent="0.2">
      <c r="A3337" s="21">
        <v>44542</v>
      </c>
      <c r="B3337">
        <v>402236.8</v>
      </c>
      <c r="C3337" t="s">
        <v>81</v>
      </c>
      <c r="D3337">
        <v>51813</v>
      </c>
    </row>
    <row r="3338" spans="1:4" hidden="1" x14ac:dyDescent="0.2">
      <c r="A3338" s="21">
        <v>44542</v>
      </c>
      <c r="B3338">
        <v>402236.8</v>
      </c>
      <c r="C3338" t="s">
        <v>82</v>
      </c>
      <c r="D3338">
        <v>2483623</v>
      </c>
    </row>
    <row r="3339" spans="1:4" hidden="1" x14ac:dyDescent="0.2">
      <c r="A3339" s="21">
        <v>44542</v>
      </c>
      <c r="B3339">
        <v>402236.8</v>
      </c>
      <c r="C3339" t="s">
        <v>92</v>
      </c>
      <c r="D3339">
        <v>0</v>
      </c>
    </row>
    <row r="3340" spans="1:4" hidden="1" x14ac:dyDescent="0.2">
      <c r="A3340" s="21">
        <v>44542</v>
      </c>
      <c r="B3340">
        <v>402236.8</v>
      </c>
      <c r="C3340" t="s">
        <v>66</v>
      </c>
      <c r="D3340">
        <v>449</v>
      </c>
    </row>
    <row r="3341" spans="1:4" hidden="1" x14ac:dyDescent="0.2">
      <c r="A3341" s="21">
        <v>44542</v>
      </c>
      <c r="B3341">
        <v>402236.8</v>
      </c>
      <c r="C3341" t="s">
        <v>67</v>
      </c>
      <c r="D3341">
        <v>0</v>
      </c>
    </row>
    <row r="3342" spans="1:4" hidden="1" x14ac:dyDescent="0.2">
      <c r="A3342" s="21">
        <v>44542</v>
      </c>
      <c r="B3342">
        <v>402236.8</v>
      </c>
      <c r="C3342" t="s">
        <v>68</v>
      </c>
      <c r="D3342">
        <v>0</v>
      </c>
    </row>
    <row r="3343" spans="1:4" hidden="1" x14ac:dyDescent="0.2">
      <c r="A3343" s="21">
        <v>44542</v>
      </c>
      <c r="B3343">
        <v>402236.8</v>
      </c>
      <c r="C3343" t="s">
        <v>91</v>
      </c>
      <c r="D3343">
        <v>316</v>
      </c>
    </row>
    <row r="3344" spans="1:4" hidden="1" x14ac:dyDescent="0.2">
      <c r="A3344" s="21">
        <v>44542</v>
      </c>
      <c r="B3344">
        <v>402236.8</v>
      </c>
      <c r="C3344" t="s">
        <v>69</v>
      </c>
      <c r="D3344">
        <v>0</v>
      </c>
    </row>
    <row r="3345" spans="1:4" hidden="1" x14ac:dyDescent="0.2">
      <c r="A3345" s="21">
        <v>44542</v>
      </c>
      <c r="B3345">
        <v>402236.8</v>
      </c>
      <c r="C3345" t="s">
        <v>70</v>
      </c>
      <c r="D3345">
        <v>3488526</v>
      </c>
    </row>
    <row r="3346" spans="1:4" hidden="1" x14ac:dyDescent="0.2">
      <c r="A3346" s="21">
        <v>44542</v>
      </c>
      <c r="B3346">
        <v>402236.8</v>
      </c>
      <c r="C3346" t="s">
        <v>71</v>
      </c>
      <c r="D3346">
        <v>489135</v>
      </c>
    </row>
    <row r="3347" spans="1:4" hidden="1" x14ac:dyDescent="0.2">
      <c r="A3347" s="21">
        <v>44542</v>
      </c>
      <c r="B3347">
        <v>402236.8</v>
      </c>
      <c r="C3347" t="s">
        <v>72</v>
      </c>
      <c r="D3347">
        <v>0</v>
      </c>
    </row>
    <row r="3348" spans="1:4" hidden="1" x14ac:dyDescent="0.2">
      <c r="A3348" s="21">
        <v>44542</v>
      </c>
      <c r="B3348">
        <v>402236.8</v>
      </c>
      <c r="C3348" t="s">
        <v>73</v>
      </c>
      <c r="D3348">
        <v>0</v>
      </c>
    </row>
    <row r="3349" spans="1:4" hidden="1" x14ac:dyDescent="0.2">
      <c r="A3349" s="21">
        <v>44542</v>
      </c>
      <c r="B3349">
        <v>402236.8</v>
      </c>
      <c r="C3349" t="s">
        <v>74</v>
      </c>
      <c r="D3349">
        <v>1549407</v>
      </c>
    </row>
    <row r="3350" spans="1:4" hidden="1" x14ac:dyDescent="0.2">
      <c r="A3350" s="21">
        <v>44542</v>
      </c>
      <c r="B3350">
        <v>402236.8</v>
      </c>
      <c r="C3350" t="s">
        <v>75</v>
      </c>
      <c r="D3350">
        <v>0</v>
      </c>
    </row>
    <row r="3351" spans="1:4" hidden="1" x14ac:dyDescent="0.2">
      <c r="A3351" s="21">
        <v>44542</v>
      </c>
      <c r="B3351">
        <v>402236.8</v>
      </c>
      <c r="C3351" t="s">
        <v>78</v>
      </c>
      <c r="D3351">
        <v>1768449</v>
      </c>
    </row>
    <row r="3352" spans="1:4" hidden="1" x14ac:dyDescent="0.2">
      <c r="A3352" s="21">
        <v>44543</v>
      </c>
      <c r="B3352">
        <v>430513.28</v>
      </c>
      <c r="C3352" t="s">
        <v>59</v>
      </c>
      <c r="D3352">
        <v>2715</v>
      </c>
    </row>
    <row r="3353" spans="1:4" hidden="1" x14ac:dyDescent="0.2">
      <c r="A3353" s="21">
        <v>44543</v>
      </c>
      <c r="B3353">
        <v>430513.28</v>
      </c>
      <c r="C3353" t="s">
        <v>60</v>
      </c>
      <c r="D3353">
        <v>21858.710000000003</v>
      </c>
    </row>
    <row r="3354" spans="1:4" x14ac:dyDescent="0.2">
      <c r="A3354" s="21">
        <v>44543</v>
      </c>
      <c r="B3354">
        <v>430513.28</v>
      </c>
      <c r="C3354" t="s">
        <v>61</v>
      </c>
      <c r="D3354">
        <v>80415</v>
      </c>
    </row>
    <row r="3355" spans="1:4" hidden="1" x14ac:dyDescent="0.2">
      <c r="A3355" s="21">
        <v>44543</v>
      </c>
      <c r="B3355">
        <v>430513.28</v>
      </c>
      <c r="C3355" t="s">
        <v>62</v>
      </c>
      <c r="D3355">
        <v>186301</v>
      </c>
    </row>
    <row r="3356" spans="1:4" hidden="1" x14ac:dyDescent="0.2">
      <c r="A3356" s="21">
        <v>44543</v>
      </c>
      <c r="B3356">
        <v>430513.28</v>
      </c>
      <c r="C3356" t="s">
        <v>63</v>
      </c>
      <c r="D3356">
        <v>5191</v>
      </c>
    </row>
    <row r="3357" spans="1:4" hidden="1" x14ac:dyDescent="0.2">
      <c r="A3357" s="21">
        <v>44543</v>
      </c>
      <c r="B3357">
        <v>430513.28</v>
      </c>
      <c r="C3357" t="s">
        <v>64</v>
      </c>
      <c r="D3357">
        <v>2365</v>
      </c>
    </row>
    <row r="3358" spans="1:4" hidden="1" x14ac:dyDescent="0.2">
      <c r="A3358" s="21">
        <v>44543</v>
      </c>
      <c r="B3358">
        <v>430513.28</v>
      </c>
      <c r="C3358" t="s">
        <v>65</v>
      </c>
      <c r="D3358">
        <v>10384</v>
      </c>
    </row>
    <row r="3359" spans="1:4" hidden="1" x14ac:dyDescent="0.2">
      <c r="A3359" s="21">
        <v>44543</v>
      </c>
      <c r="B3359">
        <v>430513.28</v>
      </c>
      <c r="C3359" t="s">
        <v>79</v>
      </c>
      <c r="D3359">
        <v>59150</v>
      </c>
    </row>
    <row r="3360" spans="1:4" hidden="1" x14ac:dyDescent="0.2">
      <c r="A3360" s="21">
        <v>44543</v>
      </c>
      <c r="B3360">
        <v>430513.28</v>
      </c>
      <c r="C3360" t="s">
        <v>80</v>
      </c>
      <c r="D3360">
        <v>36064586</v>
      </c>
    </row>
    <row r="3361" spans="1:4" hidden="1" x14ac:dyDescent="0.2">
      <c r="A3361" s="21">
        <v>44543</v>
      </c>
      <c r="B3361">
        <v>430513.28</v>
      </c>
      <c r="C3361" t="s">
        <v>83</v>
      </c>
      <c r="D3361">
        <v>164910</v>
      </c>
    </row>
    <row r="3362" spans="1:4" hidden="1" x14ac:dyDescent="0.2">
      <c r="A3362" s="21">
        <v>44543</v>
      </c>
      <c r="B3362">
        <v>430513.28</v>
      </c>
      <c r="C3362" t="s">
        <v>81</v>
      </c>
      <c r="D3362">
        <v>35846</v>
      </c>
    </row>
    <row r="3363" spans="1:4" hidden="1" x14ac:dyDescent="0.2">
      <c r="A3363" s="21">
        <v>44543</v>
      </c>
      <c r="B3363">
        <v>430513.28</v>
      </c>
      <c r="C3363" t="s">
        <v>82</v>
      </c>
      <c r="D3363">
        <v>2620605</v>
      </c>
    </row>
    <row r="3364" spans="1:4" hidden="1" x14ac:dyDescent="0.2">
      <c r="A3364" s="21">
        <v>44543</v>
      </c>
      <c r="B3364">
        <v>430513.28</v>
      </c>
      <c r="C3364" t="s">
        <v>92</v>
      </c>
      <c r="D3364">
        <v>0</v>
      </c>
    </row>
    <row r="3365" spans="1:4" hidden="1" x14ac:dyDescent="0.2">
      <c r="A3365" s="21">
        <v>44543</v>
      </c>
      <c r="B3365">
        <v>430513.28</v>
      </c>
      <c r="C3365" t="s">
        <v>66</v>
      </c>
      <c r="D3365">
        <v>500</v>
      </c>
    </row>
    <row r="3366" spans="1:4" hidden="1" x14ac:dyDescent="0.2">
      <c r="A3366" s="21">
        <v>44543</v>
      </c>
      <c r="B3366">
        <v>430513.28</v>
      </c>
      <c r="C3366" t="s">
        <v>67</v>
      </c>
      <c r="D3366">
        <v>0</v>
      </c>
    </row>
    <row r="3367" spans="1:4" hidden="1" x14ac:dyDescent="0.2">
      <c r="A3367" s="21">
        <v>44543</v>
      </c>
      <c r="B3367">
        <v>430513.28</v>
      </c>
      <c r="C3367" t="s">
        <v>68</v>
      </c>
      <c r="D3367">
        <v>0</v>
      </c>
    </row>
    <row r="3368" spans="1:4" hidden="1" x14ac:dyDescent="0.2">
      <c r="A3368" s="21">
        <v>44543</v>
      </c>
      <c r="B3368">
        <v>430513.28</v>
      </c>
      <c r="C3368" t="s">
        <v>91</v>
      </c>
      <c r="D3368">
        <v>568</v>
      </c>
    </row>
    <row r="3369" spans="1:4" hidden="1" x14ac:dyDescent="0.2">
      <c r="A3369" s="21">
        <v>44543</v>
      </c>
      <c r="B3369">
        <v>430513.28</v>
      </c>
      <c r="C3369" t="s">
        <v>69</v>
      </c>
      <c r="D3369">
        <v>0</v>
      </c>
    </row>
    <row r="3370" spans="1:4" hidden="1" x14ac:dyDescent="0.2">
      <c r="A3370" s="21">
        <v>44543</v>
      </c>
      <c r="B3370">
        <v>430513.28</v>
      </c>
      <c r="C3370" t="s">
        <v>70</v>
      </c>
      <c r="D3370">
        <v>7321829</v>
      </c>
    </row>
    <row r="3371" spans="1:4" hidden="1" x14ac:dyDescent="0.2">
      <c r="A3371" s="21">
        <v>44543</v>
      </c>
      <c r="B3371">
        <v>430513.28</v>
      </c>
      <c r="C3371" t="s">
        <v>71</v>
      </c>
      <c r="D3371">
        <v>537695</v>
      </c>
    </row>
    <row r="3372" spans="1:4" hidden="1" x14ac:dyDescent="0.2">
      <c r="A3372" s="21">
        <v>44543</v>
      </c>
      <c r="B3372">
        <v>430513.28</v>
      </c>
      <c r="C3372" t="s">
        <v>72</v>
      </c>
      <c r="D3372">
        <v>0</v>
      </c>
    </row>
    <row r="3373" spans="1:4" hidden="1" x14ac:dyDescent="0.2">
      <c r="A3373" s="21">
        <v>44543</v>
      </c>
      <c r="B3373">
        <v>430513.28</v>
      </c>
      <c r="C3373" t="s">
        <v>73</v>
      </c>
      <c r="D3373">
        <v>0</v>
      </c>
    </row>
    <row r="3374" spans="1:4" hidden="1" x14ac:dyDescent="0.2">
      <c r="A3374" s="21">
        <v>44543</v>
      </c>
      <c r="B3374">
        <v>430513.28</v>
      </c>
      <c r="C3374" t="s">
        <v>74</v>
      </c>
      <c r="D3374">
        <v>1443133</v>
      </c>
    </row>
    <row r="3375" spans="1:4" hidden="1" x14ac:dyDescent="0.2">
      <c r="A3375" s="21">
        <v>44543</v>
      </c>
      <c r="B3375">
        <v>430513.28</v>
      </c>
      <c r="C3375" t="s">
        <v>75</v>
      </c>
      <c r="D3375">
        <v>0</v>
      </c>
    </row>
    <row r="3376" spans="1:4" hidden="1" x14ac:dyDescent="0.2">
      <c r="A3376" s="21">
        <v>44543</v>
      </c>
      <c r="B3376">
        <v>430513.28</v>
      </c>
      <c r="C3376" t="s">
        <v>78</v>
      </c>
      <c r="D3376">
        <v>1854848</v>
      </c>
    </row>
    <row r="3377" spans="1:4" hidden="1" x14ac:dyDescent="0.2">
      <c r="A3377" s="21">
        <v>44544</v>
      </c>
      <c r="B3377">
        <v>458379.75</v>
      </c>
      <c r="C3377" t="s">
        <v>59</v>
      </c>
      <c r="D3377">
        <v>2936</v>
      </c>
    </row>
    <row r="3378" spans="1:4" hidden="1" x14ac:dyDescent="0.2">
      <c r="A3378" s="21">
        <v>44544</v>
      </c>
      <c r="B3378">
        <v>458379.75</v>
      </c>
      <c r="C3378" t="s">
        <v>60</v>
      </c>
      <c r="D3378">
        <v>24496.519999999997</v>
      </c>
    </row>
    <row r="3379" spans="1:4" x14ac:dyDescent="0.2">
      <c r="A3379" s="21">
        <v>44544</v>
      </c>
      <c r="B3379">
        <v>458379.75</v>
      </c>
      <c r="C3379" t="s">
        <v>61</v>
      </c>
      <c r="D3379">
        <v>88915</v>
      </c>
    </row>
    <row r="3380" spans="1:4" hidden="1" x14ac:dyDescent="0.2">
      <c r="A3380" s="21">
        <v>44544</v>
      </c>
      <c r="B3380">
        <v>458379.75</v>
      </c>
      <c r="C3380" t="s">
        <v>62</v>
      </c>
      <c r="D3380">
        <v>224330</v>
      </c>
    </row>
    <row r="3381" spans="1:4" hidden="1" x14ac:dyDescent="0.2">
      <c r="A3381" s="21">
        <v>44544</v>
      </c>
      <c r="B3381">
        <v>458379.75</v>
      </c>
      <c r="C3381" t="s">
        <v>63</v>
      </c>
      <c r="D3381">
        <v>5092</v>
      </c>
    </row>
    <row r="3382" spans="1:4" hidden="1" x14ac:dyDescent="0.2">
      <c r="A3382" s="21">
        <v>44544</v>
      </c>
      <c r="B3382">
        <v>458379.75</v>
      </c>
      <c r="C3382" t="s">
        <v>64</v>
      </c>
      <c r="D3382">
        <v>2270</v>
      </c>
    </row>
    <row r="3383" spans="1:4" hidden="1" x14ac:dyDescent="0.2">
      <c r="A3383" s="21">
        <v>44544</v>
      </c>
      <c r="B3383">
        <v>458379.75</v>
      </c>
      <c r="C3383" t="s">
        <v>65</v>
      </c>
      <c r="D3383">
        <v>11500</v>
      </c>
    </row>
    <row r="3384" spans="1:4" hidden="1" x14ac:dyDescent="0.2">
      <c r="A3384" s="21">
        <v>44544</v>
      </c>
      <c r="B3384">
        <v>458379.75</v>
      </c>
      <c r="C3384" t="s">
        <v>79</v>
      </c>
      <c r="D3384">
        <v>60421</v>
      </c>
    </row>
    <row r="3385" spans="1:4" hidden="1" x14ac:dyDescent="0.2">
      <c r="A3385" s="21">
        <v>44544</v>
      </c>
      <c r="B3385">
        <v>458379.75</v>
      </c>
      <c r="C3385" t="s">
        <v>80</v>
      </c>
      <c r="D3385">
        <v>37400692</v>
      </c>
    </row>
    <row r="3386" spans="1:4" hidden="1" x14ac:dyDescent="0.2">
      <c r="A3386" s="21">
        <v>44544</v>
      </c>
      <c r="B3386">
        <v>458379.75</v>
      </c>
      <c r="C3386" t="s">
        <v>83</v>
      </c>
      <c r="D3386">
        <v>136233</v>
      </c>
    </row>
    <row r="3387" spans="1:4" hidden="1" x14ac:dyDescent="0.2">
      <c r="A3387" s="21">
        <v>44544</v>
      </c>
      <c r="B3387">
        <v>458379.75</v>
      </c>
      <c r="C3387" t="s">
        <v>81</v>
      </c>
      <c r="D3387">
        <v>46639</v>
      </c>
    </row>
    <row r="3388" spans="1:4" hidden="1" x14ac:dyDescent="0.2">
      <c r="A3388" s="21">
        <v>44544</v>
      </c>
      <c r="B3388">
        <v>458379.75</v>
      </c>
      <c r="C3388" t="s">
        <v>82</v>
      </c>
      <c r="D3388">
        <v>2512895</v>
      </c>
    </row>
    <row r="3389" spans="1:4" hidden="1" x14ac:dyDescent="0.2">
      <c r="A3389" s="21">
        <v>44544</v>
      </c>
      <c r="B3389">
        <v>458379.75</v>
      </c>
      <c r="C3389" t="s">
        <v>92</v>
      </c>
      <c r="D3389">
        <v>0</v>
      </c>
    </row>
    <row r="3390" spans="1:4" hidden="1" x14ac:dyDescent="0.2">
      <c r="A3390" s="21">
        <v>44544</v>
      </c>
      <c r="B3390">
        <v>458379.75</v>
      </c>
      <c r="C3390" t="s">
        <v>66</v>
      </c>
      <c r="D3390">
        <v>594</v>
      </c>
    </row>
    <row r="3391" spans="1:4" hidden="1" x14ac:dyDescent="0.2">
      <c r="A3391" s="21">
        <v>44544</v>
      </c>
      <c r="B3391">
        <v>458379.75</v>
      </c>
      <c r="C3391" t="s">
        <v>67</v>
      </c>
      <c r="D3391">
        <v>0</v>
      </c>
    </row>
    <row r="3392" spans="1:4" hidden="1" x14ac:dyDescent="0.2">
      <c r="A3392" s="21">
        <v>44544</v>
      </c>
      <c r="B3392">
        <v>458379.75</v>
      </c>
      <c r="C3392" t="s">
        <v>68</v>
      </c>
      <c r="D3392">
        <v>0</v>
      </c>
    </row>
    <row r="3393" spans="1:4" hidden="1" x14ac:dyDescent="0.2">
      <c r="A3393" s="21">
        <v>44544</v>
      </c>
      <c r="B3393">
        <v>458379.75</v>
      </c>
      <c r="C3393" t="s">
        <v>91</v>
      </c>
      <c r="D3393">
        <v>408</v>
      </c>
    </row>
    <row r="3394" spans="1:4" hidden="1" x14ac:dyDescent="0.2">
      <c r="A3394" s="21">
        <v>44544</v>
      </c>
      <c r="B3394">
        <v>458379.75</v>
      </c>
      <c r="C3394" t="s">
        <v>69</v>
      </c>
      <c r="D3394">
        <v>0</v>
      </c>
    </row>
    <row r="3395" spans="1:4" hidden="1" x14ac:dyDescent="0.2">
      <c r="A3395" s="21">
        <v>44544</v>
      </c>
      <c r="B3395">
        <v>458379.75</v>
      </c>
      <c r="C3395" t="s">
        <v>70</v>
      </c>
      <c r="D3395">
        <v>7819077</v>
      </c>
    </row>
    <row r="3396" spans="1:4" hidden="1" x14ac:dyDescent="0.2">
      <c r="A3396" s="21">
        <v>44544</v>
      </c>
      <c r="B3396">
        <v>458379.75</v>
      </c>
      <c r="C3396" t="s">
        <v>71</v>
      </c>
      <c r="D3396">
        <v>394258</v>
      </c>
    </row>
    <row r="3397" spans="1:4" hidden="1" x14ac:dyDescent="0.2">
      <c r="A3397" s="21">
        <v>44544</v>
      </c>
      <c r="B3397">
        <v>458379.75</v>
      </c>
      <c r="C3397" t="s">
        <v>72</v>
      </c>
      <c r="D3397">
        <v>0</v>
      </c>
    </row>
    <row r="3398" spans="1:4" hidden="1" x14ac:dyDescent="0.2">
      <c r="A3398" s="21">
        <v>44544</v>
      </c>
      <c r="B3398">
        <v>458379.75</v>
      </c>
      <c r="C3398" t="s">
        <v>73</v>
      </c>
      <c r="D3398">
        <v>0</v>
      </c>
    </row>
    <row r="3399" spans="1:4" hidden="1" x14ac:dyDescent="0.2">
      <c r="A3399" s="21">
        <v>44544</v>
      </c>
      <c r="B3399">
        <v>458379.75</v>
      </c>
      <c r="C3399" t="s">
        <v>74</v>
      </c>
      <c r="D3399">
        <v>1085075</v>
      </c>
    </row>
    <row r="3400" spans="1:4" hidden="1" x14ac:dyDescent="0.2">
      <c r="A3400" s="21">
        <v>44544</v>
      </c>
      <c r="B3400">
        <v>458379.75</v>
      </c>
      <c r="C3400" t="s">
        <v>75</v>
      </c>
      <c r="D3400">
        <v>0</v>
      </c>
    </row>
    <row r="3401" spans="1:4" hidden="1" x14ac:dyDescent="0.2">
      <c r="A3401" s="21">
        <v>44544</v>
      </c>
      <c r="B3401">
        <v>458379.75</v>
      </c>
      <c r="C3401" t="s">
        <v>78</v>
      </c>
      <c r="D3401">
        <v>1570342</v>
      </c>
    </row>
    <row r="3402" spans="1:4" hidden="1" x14ac:dyDescent="0.2">
      <c r="A3402" s="21">
        <v>44545</v>
      </c>
      <c r="B3402">
        <v>407120.53</v>
      </c>
      <c r="C3402" t="s">
        <v>59</v>
      </c>
      <c r="D3402">
        <v>2680</v>
      </c>
    </row>
    <row r="3403" spans="1:4" hidden="1" x14ac:dyDescent="0.2">
      <c r="A3403" s="21">
        <v>44545</v>
      </c>
      <c r="B3403">
        <v>407120.53</v>
      </c>
      <c r="C3403" t="s">
        <v>60</v>
      </c>
      <c r="D3403">
        <v>15764.54</v>
      </c>
    </row>
    <row r="3404" spans="1:4" x14ac:dyDescent="0.2">
      <c r="A3404" s="21">
        <v>44545</v>
      </c>
      <c r="B3404">
        <v>407120.53</v>
      </c>
      <c r="C3404" t="s">
        <v>61</v>
      </c>
      <c r="D3404">
        <v>97397</v>
      </c>
    </row>
    <row r="3405" spans="1:4" hidden="1" x14ac:dyDescent="0.2">
      <c r="A3405" s="21">
        <v>44545</v>
      </c>
      <c r="B3405">
        <v>407120.53</v>
      </c>
      <c r="C3405" t="s">
        <v>62</v>
      </c>
      <c r="D3405">
        <v>224805</v>
      </c>
    </row>
    <row r="3406" spans="1:4" hidden="1" x14ac:dyDescent="0.2">
      <c r="A3406" s="21">
        <v>44545</v>
      </c>
      <c r="B3406">
        <v>407120.53</v>
      </c>
      <c r="C3406" t="s">
        <v>63</v>
      </c>
      <c r="D3406">
        <v>4560</v>
      </c>
    </row>
    <row r="3407" spans="1:4" hidden="1" x14ac:dyDescent="0.2">
      <c r="A3407" s="21">
        <v>44545</v>
      </c>
      <c r="B3407">
        <v>407120.53</v>
      </c>
      <c r="C3407" t="s">
        <v>64</v>
      </c>
      <c r="D3407">
        <v>2085</v>
      </c>
    </row>
    <row r="3408" spans="1:4" hidden="1" x14ac:dyDescent="0.2">
      <c r="A3408" s="21">
        <v>44545</v>
      </c>
      <c r="B3408">
        <v>407120.53</v>
      </c>
      <c r="C3408" t="s">
        <v>65</v>
      </c>
      <c r="D3408">
        <v>10787</v>
      </c>
    </row>
    <row r="3409" spans="1:4" hidden="1" x14ac:dyDescent="0.2">
      <c r="A3409" s="21">
        <v>44545</v>
      </c>
      <c r="B3409">
        <v>407120.53</v>
      </c>
      <c r="C3409" t="s">
        <v>79</v>
      </c>
      <c r="D3409">
        <v>51092</v>
      </c>
    </row>
    <row r="3410" spans="1:4" hidden="1" x14ac:dyDescent="0.2">
      <c r="A3410" s="21">
        <v>44545</v>
      </c>
      <c r="B3410">
        <v>407120.53</v>
      </c>
      <c r="C3410" t="s">
        <v>80</v>
      </c>
      <c r="D3410">
        <v>22871176</v>
      </c>
    </row>
    <row r="3411" spans="1:4" hidden="1" x14ac:dyDescent="0.2">
      <c r="A3411" s="21">
        <v>44545</v>
      </c>
      <c r="B3411">
        <v>407120.53</v>
      </c>
      <c r="C3411" t="s">
        <v>83</v>
      </c>
      <c r="D3411">
        <v>177580</v>
      </c>
    </row>
    <row r="3412" spans="1:4" hidden="1" x14ac:dyDescent="0.2">
      <c r="A3412" s="21">
        <v>44545</v>
      </c>
      <c r="B3412">
        <v>407120.53</v>
      </c>
      <c r="C3412" t="s">
        <v>81</v>
      </c>
      <c r="D3412">
        <v>50980</v>
      </c>
    </row>
    <row r="3413" spans="1:4" hidden="1" x14ac:dyDescent="0.2">
      <c r="A3413" s="21">
        <v>44545</v>
      </c>
      <c r="B3413">
        <v>407120.53</v>
      </c>
      <c r="C3413" t="s">
        <v>82</v>
      </c>
      <c r="D3413">
        <v>2729901</v>
      </c>
    </row>
    <row r="3414" spans="1:4" hidden="1" x14ac:dyDescent="0.2">
      <c r="A3414" s="21">
        <v>44545</v>
      </c>
      <c r="B3414">
        <v>407120.53</v>
      </c>
      <c r="C3414" t="s">
        <v>92</v>
      </c>
      <c r="D3414">
        <v>0</v>
      </c>
    </row>
    <row r="3415" spans="1:4" hidden="1" x14ac:dyDescent="0.2">
      <c r="A3415" s="21">
        <v>44545</v>
      </c>
      <c r="B3415">
        <v>407120.53</v>
      </c>
      <c r="C3415" t="s">
        <v>66</v>
      </c>
      <c r="D3415">
        <v>486</v>
      </c>
    </row>
    <row r="3416" spans="1:4" hidden="1" x14ac:dyDescent="0.2">
      <c r="A3416" s="21">
        <v>44545</v>
      </c>
      <c r="B3416">
        <v>407120.53</v>
      </c>
      <c r="C3416" t="s">
        <v>67</v>
      </c>
      <c r="D3416">
        <v>0</v>
      </c>
    </row>
    <row r="3417" spans="1:4" hidden="1" x14ac:dyDescent="0.2">
      <c r="A3417" s="21">
        <v>44545</v>
      </c>
      <c r="B3417">
        <v>407120.53</v>
      </c>
      <c r="C3417" t="s">
        <v>68</v>
      </c>
      <c r="D3417">
        <v>0</v>
      </c>
    </row>
    <row r="3418" spans="1:4" hidden="1" x14ac:dyDescent="0.2">
      <c r="A3418" s="21">
        <v>44545</v>
      </c>
      <c r="B3418">
        <v>407120.53</v>
      </c>
      <c r="C3418" t="s">
        <v>91</v>
      </c>
      <c r="D3418">
        <v>924</v>
      </c>
    </row>
    <row r="3419" spans="1:4" hidden="1" x14ac:dyDescent="0.2">
      <c r="A3419" s="21">
        <v>44545</v>
      </c>
      <c r="B3419">
        <v>407120.53</v>
      </c>
      <c r="C3419" t="s">
        <v>69</v>
      </c>
      <c r="D3419">
        <v>0</v>
      </c>
    </row>
    <row r="3420" spans="1:4" hidden="1" x14ac:dyDescent="0.2">
      <c r="A3420" s="21">
        <v>44545</v>
      </c>
      <c r="B3420">
        <v>407120.53</v>
      </c>
      <c r="C3420" t="s">
        <v>70</v>
      </c>
      <c r="D3420">
        <v>7071950</v>
      </c>
    </row>
    <row r="3421" spans="1:4" hidden="1" x14ac:dyDescent="0.2">
      <c r="A3421" s="21">
        <v>44545</v>
      </c>
      <c r="B3421">
        <v>407120.53</v>
      </c>
      <c r="C3421" t="s">
        <v>71</v>
      </c>
      <c r="D3421">
        <v>569216</v>
      </c>
    </row>
    <row r="3422" spans="1:4" hidden="1" x14ac:dyDescent="0.2">
      <c r="A3422" s="21">
        <v>44545</v>
      </c>
      <c r="B3422">
        <v>407120.53</v>
      </c>
      <c r="C3422" t="s">
        <v>72</v>
      </c>
      <c r="D3422">
        <v>0</v>
      </c>
    </row>
    <row r="3423" spans="1:4" hidden="1" x14ac:dyDescent="0.2">
      <c r="A3423" s="21">
        <v>44545</v>
      </c>
      <c r="B3423">
        <v>407120.53</v>
      </c>
      <c r="C3423" t="s">
        <v>73</v>
      </c>
      <c r="D3423">
        <v>0</v>
      </c>
    </row>
    <row r="3424" spans="1:4" hidden="1" x14ac:dyDescent="0.2">
      <c r="A3424" s="21">
        <v>44545</v>
      </c>
      <c r="B3424">
        <v>407120.53</v>
      </c>
      <c r="C3424" t="s">
        <v>74</v>
      </c>
      <c r="D3424">
        <v>965481</v>
      </c>
    </row>
    <row r="3425" spans="1:4" hidden="1" x14ac:dyDescent="0.2">
      <c r="A3425" s="21">
        <v>44545</v>
      </c>
      <c r="B3425">
        <v>407120.53</v>
      </c>
      <c r="C3425" t="s">
        <v>75</v>
      </c>
      <c r="D3425">
        <v>0</v>
      </c>
    </row>
    <row r="3426" spans="1:4" hidden="1" x14ac:dyDescent="0.2">
      <c r="A3426" s="21">
        <v>44545</v>
      </c>
      <c r="B3426">
        <v>407120.53</v>
      </c>
      <c r="C3426" t="s">
        <v>78</v>
      </c>
      <c r="D3426">
        <v>1553059</v>
      </c>
    </row>
    <row r="3427" spans="1:4" hidden="1" x14ac:dyDescent="0.2">
      <c r="A3427" s="21">
        <v>44546</v>
      </c>
      <c r="B3427">
        <v>368550.6</v>
      </c>
      <c r="C3427" t="s">
        <v>59</v>
      </c>
      <c r="D3427">
        <v>2384</v>
      </c>
    </row>
    <row r="3428" spans="1:4" hidden="1" x14ac:dyDescent="0.2">
      <c r="A3428" s="21">
        <v>44546</v>
      </c>
      <c r="B3428">
        <v>368550.6</v>
      </c>
      <c r="C3428" t="s">
        <v>60</v>
      </c>
      <c r="D3428">
        <v>11924.300000000001</v>
      </c>
    </row>
    <row r="3429" spans="1:4" x14ac:dyDescent="0.2">
      <c r="A3429" s="21">
        <v>44546</v>
      </c>
      <c r="B3429">
        <v>368550.6</v>
      </c>
      <c r="C3429" t="s">
        <v>61</v>
      </c>
      <c r="D3429">
        <v>97381</v>
      </c>
    </row>
    <row r="3430" spans="1:4" hidden="1" x14ac:dyDescent="0.2">
      <c r="A3430" s="21">
        <v>44546</v>
      </c>
      <c r="B3430">
        <v>368550.6</v>
      </c>
      <c r="C3430" t="s">
        <v>62</v>
      </c>
      <c r="D3430">
        <v>214496</v>
      </c>
    </row>
    <row r="3431" spans="1:4" hidden="1" x14ac:dyDescent="0.2">
      <c r="A3431" s="21">
        <v>44546</v>
      </c>
      <c r="B3431">
        <v>368550.6</v>
      </c>
      <c r="C3431" t="s">
        <v>63</v>
      </c>
      <c r="D3431">
        <v>4547</v>
      </c>
    </row>
    <row r="3432" spans="1:4" hidden="1" x14ac:dyDescent="0.2">
      <c r="A3432" s="21">
        <v>44546</v>
      </c>
      <c r="B3432">
        <v>368550.6</v>
      </c>
      <c r="C3432" t="s">
        <v>64</v>
      </c>
      <c r="D3432">
        <v>1979</v>
      </c>
    </row>
    <row r="3433" spans="1:4" hidden="1" x14ac:dyDescent="0.2">
      <c r="A3433" s="21">
        <v>44546</v>
      </c>
      <c r="B3433">
        <v>368550.6</v>
      </c>
      <c r="C3433" t="s">
        <v>65</v>
      </c>
      <c r="D3433">
        <v>12257</v>
      </c>
    </row>
    <row r="3434" spans="1:4" hidden="1" x14ac:dyDescent="0.2">
      <c r="A3434" s="21">
        <v>44546</v>
      </c>
      <c r="B3434">
        <v>368550.6</v>
      </c>
      <c r="C3434" t="s">
        <v>79</v>
      </c>
      <c r="D3434">
        <v>50535</v>
      </c>
    </row>
    <row r="3435" spans="1:4" hidden="1" x14ac:dyDescent="0.2">
      <c r="A3435" s="21">
        <v>44546</v>
      </c>
      <c r="B3435">
        <v>368550.6</v>
      </c>
      <c r="C3435" t="s">
        <v>80</v>
      </c>
      <c r="D3435">
        <v>38705712</v>
      </c>
    </row>
    <row r="3436" spans="1:4" hidden="1" x14ac:dyDescent="0.2">
      <c r="A3436" s="21">
        <v>44546</v>
      </c>
      <c r="B3436">
        <v>368550.6</v>
      </c>
      <c r="C3436" t="s">
        <v>83</v>
      </c>
      <c r="D3436">
        <v>163043</v>
      </c>
    </row>
    <row r="3437" spans="1:4" hidden="1" x14ac:dyDescent="0.2">
      <c r="A3437" s="21">
        <v>44546</v>
      </c>
      <c r="B3437">
        <v>368550.6</v>
      </c>
      <c r="C3437" t="s">
        <v>81</v>
      </c>
      <c r="D3437">
        <v>41205</v>
      </c>
    </row>
    <row r="3438" spans="1:4" hidden="1" x14ac:dyDescent="0.2">
      <c r="A3438" s="21">
        <v>44546</v>
      </c>
      <c r="B3438">
        <v>368550.6</v>
      </c>
      <c r="C3438" t="s">
        <v>82</v>
      </c>
      <c r="D3438">
        <v>2142379</v>
      </c>
    </row>
    <row r="3439" spans="1:4" hidden="1" x14ac:dyDescent="0.2">
      <c r="A3439" s="21">
        <v>44546</v>
      </c>
      <c r="B3439">
        <v>368550.6</v>
      </c>
      <c r="C3439" t="s">
        <v>92</v>
      </c>
      <c r="D3439">
        <v>0</v>
      </c>
    </row>
    <row r="3440" spans="1:4" hidden="1" x14ac:dyDescent="0.2">
      <c r="A3440" s="21">
        <v>44546</v>
      </c>
      <c r="B3440">
        <v>368550.6</v>
      </c>
      <c r="C3440" t="s">
        <v>66</v>
      </c>
      <c r="D3440">
        <v>533</v>
      </c>
    </row>
    <row r="3441" spans="1:4" hidden="1" x14ac:dyDescent="0.2">
      <c r="A3441" s="21">
        <v>44546</v>
      </c>
      <c r="B3441">
        <v>368550.6</v>
      </c>
      <c r="C3441" t="s">
        <v>67</v>
      </c>
      <c r="D3441">
        <v>0</v>
      </c>
    </row>
    <row r="3442" spans="1:4" hidden="1" x14ac:dyDescent="0.2">
      <c r="A3442" s="21">
        <v>44546</v>
      </c>
      <c r="B3442">
        <v>368550.6</v>
      </c>
      <c r="C3442" t="s">
        <v>68</v>
      </c>
      <c r="D3442">
        <v>0</v>
      </c>
    </row>
    <row r="3443" spans="1:4" hidden="1" x14ac:dyDescent="0.2">
      <c r="A3443" s="21">
        <v>44546</v>
      </c>
      <c r="B3443">
        <v>368550.6</v>
      </c>
      <c r="C3443" t="s">
        <v>91</v>
      </c>
      <c r="D3443">
        <v>1101</v>
      </c>
    </row>
    <row r="3444" spans="1:4" hidden="1" x14ac:dyDescent="0.2">
      <c r="A3444" s="21">
        <v>44546</v>
      </c>
      <c r="B3444">
        <v>368550.6</v>
      </c>
      <c r="C3444" t="s">
        <v>69</v>
      </c>
      <c r="D3444">
        <v>0</v>
      </c>
    </row>
    <row r="3445" spans="1:4" hidden="1" x14ac:dyDescent="0.2">
      <c r="A3445" s="21">
        <v>44546</v>
      </c>
      <c r="B3445">
        <v>368550.6</v>
      </c>
      <c r="C3445" t="s">
        <v>70</v>
      </c>
      <c r="D3445">
        <v>6007319</v>
      </c>
    </row>
    <row r="3446" spans="1:4" hidden="1" x14ac:dyDescent="0.2">
      <c r="A3446" s="21">
        <v>44546</v>
      </c>
      <c r="B3446">
        <v>368550.6</v>
      </c>
      <c r="C3446" t="s">
        <v>71</v>
      </c>
      <c r="D3446">
        <v>240116</v>
      </c>
    </row>
    <row r="3447" spans="1:4" hidden="1" x14ac:dyDescent="0.2">
      <c r="A3447" s="21">
        <v>44546</v>
      </c>
      <c r="B3447">
        <v>368550.6</v>
      </c>
      <c r="C3447" t="s">
        <v>72</v>
      </c>
      <c r="D3447">
        <v>0</v>
      </c>
    </row>
    <row r="3448" spans="1:4" hidden="1" x14ac:dyDescent="0.2">
      <c r="A3448" s="21">
        <v>44546</v>
      </c>
      <c r="B3448">
        <v>368550.6</v>
      </c>
      <c r="C3448" t="s">
        <v>73</v>
      </c>
      <c r="D3448">
        <v>0</v>
      </c>
    </row>
    <row r="3449" spans="1:4" hidden="1" x14ac:dyDescent="0.2">
      <c r="A3449" s="21">
        <v>44546</v>
      </c>
      <c r="B3449">
        <v>368550.6</v>
      </c>
      <c r="C3449" t="s">
        <v>74</v>
      </c>
      <c r="D3449">
        <v>1120289</v>
      </c>
    </row>
    <row r="3450" spans="1:4" hidden="1" x14ac:dyDescent="0.2">
      <c r="A3450" s="21">
        <v>44546</v>
      </c>
      <c r="B3450">
        <v>368550.6</v>
      </c>
      <c r="C3450" t="s">
        <v>75</v>
      </c>
      <c r="D3450">
        <v>0</v>
      </c>
    </row>
    <row r="3451" spans="1:4" hidden="1" x14ac:dyDescent="0.2">
      <c r="A3451" s="21">
        <v>44546</v>
      </c>
      <c r="B3451">
        <v>368550.6</v>
      </c>
      <c r="C3451" t="s">
        <v>78</v>
      </c>
      <c r="D3451">
        <v>1609367</v>
      </c>
    </row>
    <row r="3452" spans="1:4" hidden="1" x14ac:dyDescent="0.2">
      <c r="A3452" s="21">
        <v>44547</v>
      </c>
      <c r="B3452">
        <v>322346.46999999997</v>
      </c>
      <c r="C3452" t="s">
        <v>59</v>
      </c>
      <c r="D3452">
        <v>2118</v>
      </c>
    </row>
    <row r="3453" spans="1:4" hidden="1" x14ac:dyDescent="0.2">
      <c r="A3453" s="21">
        <v>44547</v>
      </c>
      <c r="B3453">
        <v>322346.46999999997</v>
      </c>
      <c r="C3453" t="s">
        <v>60</v>
      </c>
      <c r="D3453">
        <v>9574.91</v>
      </c>
    </row>
    <row r="3454" spans="1:4" x14ac:dyDescent="0.2">
      <c r="A3454" s="21">
        <v>44547</v>
      </c>
      <c r="B3454">
        <v>322346.46999999997</v>
      </c>
      <c r="C3454" t="s">
        <v>61</v>
      </c>
      <c r="D3454">
        <v>86868</v>
      </c>
    </row>
    <row r="3455" spans="1:4" hidden="1" x14ac:dyDescent="0.2">
      <c r="A3455" s="21">
        <v>44547</v>
      </c>
      <c r="B3455">
        <v>322346.46999999997</v>
      </c>
      <c r="C3455" t="s">
        <v>62</v>
      </c>
      <c r="D3455">
        <v>191443</v>
      </c>
    </row>
    <row r="3456" spans="1:4" hidden="1" x14ac:dyDescent="0.2">
      <c r="A3456" s="21">
        <v>44547</v>
      </c>
      <c r="B3456">
        <v>322346.46999999997</v>
      </c>
      <c r="C3456" t="s">
        <v>63</v>
      </c>
      <c r="D3456">
        <v>4115</v>
      </c>
    </row>
    <row r="3457" spans="1:4" hidden="1" x14ac:dyDescent="0.2">
      <c r="A3457" s="21">
        <v>44547</v>
      </c>
      <c r="B3457">
        <v>322346.46999999997</v>
      </c>
      <c r="C3457" t="s">
        <v>64</v>
      </c>
      <c r="D3457">
        <v>1805</v>
      </c>
    </row>
    <row r="3458" spans="1:4" hidden="1" x14ac:dyDescent="0.2">
      <c r="A3458" s="21">
        <v>44547</v>
      </c>
      <c r="B3458">
        <v>322346.46999999997</v>
      </c>
      <c r="C3458" t="s">
        <v>65</v>
      </c>
      <c r="D3458">
        <v>12688</v>
      </c>
    </row>
    <row r="3459" spans="1:4" hidden="1" x14ac:dyDescent="0.2">
      <c r="A3459" s="21">
        <v>44547</v>
      </c>
      <c r="B3459">
        <v>322346.46999999997</v>
      </c>
      <c r="C3459" t="s">
        <v>79</v>
      </c>
      <c r="D3459">
        <v>38888</v>
      </c>
    </row>
    <row r="3460" spans="1:4" hidden="1" x14ac:dyDescent="0.2">
      <c r="A3460" s="21">
        <v>44547</v>
      </c>
      <c r="B3460">
        <v>322346.46999999997</v>
      </c>
      <c r="C3460" t="s">
        <v>80</v>
      </c>
      <c r="D3460">
        <v>36184332</v>
      </c>
    </row>
    <row r="3461" spans="1:4" hidden="1" x14ac:dyDescent="0.2">
      <c r="A3461" s="21">
        <v>44547</v>
      </c>
      <c r="B3461">
        <v>322346.46999999997</v>
      </c>
      <c r="C3461" t="s">
        <v>83</v>
      </c>
      <c r="D3461">
        <v>217430</v>
      </c>
    </row>
    <row r="3462" spans="1:4" hidden="1" x14ac:dyDescent="0.2">
      <c r="A3462" s="21">
        <v>44547</v>
      </c>
      <c r="B3462">
        <v>322346.46999999997</v>
      </c>
      <c r="C3462" t="s">
        <v>81</v>
      </c>
      <c r="D3462">
        <v>36680</v>
      </c>
    </row>
    <row r="3463" spans="1:4" hidden="1" x14ac:dyDescent="0.2">
      <c r="A3463" s="21">
        <v>44547</v>
      </c>
      <c r="B3463">
        <v>322346.46999999997</v>
      </c>
      <c r="C3463" t="s">
        <v>82</v>
      </c>
      <c r="D3463">
        <v>1748387</v>
      </c>
    </row>
    <row r="3464" spans="1:4" hidden="1" x14ac:dyDescent="0.2">
      <c r="A3464" s="21">
        <v>44547</v>
      </c>
      <c r="B3464">
        <v>322346.46999999997</v>
      </c>
      <c r="C3464" t="s">
        <v>92</v>
      </c>
      <c r="D3464">
        <v>0</v>
      </c>
    </row>
    <row r="3465" spans="1:4" hidden="1" x14ac:dyDescent="0.2">
      <c r="A3465" s="21">
        <v>44547</v>
      </c>
      <c r="B3465">
        <v>322346.46999999997</v>
      </c>
      <c r="C3465" t="s">
        <v>66</v>
      </c>
      <c r="D3465">
        <v>443</v>
      </c>
    </row>
    <row r="3466" spans="1:4" hidden="1" x14ac:dyDescent="0.2">
      <c r="A3466" s="21">
        <v>44547</v>
      </c>
      <c r="B3466">
        <v>322346.46999999997</v>
      </c>
      <c r="C3466" t="s">
        <v>67</v>
      </c>
      <c r="D3466">
        <v>0</v>
      </c>
    </row>
    <row r="3467" spans="1:4" hidden="1" x14ac:dyDescent="0.2">
      <c r="A3467" s="21">
        <v>44547</v>
      </c>
      <c r="B3467">
        <v>322346.46999999997</v>
      </c>
      <c r="C3467" t="s">
        <v>68</v>
      </c>
      <c r="D3467">
        <v>0</v>
      </c>
    </row>
    <row r="3468" spans="1:4" hidden="1" x14ac:dyDescent="0.2">
      <c r="A3468" s="21">
        <v>44547</v>
      </c>
      <c r="B3468">
        <v>322346.46999999997</v>
      </c>
      <c r="C3468" t="s">
        <v>91</v>
      </c>
      <c r="D3468">
        <v>1510</v>
      </c>
    </row>
    <row r="3469" spans="1:4" hidden="1" x14ac:dyDescent="0.2">
      <c r="A3469" s="21">
        <v>44547</v>
      </c>
      <c r="B3469">
        <v>322346.46999999997</v>
      </c>
      <c r="C3469" t="s">
        <v>69</v>
      </c>
      <c r="D3469">
        <v>0</v>
      </c>
    </row>
    <row r="3470" spans="1:4" hidden="1" x14ac:dyDescent="0.2">
      <c r="A3470" s="21">
        <v>44547</v>
      </c>
      <c r="B3470">
        <v>322346.46999999997</v>
      </c>
      <c r="C3470" t="s">
        <v>70</v>
      </c>
      <c r="D3470">
        <v>5624666</v>
      </c>
    </row>
    <row r="3471" spans="1:4" hidden="1" x14ac:dyDescent="0.2">
      <c r="A3471" s="21">
        <v>44547</v>
      </c>
      <c r="B3471">
        <v>322346.46999999997</v>
      </c>
      <c r="C3471" t="s">
        <v>71</v>
      </c>
      <c r="D3471">
        <v>88407</v>
      </c>
    </row>
    <row r="3472" spans="1:4" hidden="1" x14ac:dyDescent="0.2">
      <c r="A3472" s="21">
        <v>44547</v>
      </c>
      <c r="B3472">
        <v>322346.46999999997</v>
      </c>
      <c r="C3472" t="s">
        <v>72</v>
      </c>
      <c r="D3472">
        <v>0</v>
      </c>
    </row>
    <row r="3473" spans="1:4" hidden="1" x14ac:dyDescent="0.2">
      <c r="A3473" s="21">
        <v>44547</v>
      </c>
      <c r="B3473">
        <v>322346.46999999997</v>
      </c>
      <c r="C3473" t="s">
        <v>73</v>
      </c>
      <c r="D3473">
        <v>0</v>
      </c>
    </row>
    <row r="3474" spans="1:4" hidden="1" x14ac:dyDescent="0.2">
      <c r="A3474" s="21">
        <v>44547</v>
      </c>
      <c r="B3474">
        <v>322346.46999999997</v>
      </c>
      <c r="C3474" t="s">
        <v>74</v>
      </c>
      <c r="D3474">
        <v>806833</v>
      </c>
    </row>
    <row r="3475" spans="1:4" hidden="1" x14ac:dyDescent="0.2">
      <c r="A3475" s="21">
        <v>44547</v>
      </c>
      <c r="B3475">
        <v>322346.46999999997</v>
      </c>
      <c r="C3475" t="s">
        <v>75</v>
      </c>
      <c r="D3475">
        <v>0</v>
      </c>
    </row>
    <row r="3476" spans="1:4" hidden="1" x14ac:dyDescent="0.2">
      <c r="A3476" s="21">
        <v>44547</v>
      </c>
      <c r="B3476">
        <v>322346.46999999997</v>
      </c>
      <c r="C3476" t="s">
        <v>78</v>
      </c>
      <c r="D3476">
        <v>1518574</v>
      </c>
    </row>
    <row r="3477" spans="1:4" hidden="1" x14ac:dyDescent="0.2">
      <c r="A3477" s="21">
        <v>44548</v>
      </c>
      <c r="B3477">
        <v>224061.38</v>
      </c>
      <c r="C3477" t="s">
        <v>59</v>
      </c>
      <c r="D3477">
        <v>1503</v>
      </c>
    </row>
    <row r="3478" spans="1:4" hidden="1" x14ac:dyDescent="0.2">
      <c r="A3478" s="21">
        <v>44548</v>
      </c>
      <c r="B3478">
        <v>224061.38</v>
      </c>
      <c r="C3478" t="s">
        <v>60</v>
      </c>
      <c r="D3478">
        <v>5720.8099999999995</v>
      </c>
    </row>
    <row r="3479" spans="1:4" x14ac:dyDescent="0.2">
      <c r="A3479" s="21">
        <v>44548</v>
      </c>
      <c r="B3479">
        <v>224061.38</v>
      </c>
      <c r="C3479" t="s">
        <v>61</v>
      </c>
      <c r="D3479">
        <v>61267</v>
      </c>
    </row>
    <row r="3480" spans="1:4" hidden="1" x14ac:dyDescent="0.2">
      <c r="A3480" s="21">
        <v>44548</v>
      </c>
      <c r="B3480">
        <v>224061.38</v>
      </c>
      <c r="C3480" t="s">
        <v>62</v>
      </c>
      <c r="D3480">
        <v>99168</v>
      </c>
    </row>
    <row r="3481" spans="1:4" hidden="1" x14ac:dyDescent="0.2">
      <c r="A3481" s="21">
        <v>44548</v>
      </c>
      <c r="B3481">
        <v>224061.38</v>
      </c>
      <c r="C3481" t="s">
        <v>63</v>
      </c>
      <c r="D3481">
        <v>3557</v>
      </c>
    </row>
    <row r="3482" spans="1:4" hidden="1" x14ac:dyDescent="0.2">
      <c r="A3482" s="21">
        <v>44548</v>
      </c>
      <c r="B3482">
        <v>224061.38</v>
      </c>
      <c r="C3482" t="s">
        <v>64</v>
      </c>
      <c r="D3482">
        <v>1554</v>
      </c>
    </row>
    <row r="3483" spans="1:4" hidden="1" x14ac:dyDescent="0.2">
      <c r="A3483" s="21">
        <v>44548</v>
      </c>
      <c r="B3483">
        <v>224061.38</v>
      </c>
      <c r="C3483" t="s">
        <v>65</v>
      </c>
      <c r="D3483">
        <v>9313</v>
      </c>
    </row>
    <row r="3484" spans="1:4" hidden="1" x14ac:dyDescent="0.2">
      <c r="A3484" s="21">
        <v>44548</v>
      </c>
      <c r="B3484">
        <v>224061.38</v>
      </c>
      <c r="C3484" t="s">
        <v>79</v>
      </c>
      <c r="D3484">
        <v>28595</v>
      </c>
    </row>
    <row r="3485" spans="1:4" hidden="1" x14ac:dyDescent="0.2">
      <c r="A3485" s="21">
        <v>44548</v>
      </c>
      <c r="B3485">
        <v>224061.38</v>
      </c>
      <c r="C3485" t="s">
        <v>80</v>
      </c>
      <c r="D3485">
        <v>22510054</v>
      </c>
    </row>
    <row r="3486" spans="1:4" hidden="1" x14ac:dyDescent="0.2">
      <c r="A3486" s="21">
        <v>44548</v>
      </c>
      <c r="B3486">
        <v>224061.38</v>
      </c>
      <c r="C3486" t="s">
        <v>83</v>
      </c>
      <c r="D3486">
        <v>76736</v>
      </c>
    </row>
    <row r="3487" spans="1:4" hidden="1" x14ac:dyDescent="0.2">
      <c r="A3487" s="21">
        <v>44548</v>
      </c>
      <c r="B3487">
        <v>224061.38</v>
      </c>
      <c r="C3487" t="s">
        <v>81</v>
      </c>
      <c r="D3487">
        <v>29677</v>
      </c>
    </row>
    <row r="3488" spans="1:4" hidden="1" x14ac:dyDescent="0.2">
      <c r="A3488" s="21">
        <v>44548</v>
      </c>
      <c r="B3488">
        <v>224061.38</v>
      </c>
      <c r="C3488" t="s">
        <v>82</v>
      </c>
      <c r="D3488">
        <v>1480509</v>
      </c>
    </row>
    <row r="3489" spans="1:4" hidden="1" x14ac:dyDescent="0.2">
      <c r="A3489" s="21">
        <v>44548</v>
      </c>
      <c r="B3489">
        <v>224061.38</v>
      </c>
      <c r="C3489" t="s">
        <v>92</v>
      </c>
      <c r="D3489">
        <v>0</v>
      </c>
    </row>
    <row r="3490" spans="1:4" hidden="1" x14ac:dyDescent="0.2">
      <c r="A3490" s="21">
        <v>44548</v>
      </c>
      <c r="B3490">
        <v>224061.38</v>
      </c>
      <c r="C3490" t="s">
        <v>66</v>
      </c>
      <c r="D3490">
        <v>349</v>
      </c>
    </row>
    <row r="3491" spans="1:4" hidden="1" x14ac:dyDescent="0.2">
      <c r="A3491" s="21">
        <v>44548</v>
      </c>
      <c r="B3491">
        <v>224061.38</v>
      </c>
      <c r="C3491" t="s">
        <v>67</v>
      </c>
      <c r="D3491">
        <v>0</v>
      </c>
    </row>
    <row r="3492" spans="1:4" hidden="1" x14ac:dyDescent="0.2">
      <c r="A3492" s="21">
        <v>44548</v>
      </c>
      <c r="B3492">
        <v>224061.38</v>
      </c>
      <c r="C3492" t="s">
        <v>68</v>
      </c>
      <c r="D3492">
        <v>0</v>
      </c>
    </row>
    <row r="3493" spans="1:4" hidden="1" x14ac:dyDescent="0.2">
      <c r="A3493" s="21">
        <v>44548</v>
      </c>
      <c r="B3493">
        <v>224061.38</v>
      </c>
      <c r="C3493" t="s">
        <v>91</v>
      </c>
      <c r="D3493">
        <v>1341</v>
      </c>
    </row>
    <row r="3494" spans="1:4" hidden="1" x14ac:dyDescent="0.2">
      <c r="A3494" s="21">
        <v>44548</v>
      </c>
      <c r="B3494">
        <v>224061.38</v>
      </c>
      <c r="C3494" t="s">
        <v>69</v>
      </c>
      <c r="D3494">
        <v>0</v>
      </c>
    </row>
    <row r="3495" spans="1:4" hidden="1" x14ac:dyDescent="0.2">
      <c r="A3495" s="21">
        <v>44548</v>
      </c>
      <c r="B3495">
        <v>224061.38</v>
      </c>
      <c r="C3495" t="s">
        <v>70</v>
      </c>
      <c r="D3495">
        <v>5123112</v>
      </c>
    </row>
    <row r="3496" spans="1:4" hidden="1" x14ac:dyDescent="0.2">
      <c r="A3496" s="21">
        <v>44548</v>
      </c>
      <c r="B3496">
        <v>224061.38</v>
      </c>
      <c r="C3496" t="s">
        <v>71</v>
      </c>
      <c r="D3496">
        <v>42869</v>
      </c>
    </row>
    <row r="3497" spans="1:4" hidden="1" x14ac:dyDescent="0.2">
      <c r="A3497" s="21">
        <v>44548</v>
      </c>
      <c r="B3497">
        <v>224061.38</v>
      </c>
      <c r="C3497" t="s">
        <v>72</v>
      </c>
      <c r="D3497">
        <v>0</v>
      </c>
    </row>
    <row r="3498" spans="1:4" hidden="1" x14ac:dyDescent="0.2">
      <c r="A3498" s="21">
        <v>44548</v>
      </c>
      <c r="B3498">
        <v>224061.38</v>
      </c>
      <c r="C3498" t="s">
        <v>73</v>
      </c>
      <c r="D3498">
        <v>0</v>
      </c>
    </row>
    <row r="3499" spans="1:4" hidden="1" x14ac:dyDescent="0.2">
      <c r="A3499" s="21">
        <v>44548</v>
      </c>
      <c r="B3499">
        <v>224061.38</v>
      </c>
      <c r="C3499" t="s">
        <v>74</v>
      </c>
      <c r="D3499">
        <v>556261</v>
      </c>
    </row>
    <row r="3500" spans="1:4" hidden="1" x14ac:dyDescent="0.2">
      <c r="A3500" s="21">
        <v>44548</v>
      </c>
      <c r="B3500">
        <v>224061.38</v>
      </c>
      <c r="C3500" t="s">
        <v>75</v>
      </c>
      <c r="D3500">
        <v>0</v>
      </c>
    </row>
    <row r="3501" spans="1:4" hidden="1" x14ac:dyDescent="0.2">
      <c r="A3501" s="21">
        <v>44548</v>
      </c>
      <c r="B3501">
        <v>224061.38</v>
      </c>
      <c r="C3501" t="s">
        <v>78</v>
      </c>
      <c r="D3501">
        <v>1204464</v>
      </c>
    </row>
    <row r="3502" spans="1:4" hidden="1" x14ac:dyDescent="0.2">
      <c r="A3502" s="21">
        <v>44549</v>
      </c>
      <c r="B3502">
        <v>186776.4</v>
      </c>
      <c r="C3502" t="s">
        <v>59</v>
      </c>
      <c r="D3502">
        <v>1229</v>
      </c>
    </row>
    <row r="3503" spans="1:4" hidden="1" x14ac:dyDescent="0.2">
      <c r="A3503" s="21">
        <v>44549</v>
      </c>
      <c r="B3503">
        <v>186776.4</v>
      </c>
      <c r="C3503" t="s">
        <v>60</v>
      </c>
      <c r="D3503">
        <v>4606.82</v>
      </c>
    </row>
    <row r="3504" spans="1:4" x14ac:dyDescent="0.2">
      <c r="A3504" s="21">
        <v>44549</v>
      </c>
      <c r="B3504">
        <v>186776.4</v>
      </c>
      <c r="C3504" t="s">
        <v>61</v>
      </c>
      <c r="D3504">
        <v>36824</v>
      </c>
    </row>
    <row r="3505" spans="1:4" hidden="1" x14ac:dyDescent="0.2">
      <c r="A3505" s="21">
        <v>44549</v>
      </c>
      <c r="B3505">
        <v>186776.4</v>
      </c>
      <c r="C3505" t="s">
        <v>62</v>
      </c>
      <c r="D3505">
        <v>66191</v>
      </c>
    </row>
    <row r="3506" spans="1:4" hidden="1" x14ac:dyDescent="0.2">
      <c r="A3506" s="21">
        <v>44549</v>
      </c>
      <c r="B3506">
        <v>186776.4</v>
      </c>
      <c r="C3506" t="s">
        <v>63</v>
      </c>
      <c r="D3506">
        <v>3353</v>
      </c>
    </row>
    <row r="3507" spans="1:4" hidden="1" x14ac:dyDescent="0.2">
      <c r="A3507" s="21">
        <v>44549</v>
      </c>
      <c r="B3507">
        <v>186776.4</v>
      </c>
      <c r="C3507" t="s">
        <v>64</v>
      </c>
      <c r="D3507">
        <v>1564</v>
      </c>
    </row>
    <row r="3508" spans="1:4" hidden="1" x14ac:dyDescent="0.2">
      <c r="A3508" s="21">
        <v>44549</v>
      </c>
      <c r="B3508">
        <v>186776.4</v>
      </c>
      <c r="C3508" t="s">
        <v>65</v>
      </c>
      <c r="D3508">
        <v>10786</v>
      </c>
    </row>
    <row r="3509" spans="1:4" hidden="1" x14ac:dyDescent="0.2">
      <c r="A3509" s="21">
        <v>44549</v>
      </c>
      <c r="B3509">
        <v>186776.4</v>
      </c>
      <c r="C3509" t="s">
        <v>79</v>
      </c>
      <c r="D3509">
        <v>28190</v>
      </c>
    </row>
    <row r="3510" spans="1:4" hidden="1" x14ac:dyDescent="0.2">
      <c r="A3510" s="21">
        <v>44549</v>
      </c>
      <c r="B3510">
        <v>186776.4</v>
      </c>
      <c r="C3510" t="s">
        <v>80</v>
      </c>
      <c r="D3510">
        <v>13712122</v>
      </c>
    </row>
    <row r="3511" spans="1:4" hidden="1" x14ac:dyDescent="0.2">
      <c r="A3511" s="21">
        <v>44549</v>
      </c>
      <c r="B3511">
        <v>186776.4</v>
      </c>
      <c r="C3511" t="s">
        <v>83</v>
      </c>
      <c r="D3511">
        <v>99311</v>
      </c>
    </row>
    <row r="3512" spans="1:4" hidden="1" x14ac:dyDescent="0.2">
      <c r="A3512" s="21">
        <v>44549</v>
      </c>
      <c r="B3512">
        <v>186776.4</v>
      </c>
      <c r="C3512" t="s">
        <v>81</v>
      </c>
      <c r="D3512">
        <v>21603</v>
      </c>
    </row>
    <row r="3513" spans="1:4" hidden="1" x14ac:dyDescent="0.2">
      <c r="A3513" s="21">
        <v>44549</v>
      </c>
      <c r="B3513">
        <v>186776.4</v>
      </c>
      <c r="C3513" t="s">
        <v>82</v>
      </c>
      <c r="D3513">
        <v>1214522</v>
      </c>
    </row>
    <row r="3514" spans="1:4" hidden="1" x14ac:dyDescent="0.2">
      <c r="A3514" s="21">
        <v>44549</v>
      </c>
      <c r="B3514">
        <v>186776.4</v>
      </c>
      <c r="C3514" t="s">
        <v>92</v>
      </c>
      <c r="D3514">
        <v>0</v>
      </c>
    </row>
    <row r="3515" spans="1:4" hidden="1" x14ac:dyDescent="0.2">
      <c r="A3515" s="21">
        <v>44549</v>
      </c>
      <c r="B3515">
        <v>186776.4</v>
      </c>
      <c r="C3515" t="s">
        <v>66</v>
      </c>
      <c r="D3515">
        <v>408</v>
      </c>
    </row>
    <row r="3516" spans="1:4" hidden="1" x14ac:dyDescent="0.2">
      <c r="A3516" s="21">
        <v>44549</v>
      </c>
      <c r="B3516">
        <v>186776.4</v>
      </c>
      <c r="C3516" t="s">
        <v>67</v>
      </c>
      <c r="D3516">
        <v>0</v>
      </c>
    </row>
    <row r="3517" spans="1:4" hidden="1" x14ac:dyDescent="0.2">
      <c r="A3517" s="21">
        <v>44549</v>
      </c>
      <c r="B3517">
        <v>186776.4</v>
      </c>
      <c r="C3517" t="s">
        <v>68</v>
      </c>
      <c r="D3517">
        <v>0</v>
      </c>
    </row>
    <row r="3518" spans="1:4" hidden="1" x14ac:dyDescent="0.2">
      <c r="A3518" s="21">
        <v>44549</v>
      </c>
      <c r="B3518">
        <v>186776.4</v>
      </c>
      <c r="C3518" t="s">
        <v>91</v>
      </c>
      <c r="D3518">
        <v>1604</v>
      </c>
    </row>
    <row r="3519" spans="1:4" hidden="1" x14ac:dyDescent="0.2">
      <c r="A3519" s="21">
        <v>44549</v>
      </c>
      <c r="B3519">
        <v>186776.4</v>
      </c>
      <c r="C3519" t="s">
        <v>69</v>
      </c>
      <c r="D3519">
        <v>0</v>
      </c>
    </row>
    <row r="3520" spans="1:4" hidden="1" x14ac:dyDescent="0.2">
      <c r="A3520" s="21">
        <v>44549</v>
      </c>
      <c r="B3520">
        <v>186776.4</v>
      </c>
      <c r="C3520" t="s">
        <v>70</v>
      </c>
      <c r="D3520">
        <v>2960998</v>
      </c>
    </row>
    <row r="3521" spans="1:4" hidden="1" x14ac:dyDescent="0.2">
      <c r="A3521" s="21">
        <v>44549</v>
      </c>
      <c r="B3521">
        <v>186776.4</v>
      </c>
      <c r="C3521" t="s">
        <v>71</v>
      </c>
      <c r="D3521">
        <v>0</v>
      </c>
    </row>
    <row r="3522" spans="1:4" hidden="1" x14ac:dyDescent="0.2">
      <c r="A3522" s="21">
        <v>44549</v>
      </c>
      <c r="B3522">
        <v>186776.4</v>
      </c>
      <c r="C3522" t="s">
        <v>72</v>
      </c>
      <c r="D3522">
        <v>0</v>
      </c>
    </row>
    <row r="3523" spans="1:4" hidden="1" x14ac:dyDescent="0.2">
      <c r="A3523" s="21">
        <v>44549</v>
      </c>
      <c r="B3523">
        <v>186776.4</v>
      </c>
      <c r="C3523" t="s">
        <v>73</v>
      </c>
      <c r="D3523">
        <v>0</v>
      </c>
    </row>
    <row r="3524" spans="1:4" hidden="1" x14ac:dyDescent="0.2">
      <c r="A3524" s="21">
        <v>44549</v>
      </c>
      <c r="B3524">
        <v>186776.4</v>
      </c>
      <c r="C3524" t="s">
        <v>74</v>
      </c>
      <c r="D3524">
        <v>617550</v>
      </c>
    </row>
    <row r="3525" spans="1:4" hidden="1" x14ac:dyDescent="0.2">
      <c r="A3525" s="21">
        <v>44549</v>
      </c>
      <c r="B3525">
        <v>186776.4</v>
      </c>
      <c r="C3525" t="s">
        <v>75</v>
      </c>
      <c r="D3525">
        <v>0</v>
      </c>
    </row>
    <row r="3526" spans="1:4" hidden="1" x14ac:dyDescent="0.2">
      <c r="A3526" s="21">
        <v>44549</v>
      </c>
      <c r="B3526">
        <v>186776.4</v>
      </c>
      <c r="C3526" t="s">
        <v>78</v>
      </c>
      <c r="D3526">
        <v>1147463</v>
      </c>
    </row>
    <row r="3527" spans="1:4" hidden="1" x14ac:dyDescent="0.2">
      <c r="A3527" s="21">
        <v>44550</v>
      </c>
      <c r="B3527">
        <v>134755.64000000001</v>
      </c>
      <c r="C3527" t="s">
        <v>59</v>
      </c>
      <c r="D3527">
        <v>887</v>
      </c>
    </row>
    <row r="3528" spans="1:4" hidden="1" x14ac:dyDescent="0.2">
      <c r="A3528" s="21">
        <v>44550</v>
      </c>
      <c r="B3528">
        <v>134755.64000000001</v>
      </c>
      <c r="C3528" t="s">
        <v>60</v>
      </c>
      <c r="D3528">
        <v>4070.75</v>
      </c>
    </row>
    <row r="3529" spans="1:4" x14ac:dyDescent="0.2">
      <c r="A3529" s="21">
        <v>44550</v>
      </c>
      <c r="B3529">
        <v>134755.64000000001</v>
      </c>
      <c r="C3529" t="s">
        <v>61</v>
      </c>
      <c r="D3529">
        <v>51734</v>
      </c>
    </row>
    <row r="3530" spans="1:4" hidden="1" x14ac:dyDescent="0.2">
      <c r="A3530" s="21">
        <v>44550</v>
      </c>
      <c r="B3530">
        <v>134755.64000000001</v>
      </c>
      <c r="C3530" t="s">
        <v>62</v>
      </c>
      <c r="D3530">
        <v>70208</v>
      </c>
    </row>
    <row r="3531" spans="1:4" hidden="1" x14ac:dyDescent="0.2">
      <c r="A3531" s="21">
        <v>44550</v>
      </c>
      <c r="B3531">
        <v>134755.64000000001</v>
      </c>
      <c r="C3531" t="s">
        <v>63</v>
      </c>
      <c r="D3531">
        <v>3223</v>
      </c>
    </row>
    <row r="3532" spans="1:4" hidden="1" x14ac:dyDescent="0.2">
      <c r="A3532" s="21">
        <v>44550</v>
      </c>
      <c r="B3532">
        <v>134755.64000000001</v>
      </c>
      <c r="C3532" t="s">
        <v>64</v>
      </c>
      <c r="D3532">
        <v>1577</v>
      </c>
    </row>
    <row r="3533" spans="1:4" hidden="1" x14ac:dyDescent="0.2">
      <c r="A3533" s="21">
        <v>44550</v>
      </c>
      <c r="B3533">
        <v>134755.64000000001</v>
      </c>
      <c r="C3533" t="s">
        <v>65</v>
      </c>
      <c r="D3533">
        <v>12267</v>
      </c>
    </row>
    <row r="3534" spans="1:4" hidden="1" x14ac:dyDescent="0.2">
      <c r="A3534" s="21">
        <v>44550</v>
      </c>
      <c r="B3534">
        <v>134755.64000000001</v>
      </c>
      <c r="C3534" t="s">
        <v>79</v>
      </c>
      <c r="D3534">
        <v>26156</v>
      </c>
    </row>
    <row r="3535" spans="1:4" hidden="1" x14ac:dyDescent="0.2">
      <c r="A3535" s="21">
        <v>44550</v>
      </c>
      <c r="B3535">
        <v>134755.64000000001</v>
      </c>
      <c r="C3535" t="s">
        <v>80</v>
      </c>
      <c r="D3535">
        <v>23999836</v>
      </c>
    </row>
    <row r="3536" spans="1:4" hidden="1" x14ac:dyDescent="0.2">
      <c r="A3536" s="21">
        <v>44550</v>
      </c>
      <c r="B3536">
        <v>134755.64000000001</v>
      </c>
      <c r="C3536" t="s">
        <v>83</v>
      </c>
      <c r="D3536">
        <v>102112</v>
      </c>
    </row>
    <row r="3537" spans="1:4" hidden="1" x14ac:dyDescent="0.2">
      <c r="A3537" s="21">
        <v>44550</v>
      </c>
      <c r="B3537">
        <v>134755.64000000001</v>
      </c>
      <c r="C3537" t="s">
        <v>81</v>
      </c>
      <c r="D3537">
        <v>21893</v>
      </c>
    </row>
    <row r="3538" spans="1:4" hidden="1" x14ac:dyDescent="0.2">
      <c r="A3538" s="21">
        <v>44550</v>
      </c>
      <c r="B3538">
        <v>134755.64000000001</v>
      </c>
      <c r="C3538" t="s">
        <v>82</v>
      </c>
      <c r="D3538">
        <v>935120</v>
      </c>
    </row>
    <row r="3539" spans="1:4" hidden="1" x14ac:dyDescent="0.2">
      <c r="A3539" s="21">
        <v>44550</v>
      </c>
      <c r="B3539">
        <v>134755.64000000001</v>
      </c>
      <c r="C3539" t="s">
        <v>92</v>
      </c>
      <c r="D3539">
        <v>0</v>
      </c>
    </row>
    <row r="3540" spans="1:4" hidden="1" x14ac:dyDescent="0.2">
      <c r="A3540" s="21">
        <v>44550</v>
      </c>
      <c r="B3540">
        <v>134755.64000000001</v>
      </c>
      <c r="C3540" t="s">
        <v>66</v>
      </c>
      <c r="D3540">
        <v>405</v>
      </c>
    </row>
    <row r="3541" spans="1:4" hidden="1" x14ac:dyDescent="0.2">
      <c r="A3541" s="21">
        <v>44550</v>
      </c>
      <c r="B3541">
        <v>134755.64000000001</v>
      </c>
      <c r="C3541" t="s">
        <v>67</v>
      </c>
      <c r="D3541">
        <v>0</v>
      </c>
    </row>
    <row r="3542" spans="1:4" hidden="1" x14ac:dyDescent="0.2">
      <c r="A3542" s="21">
        <v>44550</v>
      </c>
      <c r="B3542">
        <v>134755.64000000001</v>
      </c>
      <c r="C3542" t="s">
        <v>68</v>
      </c>
      <c r="D3542">
        <v>0</v>
      </c>
    </row>
    <row r="3543" spans="1:4" hidden="1" x14ac:dyDescent="0.2">
      <c r="A3543" s="21">
        <v>44550</v>
      </c>
      <c r="B3543">
        <v>134755.64000000001</v>
      </c>
      <c r="C3543" t="s">
        <v>91</v>
      </c>
      <c r="D3543">
        <v>836</v>
      </c>
    </row>
    <row r="3544" spans="1:4" hidden="1" x14ac:dyDescent="0.2">
      <c r="A3544" s="21">
        <v>44550</v>
      </c>
      <c r="B3544">
        <v>134755.64000000001</v>
      </c>
      <c r="C3544" t="s">
        <v>69</v>
      </c>
      <c r="D3544">
        <v>0</v>
      </c>
    </row>
    <row r="3545" spans="1:4" hidden="1" x14ac:dyDescent="0.2">
      <c r="A3545" s="21">
        <v>44550</v>
      </c>
      <c r="B3545">
        <v>134755.64000000001</v>
      </c>
      <c r="C3545" t="s">
        <v>70</v>
      </c>
      <c r="D3545">
        <v>3972756</v>
      </c>
    </row>
    <row r="3546" spans="1:4" hidden="1" x14ac:dyDescent="0.2">
      <c r="A3546" s="21">
        <v>44550</v>
      </c>
      <c r="B3546">
        <v>134755.64000000001</v>
      </c>
      <c r="C3546" t="s">
        <v>71</v>
      </c>
      <c r="D3546">
        <v>95309</v>
      </c>
    </row>
    <row r="3547" spans="1:4" hidden="1" x14ac:dyDescent="0.2">
      <c r="A3547" s="21">
        <v>44550</v>
      </c>
      <c r="B3547">
        <v>134755.64000000001</v>
      </c>
      <c r="C3547" t="s">
        <v>72</v>
      </c>
      <c r="D3547">
        <v>0</v>
      </c>
    </row>
    <row r="3548" spans="1:4" hidden="1" x14ac:dyDescent="0.2">
      <c r="A3548" s="21">
        <v>44550</v>
      </c>
      <c r="B3548">
        <v>134755.64000000001</v>
      </c>
      <c r="C3548" t="s">
        <v>73</v>
      </c>
      <c r="D3548">
        <v>0</v>
      </c>
    </row>
    <row r="3549" spans="1:4" hidden="1" x14ac:dyDescent="0.2">
      <c r="A3549" s="21">
        <v>44550</v>
      </c>
      <c r="B3549">
        <v>134755.64000000001</v>
      </c>
      <c r="C3549" t="s">
        <v>74</v>
      </c>
      <c r="D3549">
        <v>658092</v>
      </c>
    </row>
    <row r="3550" spans="1:4" hidden="1" x14ac:dyDescent="0.2">
      <c r="A3550" s="21">
        <v>44550</v>
      </c>
      <c r="B3550">
        <v>134755.64000000001</v>
      </c>
      <c r="C3550" t="s">
        <v>75</v>
      </c>
      <c r="D3550">
        <v>0</v>
      </c>
    </row>
    <row r="3551" spans="1:4" hidden="1" x14ac:dyDescent="0.2">
      <c r="A3551" s="21">
        <v>44550</v>
      </c>
      <c r="B3551">
        <v>134755.64000000001</v>
      </c>
      <c r="C3551" t="s">
        <v>78</v>
      </c>
      <c r="D3551">
        <v>711858</v>
      </c>
    </row>
    <row r="3552" spans="1:4" hidden="1" x14ac:dyDescent="0.2">
      <c r="A3552" s="21">
        <v>44551</v>
      </c>
      <c r="B3552">
        <v>79130.31</v>
      </c>
      <c r="C3552" t="s">
        <v>59</v>
      </c>
      <c r="D3552">
        <v>524</v>
      </c>
    </row>
    <row r="3553" spans="1:4" hidden="1" x14ac:dyDescent="0.2">
      <c r="A3553" s="21">
        <v>44551</v>
      </c>
      <c r="B3553">
        <v>79130.31</v>
      </c>
      <c r="C3553" t="s">
        <v>60</v>
      </c>
      <c r="D3553">
        <v>2897.6800000000003</v>
      </c>
    </row>
    <row r="3554" spans="1:4" x14ac:dyDescent="0.2">
      <c r="A3554" s="21">
        <v>44551</v>
      </c>
      <c r="B3554">
        <v>79130.31</v>
      </c>
      <c r="C3554" t="s">
        <v>61</v>
      </c>
      <c r="D3554">
        <v>58659</v>
      </c>
    </row>
    <row r="3555" spans="1:4" hidden="1" x14ac:dyDescent="0.2">
      <c r="A3555" s="21">
        <v>44551</v>
      </c>
      <c r="B3555">
        <v>79130.31</v>
      </c>
      <c r="C3555" t="s">
        <v>62</v>
      </c>
      <c r="D3555">
        <v>58141</v>
      </c>
    </row>
    <row r="3556" spans="1:4" hidden="1" x14ac:dyDescent="0.2">
      <c r="A3556" s="21">
        <v>44551</v>
      </c>
      <c r="B3556">
        <v>79130.31</v>
      </c>
      <c r="C3556" t="s">
        <v>63</v>
      </c>
      <c r="D3556">
        <v>2907</v>
      </c>
    </row>
    <row r="3557" spans="1:4" hidden="1" x14ac:dyDescent="0.2">
      <c r="A3557" s="21">
        <v>44551</v>
      </c>
      <c r="B3557">
        <v>79130.31</v>
      </c>
      <c r="C3557" t="s">
        <v>64</v>
      </c>
      <c r="D3557">
        <v>1443</v>
      </c>
    </row>
    <row r="3558" spans="1:4" hidden="1" x14ac:dyDescent="0.2">
      <c r="A3558" s="21">
        <v>44551</v>
      </c>
      <c r="B3558">
        <v>79130.31</v>
      </c>
      <c r="C3558" t="s">
        <v>65</v>
      </c>
      <c r="D3558">
        <v>14783</v>
      </c>
    </row>
    <row r="3559" spans="1:4" hidden="1" x14ac:dyDescent="0.2">
      <c r="A3559" s="21">
        <v>44551</v>
      </c>
      <c r="B3559">
        <v>79130.31</v>
      </c>
      <c r="C3559" t="s">
        <v>79</v>
      </c>
      <c r="D3559">
        <v>31963</v>
      </c>
    </row>
    <row r="3560" spans="1:4" hidden="1" x14ac:dyDescent="0.2">
      <c r="A3560" s="21">
        <v>44551</v>
      </c>
      <c r="B3560">
        <v>79130.31</v>
      </c>
      <c r="C3560" t="s">
        <v>80</v>
      </c>
      <c r="D3560">
        <v>12226383</v>
      </c>
    </row>
    <row r="3561" spans="1:4" hidden="1" x14ac:dyDescent="0.2">
      <c r="A3561" s="21">
        <v>44551</v>
      </c>
      <c r="B3561">
        <v>79130.31</v>
      </c>
      <c r="C3561" t="s">
        <v>83</v>
      </c>
      <c r="D3561">
        <v>57834</v>
      </c>
    </row>
    <row r="3562" spans="1:4" hidden="1" x14ac:dyDescent="0.2">
      <c r="A3562" s="21">
        <v>44551</v>
      </c>
      <c r="B3562">
        <v>79130.31</v>
      </c>
      <c r="C3562" t="s">
        <v>81</v>
      </c>
      <c r="D3562">
        <v>11824</v>
      </c>
    </row>
    <row r="3563" spans="1:4" hidden="1" x14ac:dyDescent="0.2">
      <c r="A3563" s="21">
        <v>44551</v>
      </c>
      <c r="B3563">
        <v>79130.31</v>
      </c>
      <c r="C3563" t="s">
        <v>82</v>
      </c>
      <c r="D3563">
        <v>484754</v>
      </c>
    </row>
    <row r="3564" spans="1:4" hidden="1" x14ac:dyDescent="0.2">
      <c r="A3564" s="21">
        <v>44551</v>
      </c>
      <c r="B3564">
        <v>79130.31</v>
      </c>
      <c r="C3564" t="s">
        <v>92</v>
      </c>
      <c r="D3564">
        <v>0</v>
      </c>
    </row>
    <row r="3565" spans="1:4" hidden="1" x14ac:dyDescent="0.2">
      <c r="A3565" s="21">
        <v>44551</v>
      </c>
      <c r="B3565">
        <v>79130.31</v>
      </c>
      <c r="C3565" t="s">
        <v>66</v>
      </c>
      <c r="D3565">
        <v>385</v>
      </c>
    </row>
    <row r="3566" spans="1:4" hidden="1" x14ac:dyDescent="0.2">
      <c r="A3566" s="21">
        <v>44551</v>
      </c>
      <c r="B3566">
        <v>79130.31</v>
      </c>
      <c r="C3566" t="s">
        <v>67</v>
      </c>
      <c r="D3566">
        <v>0</v>
      </c>
    </row>
    <row r="3567" spans="1:4" hidden="1" x14ac:dyDescent="0.2">
      <c r="A3567" s="21">
        <v>44551</v>
      </c>
      <c r="B3567">
        <v>79130.31</v>
      </c>
      <c r="C3567" t="s">
        <v>68</v>
      </c>
      <c r="D3567">
        <v>0</v>
      </c>
    </row>
    <row r="3568" spans="1:4" hidden="1" x14ac:dyDescent="0.2">
      <c r="A3568" s="21">
        <v>44551</v>
      </c>
      <c r="B3568">
        <v>79130.31</v>
      </c>
      <c r="C3568" t="s">
        <v>91</v>
      </c>
      <c r="D3568">
        <v>1491</v>
      </c>
    </row>
    <row r="3569" spans="1:4" hidden="1" x14ac:dyDescent="0.2">
      <c r="A3569" s="21">
        <v>44551</v>
      </c>
      <c r="B3569">
        <v>79130.31</v>
      </c>
      <c r="C3569" t="s">
        <v>69</v>
      </c>
      <c r="D3569">
        <v>0</v>
      </c>
    </row>
    <row r="3570" spans="1:4" hidden="1" x14ac:dyDescent="0.2">
      <c r="A3570" s="21">
        <v>44551</v>
      </c>
      <c r="B3570">
        <v>79130.31</v>
      </c>
      <c r="C3570" t="s">
        <v>70</v>
      </c>
      <c r="D3570">
        <v>3462783</v>
      </c>
    </row>
    <row r="3571" spans="1:4" hidden="1" x14ac:dyDescent="0.2">
      <c r="A3571" s="21">
        <v>44551</v>
      </c>
      <c r="B3571">
        <v>79130.31</v>
      </c>
      <c r="C3571" t="s">
        <v>71</v>
      </c>
      <c r="D3571">
        <v>91402</v>
      </c>
    </row>
    <row r="3572" spans="1:4" hidden="1" x14ac:dyDescent="0.2">
      <c r="A3572" s="21">
        <v>44551</v>
      </c>
      <c r="B3572">
        <v>79130.31</v>
      </c>
      <c r="C3572" t="s">
        <v>72</v>
      </c>
      <c r="D3572">
        <v>0</v>
      </c>
    </row>
    <row r="3573" spans="1:4" hidden="1" x14ac:dyDescent="0.2">
      <c r="A3573" s="21">
        <v>44551</v>
      </c>
      <c r="B3573">
        <v>79130.31</v>
      </c>
      <c r="C3573" t="s">
        <v>73</v>
      </c>
      <c r="D3573">
        <v>0</v>
      </c>
    </row>
    <row r="3574" spans="1:4" hidden="1" x14ac:dyDescent="0.2">
      <c r="A3574" s="21">
        <v>44551</v>
      </c>
      <c r="B3574">
        <v>79130.31</v>
      </c>
      <c r="C3574" t="s">
        <v>74</v>
      </c>
      <c r="D3574">
        <v>563201</v>
      </c>
    </row>
    <row r="3575" spans="1:4" hidden="1" x14ac:dyDescent="0.2">
      <c r="A3575" s="21">
        <v>44551</v>
      </c>
      <c r="B3575">
        <v>79130.31</v>
      </c>
      <c r="C3575" t="s">
        <v>75</v>
      </c>
      <c r="D3575">
        <v>0</v>
      </c>
    </row>
    <row r="3576" spans="1:4" hidden="1" x14ac:dyDescent="0.2">
      <c r="A3576" s="21">
        <v>44551</v>
      </c>
      <c r="B3576">
        <v>79130.31</v>
      </c>
      <c r="C3576" t="s">
        <v>78</v>
      </c>
      <c r="D3576">
        <v>172504</v>
      </c>
    </row>
    <row r="3577" spans="1:4" hidden="1" x14ac:dyDescent="0.2">
      <c r="A3577" s="21">
        <v>44552</v>
      </c>
      <c r="B3577">
        <v>78044.12</v>
      </c>
      <c r="C3577" t="s">
        <v>59</v>
      </c>
      <c r="D3577">
        <v>512</v>
      </c>
    </row>
    <row r="3578" spans="1:4" hidden="1" x14ac:dyDescent="0.2">
      <c r="A3578" s="21">
        <v>44552</v>
      </c>
      <c r="B3578">
        <v>78044.12</v>
      </c>
      <c r="C3578" t="s">
        <v>60</v>
      </c>
      <c r="D3578">
        <v>2624.17</v>
      </c>
    </row>
    <row r="3579" spans="1:4" x14ac:dyDescent="0.2">
      <c r="A3579" s="21">
        <v>44552</v>
      </c>
      <c r="B3579">
        <v>78044.12</v>
      </c>
      <c r="C3579" t="s">
        <v>61</v>
      </c>
      <c r="D3579">
        <v>83780</v>
      </c>
    </row>
    <row r="3580" spans="1:4" hidden="1" x14ac:dyDescent="0.2">
      <c r="A3580" s="21">
        <v>44552</v>
      </c>
      <c r="B3580">
        <v>78044.12</v>
      </c>
      <c r="C3580" t="s">
        <v>62</v>
      </c>
      <c r="D3580">
        <v>47325</v>
      </c>
    </row>
    <row r="3581" spans="1:4" hidden="1" x14ac:dyDescent="0.2">
      <c r="A3581" s="21">
        <v>44552</v>
      </c>
      <c r="B3581">
        <v>78044.12</v>
      </c>
      <c r="C3581" t="s">
        <v>63</v>
      </c>
      <c r="D3581">
        <v>2957</v>
      </c>
    </row>
    <row r="3582" spans="1:4" hidden="1" x14ac:dyDescent="0.2">
      <c r="A3582" s="21">
        <v>44552</v>
      </c>
      <c r="B3582">
        <v>78044.12</v>
      </c>
      <c r="C3582" t="s">
        <v>64</v>
      </c>
      <c r="D3582">
        <v>1312</v>
      </c>
    </row>
    <row r="3583" spans="1:4" hidden="1" x14ac:dyDescent="0.2">
      <c r="A3583" s="21">
        <v>44552</v>
      </c>
      <c r="B3583">
        <v>78044.12</v>
      </c>
      <c r="C3583" t="s">
        <v>65</v>
      </c>
      <c r="D3583">
        <v>14227</v>
      </c>
    </row>
    <row r="3584" spans="1:4" hidden="1" x14ac:dyDescent="0.2">
      <c r="A3584" s="21">
        <v>44552</v>
      </c>
      <c r="B3584">
        <v>78044.12</v>
      </c>
      <c r="C3584" t="s">
        <v>79</v>
      </c>
      <c r="D3584">
        <v>32295</v>
      </c>
    </row>
    <row r="3585" spans="1:4" hidden="1" x14ac:dyDescent="0.2">
      <c r="A3585" s="21">
        <v>44552</v>
      </c>
      <c r="B3585">
        <v>78044.12</v>
      </c>
      <c r="C3585" t="s">
        <v>80</v>
      </c>
      <c r="D3585">
        <v>11922960</v>
      </c>
    </row>
    <row r="3586" spans="1:4" hidden="1" x14ac:dyDescent="0.2">
      <c r="A3586" s="21">
        <v>44552</v>
      </c>
      <c r="B3586">
        <v>78044.12</v>
      </c>
      <c r="C3586" t="s">
        <v>83</v>
      </c>
      <c r="D3586">
        <v>35842</v>
      </c>
    </row>
    <row r="3587" spans="1:4" hidden="1" x14ac:dyDescent="0.2">
      <c r="A3587" s="21">
        <v>44552</v>
      </c>
      <c r="B3587">
        <v>78044.12</v>
      </c>
      <c r="C3587" t="s">
        <v>81</v>
      </c>
      <c r="D3587">
        <v>5327</v>
      </c>
    </row>
    <row r="3588" spans="1:4" hidden="1" x14ac:dyDescent="0.2">
      <c r="A3588" s="21">
        <v>44552</v>
      </c>
      <c r="B3588">
        <v>78044.12</v>
      </c>
      <c r="C3588" t="s">
        <v>82</v>
      </c>
      <c r="D3588">
        <v>492661</v>
      </c>
    </row>
    <row r="3589" spans="1:4" hidden="1" x14ac:dyDescent="0.2">
      <c r="A3589" s="21">
        <v>44552</v>
      </c>
      <c r="B3589">
        <v>78044.12</v>
      </c>
      <c r="C3589" t="s">
        <v>92</v>
      </c>
      <c r="D3589">
        <v>0</v>
      </c>
    </row>
    <row r="3590" spans="1:4" hidden="1" x14ac:dyDescent="0.2">
      <c r="A3590" s="21">
        <v>44552</v>
      </c>
      <c r="B3590">
        <v>78044.12</v>
      </c>
      <c r="C3590" t="s">
        <v>66</v>
      </c>
      <c r="D3590">
        <v>331</v>
      </c>
    </row>
    <row r="3591" spans="1:4" hidden="1" x14ac:dyDescent="0.2">
      <c r="A3591" s="21">
        <v>44552</v>
      </c>
      <c r="B3591">
        <v>78044.12</v>
      </c>
      <c r="C3591" t="s">
        <v>67</v>
      </c>
      <c r="D3591">
        <v>0</v>
      </c>
    </row>
    <row r="3592" spans="1:4" hidden="1" x14ac:dyDescent="0.2">
      <c r="A3592" s="21">
        <v>44552</v>
      </c>
      <c r="B3592">
        <v>78044.12</v>
      </c>
      <c r="C3592" t="s">
        <v>68</v>
      </c>
      <c r="D3592">
        <v>0</v>
      </c>
    </row>
    <row r="3593" spans="1:4" hidden="1" x14ac:dyDescent="0.2">
      <c r="A3593" s="21">
        <v>44552</v>
      </c>
      <c r="B3593">
        <v>78044.12</v>
      </c>
      <c r="C3593" t="s">
        <v>91</v>
      </c>
      <c r="D3593">
        <v>952</v>
      </c>
    </row>
    <row r="3594" spans="1:4" hidden="1" x14ac:dyDescent="0.2">
      <c r="A3594" s="21">
        <v>44552</v>
      </c>
      <c r="B3594">
        <v>78044.12</v>
      </c>
      <c r="C3594" t="s">
        <v>69</v>
      </c>
      <c r="D3594">
        <v>0</v>
      </c>
    </row>
    <row r="3595" spans="1:4" hidden="1" x14ac:dyDescent="0.2">
      <c r="A3595" s="21">
        <v>44552</v>
      </c>
      <c r="B3595">
        <v>78044.12</v>
      </c>
      <c r="C3595" t="s">
        <v>70</v>
      </c>
      <c r="D3595">
        <v>2826897</v>
      </c>
    </row>
    <row r="3596" spans="1:4" hidden="1" x14ac:dyDescent="0.2">
      <c r="A3596" s="21">
        <v>44552</v>
      </c>
      <c r="B3596">
        <v>78044.12</v>
      </c>
      <c r="C3596" t="s">
        <v>71</v>
      </c>
      <c r="D3596">
        <v>103811</v>
      </c>
    </row>
    <row r="3597" spans="1:4" hidden="1" x14ac:dyDescent="0.2">
      <c r="A3597" s="21">
        <v>44552</v>
      </c>
      <c r="B3597">
        <v>78044.12</v>
      </c>
      <c r="C3597" t="s">
        <v>72</v>
      </c>
      <c r="D3597">
        <v>0</v>
      </c>
    </row>
    <row r="3598" spans="1:4" hidden="1" x14ac:dyDescent="0.2">
      <c r="A3598" s="21">
        <v>44552</v>
      </c>
      <c r="B3598">
        <v>78044.12</v>
      </c>
      <c r="C3598" t="s">
        <v>73</v>
      </c>
      <c r="D3598">
        <v>0</v>
      </c>
    </row>
    <row r="3599" spans="1:4" hidden="1" x14ac:dyDescent="0.2">
      <c r="A3599" s="21">
        <v>44552</v>
      </c>
      <c r="B3599">
        <v>78044.12</v>
      </c>
      <c r="C3599" t="s">
        <v>74</v>
      </c>
      <c r="D3599">
        <v>593844</v>
      </c>
    </row>
    <row r="3600" spans="1:4" hidden="1" x14ac:dyDescent="0.2">
      <c r="A3600" s="21">
        <v>44552</v>
      </c>
      <c r="B3600">
        <v>78044.12</v>
      </c>
      <c r="C3600" t="s">
        <v>75</v>
      </c>
      <c r="D3600">
        <v>0</v>
      </c>
    </row>
    <row r="3601" spans="1:4" hidden="1" x14ac:dyDescent="0.2">
      <c r="A3601" s="21">
        <v>44552</v>
      </c>
      <c r="B3601">
        <v>78044.12</v>
      </c>
      <c r="C3601" t="s">
        <v>78</v>
      </c>
      <c r="D3601">
        <v>153488</v>
      </c>
    </row>
    <row r="3602" spans="1:4" hidden="1" x14ac:dyDescent="0.2">
      <c r="A3602" s="21">
        <v>44553</v>
      </c>
      <c r="B3602">
        <v>76340.34</v>
      </c>
      <c r="C3602" t="s">
        <v>59</v>
      </c>
      <c r="D3602">
        <v>508</v>
      </c>
    </row>
    <row r="3603" spans="1:4" hidden="1" x14ac:dyDescent="0.2">
      <c r="A3603" s="21">
        <v>44553</v>
      </c>
      <c r="B3603">
        <v>76340.34</v>
      </c>
      <c r="C3603" t="s">
        <v>60</v>
      </c>
      <c r="D3603">
        <v>2304.1999999999998</v>
      </c>
    </row>
    <row r="3604" spans="1:4" x14ac:dyDescent="0.2">
      <c r="A3604" s="21">
        <v>44553</v>
      </c>
      <c r="B3604">
        <v>76340.34</v>
      </c>
      <c r="C3604" t="s">
        <v>61</v>
      </c>
      <c r="D3604">
        <v>80557</v>
      </c>
    </row>
    <row r="3605" spans="1:4" hidden="1" x14ac:dyDescent="0.2">
      <c r="A3605" s="21">
        <v>44553</v>
      </c>
      <c r="B3605">
        <v>76340.34</v>
      </c>
      <c r="C3605" t="s">
        <v>62</v>
      </c>
      <c r="D3605">
        <v>28406</v>
      </c>
    </row>
    <row r="3606" spans="1:4" hidden="1" x14ac:dyDescent="0.2">
      <c r="A3606" s="21">
        <v>44553</v>
      </c>
      <c r="B3606">
        <v>76340.34</v>
      </c>
      <c r="C3606" t="s">
        <v>63</v>
      </c>
      <c r="D3606">
        <v>2577</v>
      </c>
    </row>
    <row r="3607" spans="1:4" hidden="1" x14ac:dyDescent="0.2">
      <c r="A3607" s="21">
        <v>44553</v>
      </c>
      <c r="B3607">
        <v>76340.34</v>
      </c>
      <c r="C3607" t="s">
        <v>64</v>
      </c>
      <c r="D3607">
        <v>1200</v>
      </c>
    </row>
    <row r="3608" spans="1:4" hidden="1" x14ac:dyDescent="0.2">
      <c r="A3608" s="21">
        <v>44553</v>
      </c>
      <c r="B3608">
        <v>76340.34</v>
      </c>
      <c r="C3608" t="s">
        <v>65</v>
      </c>
      <c r="D3608">
        <v>13740</v>
      </c>
    </row>
    <row r="3609" spans="1:4" hidden="1" x14ac:dyDescent="0.2">
      <c r="A3609" s="21">
        <v>44553</v>
      </c>
      <c r="B3609">
        <v>76340.34</v>
      </c>
      <c r="C3609" t="s">
        <v>79</v>
      </c>
      <c r="D3609">
        <v>31950</v>
      </c>
    </row>
    <row r="3610" spans="1:4" hidden="1" x14ac:dyDescent="0.2">
      <c r="A3610" s="21">
        <v>44553</v>
      </c>
      <c r="B3610">
        <v>76340.34</v>
      </c>
      <c r="C3610" t="s">
        <v>80</v>
      </c>
      <c r="D3610">
        <v>9276750</v>
      </c>
    </row>
    <row r="3611" spans="1:4" hidden="1" x14ac:dyDescent="0.2">
      <c r="A3611" s="21">
        <v>44553</v>
      </c>
      <c r="B3611">
        <v>76340.34</v>
      </c>
      <c r="C3611" t="s">
        <v>83</v>
      </c>
      <c r="D3611">
        <v>32764</v>
      </c>
    </row>
    <row r="3612" spans="1:4" hidden="1" x14ac:dyDescent="0.2">
      <c r="A3612" s="21">
        <v>44553</v>
      </c>
      <c r="B3612">
        <v>76340.34</v>
      </c>
      <c r="C3612" t="s">
        <v>81</v>
      </c>
      <c r="D3612">
        <v>6210</v>
      </c>
    </row>
    <row r="3613" spans="1:4" hidden="1" x14ac:dyDescent="0.2">
      <c r="A3613" s="21">
        <v>44553</v>
      </c>
      <c r="B3613">
        <v>76340.34</v>
      </c>
      <c r="C3613" t="s">
        <v>82</v>
      </c>
      <c r="D3613">
        <v>843282</v>
      </c>
    </row>
    <row r="3614" spans="1:4" hidden="1" x14ac:dyDescent="0.2">
      <c r="A3614" s="21">
        <v>44553</v>
      </c>
      <c r="B3614">
        <v>76340.34</v>
      </c>
      <c r="C3614" t="s">
        <v>92</v>
      </c>
      <c r="D3614">
        <v>0</v>
      </c>
    </row>
    <row r="3615" spans="1:4" hidden="1" x14ac:dyDescent="0.2">
      <c r="A3615" s="21">
        <v>44553</v>
      </c>
      <c r="B3615">
        <v>76340.34</v>
      </c>
      <c r="C3615" t="s">
        <v>66</v>
      </c>
      <c r="D3615">
        <v>342</v>
      </c>
    </row>
    <row r="3616" spans="1:4" hidden="1" x14ac:dyDescent="0.2">
      <c r="A3616" s="21">
        <v>44553</v>
      </c>
      <c r="B3616">
        <v>76340.34</v>
      </c>
      <c r="C3616" t="s">
        <v>67</v>
      </c>
      <c r="D3616">
        <v>0</v>
      </c>
    </row>
    <row r="3617" spans="1:4" hidden="1" x14ac:dyDescent="0.2">
      <c r="A3617" s="21">
        <v>44553</v>
      </c>
      <c r="B3617">
        <v>76340.34</v>
      </c>
      <c r="C3617" t="s">
        <v>68</v>
      </c>
      <c r="D3617">
        <v>0</v>
      </c>
    </row>
    <row r="3618" spans="1:4" hidden="1" x14ac:dyDescent="0.2">
      <c r="A3618" s="21">
        <v>44553</v>
      </c>
      <c r="B3618">
        <v>76340.34</v>
      </c>
      <c r="C3618" t="s">
        <v>91</v>
      </c>
      <c r="D3618">
        <v>566</v>
      </c>
    </row>
    <row r="3619" spans="1:4" hidden="1" x14ac:dyDescent="0.2">
      <c r="A3619" s="21">
        <v>44553</v>
      </c>
      <c r="B3619">
        <v>76340.34</v>
      </c>
      <c r="C3619" t="s">
        <v>69</v>
      </c>
      <c r="D3619">
        <v>0</v>
      </c>
    </row>
    <row r="3620" spans="1:4" hidden="1" x14ac:dyDescent="0.2">
      <c r="A3620" s="21">
        <v>44553</v>
      </c>
      <c r="B3620">
        <v>76340.34</v>
      </c>
      <c r="C3620" t="s">
        <v>70</v>
      </c>
      <c r="D3620">
        <v>2430819</v>
      </c>
    </row>
    <row r="3621" spans="1:4" hidden="1" x14ac:dyDescent="0.2">
      <c r="A3621" s="21">
        <v>44553</v>
      </c>
      <c r="B3621">
        <v>76340.34</v>
      </c>
      <c r="C3621" t="s">
        <v>71</v>
      </c>
      <c r="D3621">
        <v>107127</v>
      </c>
    </row>
    <row r="3622" spans="1:4" hidden="1" x14ac:dyDescent="0.2">
      <c r="A3622" s="21">
        <v>44553</v>
      </c>
      <c r="B3622">
        <v>76340.34</v>
      </c>
      <c r="C3622" t="s">
        <v>72</v>
      </c>
      <c r="D3622">
        <v>0</v>
      </c>
    </row>
    <row r="3623" spans="1:4" hidden="1" x14ac:dyDescent="0.2">
      <c r="A3623" s="21">
        <v>44553</v>
      </c>
      <c r="B3623">
        <v>76340.34</v>
      </c>
      <c r="C3623" t="s">
        <v>73</v>
      </c>
      <c r="D3623">
        <v>0</v>
      </c>
    </row>
    <row r="3624" spans="1:4" hidden="1" x14ac:dyDescent="0.2">
      <c r="A3624" s="21">
        <v>44553</v>
      </c>
      <c r="B3624">
        <v>76340.34</v>
      </c>
      <c r="C3624" t="s">
        <v>74</v>
      </c>
      <c r="D3624">
        <v>546768</v>
      </c>
    </row>
    <row r="3625" spans="1:4" hidden="1" x14ac:dyDescent="0.2">
      <c r="A3625" s="21">
        <v>44553</v>
      </c>
      <c r="B3625">
        <v>76340.34</v>
      </c>
      <c r="C3625" t="s">
        <v>75</v>
      </c>
      <c r="D3625">
        <v>0</v>
      </c>
    </row>
    <row r="3626" spans="1:4" hidden="1" x14ac:dyDescent="0.2">
      <c r="A3626" s="21">
        <v>44553</v>
      </c>
      <c r="B3626">
        <v>76340.34</v>
      </c>
      <c r="C3626" t="s">
        <v>78</v>
      </c>
      <c r="D3626">
        <v>104862</v>
      </c>
    </row>
    <row r="3627" spans="1:4" hidden="1" x14ac:dyDescent="0.2">
      <c r="A3627" s="21">
        <v>44554</v>
      </c>
      <c r="B3627">
        <v>72938.89</v>
      </c>
      <c r="C3627" t="s">
        <v>59</v>
      </c>
      <c r="D3627">
        <v>519</v>
      </c>
    </row>
    <row r="3628" spans="1:4" hidden="1" x14ac:dyDescent="0.2">
      <c r="A3628" s="21">
        <v>44554</v>
      </c>
      <c r="B3628">
        <v>72938.89</v>
      </c>
      <c r="C3628" t="s">
        <v>60</v>
      </c>
      <c r="D3628">
        <v>2392.7200000000003</v>
      </c>
    </row>
    <row r="3629" spans="1:4" x14ac:dyDescent="0.2">
      <c r="A3629" s="21">
        <v>44554</v>
      </c>
      <c r="B3629">
        <v>72938.89</v>
      </c>
      <c r="C3629" t="s">
        <v>61</v>
      </c>
      <c r="D3629">
        <v>63751</v>
      </c>
    </row>
    <row r="3630" spans="1:4" hidden="1" x14ac:dyDescent="0.2">
      <c r="A3630" s="21">
        <v>44554</v>
      </c>
      <c r="B3630">
        <v>72938.89</v>
      </c>
      <c r="C3630" t="s">
        <v>62</v>
      </c>
      <c r="D3630">
        <v>18474</v>
      </c>
    </row>
    <row r="3631" spans="1:4" hidden="1" x14ac:dyDescent="0.2">
      <c r="A3631" s="21">
        <v>44554</v>
      </c>
      <c r="B3631">
        <v>72938.89</v>
      </c>
      <c r="C3631" t="s">
        <v>63</v>
      </c>
      <c r="D3631">
        <v>2587</v>
      </c>
    </row>
    <row r="3632" spans="1:4" hidden="1" x14ac:dyDescent="0.2">
      <c r="A3632" s="21">
        <v>44554</v>
      </c>
      <c r="B3632">
        <v>72938.89</v>
      </c>
      <c r="C3632" t="s">
        <v>64</v>
      </c>
      <c r="D3632">
        <v>1129</v>
      </c>
    </row>
    <row r="3633" spans="1:4" hidden="1" x14ac:dyDescent="0.2">
      <c r="A3633" s="21">
        <v>44554</v>
      </c>
      <c r="B3633">
        <v>72938.89</v>
      </c>
      <c r="C3633" t="s">
        <v>65</v>
      </c>
      <c r="D3633">
        <v>12554</v>
      </c>
    </row>
    <row r="3634" spans="1:4" hidden="1" x14ac:dyDescent="0.2">
      <c r="A3634" s="21">
        <v>44554</v>
      </c>
      <c r="B3634">
        <v>72938.89</v>
      </c>
      <c r="C3634" t="s">
        <v>79</v>
      </c>
      <c r="D3634">
        <v>35777</v>
      </c>
    </row>
    <row r="3635" spans="1:4" hidden="1" x14ac:dyDescent="0.2">
      <c r="A3635" s="21">
        <v>44554</v>
      </c>
      <c r="B3635">
        <v>72938.89</v>
      </c>
      <c r="C3635" t="s">
        <v>80</v>
      </c>
      <c r="D3635">
        <v>3778330</v>
      </c>
    </row>
    <row r="3636" spans="1:4" hidden="1" x14ac:dyDescent="0.2">
      <c r="A3636" s="21">
        <v>44554</v>
      </c>
      <c r="B3636">
        <v>72938.89</v>
      </c>
      <c r="C3636" t="s">
        <v>83</v>
      </c>
      <c r="D3636">
        <v>14507</v>
      </c>
    </row>
    <row r="3637" spans="1:4" hidden="1" x14ac:dyDescent="0.2">
      <c r="A3637" s="21">
        <v>44554</v>
      </c>
      <c r="B3637">
        <v>72938.89</v>
      </c>
      <c r="C3637" t="s">
        <v>81</v>
      </c>
      <c r="D3637">
        <v>4986</v>
      </c>
    </row>
    <row r="3638" spans="1:4" hidden="1" x14ac:dyDescent="0.2">
      <c r="A3638" s="21">
        <v>44554</v>
      </c>
      <c r="B3638">
        <v>72938.89</v>
      </c>
      <c r="C3638" t="s">
        <v>82</v>
      </c>
      <c r="D3638">
        <v>1097339</v>
      </c>
    </row>
    <row r="3639" spans="1:4" hidden="1" x14ac:dyDescent="0.2">
      <c r="A3639" s="21">
        <v>44554</v>
      </c>
      <c r="B3639">
        <v>72938.89</v>
      </c>
      <c r="C3639" t="s">
        <v>92</v>
      </c>
      <c r="D3639">
        <v>0</v>
      </c>
    </row>
    <row r="3640" spans="1:4" hidden="1" x14ac:dyDescent="0.2">
      <c r="A3640" s="21">
        <v>44554</v>
      </c>
      <c r="B3640">
        <v>72938.89</v>
      </c>
      <c r="C3640" t="s">
        <v>66</v>
      </c>
      <c r="D3640">
        <v>315</v>
      </c>
    </row>
    <row r="3641" spans="1:4" hidden="1" x14ac:dyDescent="0.2">
      <c r="A3641" s="21">
        <v>44554</v>
      </c>
      <c r="B3641">
        <v>72938.89</v>
      </c>
      <c r="C3641" t="s">
        <v>67</v>
      </c>
      <c r="D3641">
        <v>0</v>
      </c>
    </row>
    <row r="3642" spans="1:4" hidden="1" x14ac:dyDescent="0.2">
      <c r="A3642" s="21">
        <v>44554</v>
      </c>
      <c r="B3642">
        <v>72938.89</v>
      </c>
      <c r="C3642" t="s">
        <v>68</v>
      </c>
      <c r="D3642">
        <v>0</v>
      </c>
    </row>
    <row r="3643" spans="1:4" hidden="1" x14ac:dyDescent="0.2">
      <c r="A3643" s="21">
        <v>44554</v>
      </c>
      <c r="B3643">
        <v>72938.89</v>
      </c>
      <c r="C3643" t="s">
        <v>91</v>
      </c>
      <c r="D3643">
        <v>457</v>
      </c>
    </row>
    <row r="3644" spans="1:4" hidden="1" x14ac:dyDescent="0.2">
      <c r="A3644" s="21">
        <v>44554</v>
      </c>
      <c r="B3644">
        <v>72938.89</v>
      </c>
      <c r="C3644" t="s">
        <v>69</v>
      </c>
      <c r="D3644">
        <v>0</v>
      </c>
    </row>
    <row r="3645" spans="1:4" hidden="1" x14ac:dyDescent="0.2">
      <c r="A3645" s="21">
        <v>44554</v>
      </c>
      <c r="B3645">
        <v>72938.89</v>
      </c>
      <c r="C3645" t="s">
        <v>70</v>
      </c>
      <c r="D3645">
        <v>1790667</v>
      </c>
    </row>
    <row r="3646" spans="1:4" hidden="1" x14ac:dyDescent="0.2">
      <c r="A3646" s="21">
        <v>44554</v>
      </c>
      <c r="B3646">
        <v>72938.89</v>
      </c>
      <c r="C3646" t="s">
        <v>71</v>
      </c>
      <c r="D3646">
        <v>83891</v>
      </c>
    </row>
    <row r="3647" spans="1:4" hidden="1" x14ac:dyDescent="0.2">
      <c r="A3647" s="21">
        <v>44554</v>
      </c>
      <c r="B3647">
        <v>72938.89</v>
      </c>
      <c r="C3647" t="s">
        <v>72</v>
      </c>
      <c r="D3647">
        <v>0</v>
      </c>
    </row>
    <row r="3648" spans="1:4" hidden="1" x14ac:dyDescent="0.2">
      <c r="A3648" s="21">
        <v>44554</v>
      </c>
      <c r="B3648">
        <v>72938.89</v>
      </c>
      <c r="C3648" t="s">
        <v>73</v>
      </c>
      <c r="D3648">
        <v>0</v>
      </c>
    </row>
    <row r="3649" spans="1:4" hidden="1" x14ac:dyDescent="0.2">
      <c r="A3649" s="21">
        <v>44554</v>
      </c>
      <c r="B3649">
        <v>72938.89</v>
      </c>
      <c r="C3649" t="s">
        <v>74</v>
      </c>
      <c r="D3649">
        <v>563612</v>
      </c>
    </row>
    <row r="3650" spans="1:4" hidden="1" x14ac:dyDescent="0.2">
      <c r="A3650" s="21">
        <v>44554</v>
      </c>
      <c r="B3650">
        <v>72938.89</v>
      </c>
      <c r="C3650" t="s">
        <v>75</v>
      </c>
      <c r="D3650">
        <v>0</v>
      </c>
    </row>
    <row r="3651" spans="1:4" hidden="1" x14ac:dyDescent="0.2">
      <c r="A3651" s="21">
        <v>44554</v>
      </c>
      <c r="B3651">
        <v>72938.89</v>
      </c>
      <c r="C3651" t="s">
        <v>78</v>
      </c>
      <c r="D3651">
        <v>77241</v>
      </c>
    </row>
    <row r="3652" spans="1:4" hidden="1" x14ac:dyDescent="0.2">
      <c r="A3652" s="21">
        <v>44555</v>
      </c>
      <c r="B3652">
        <v>79700.100000000006</v>
      </c>
      <c r="C3652" t="s">
        <v>59</v>
      </c>
      <c r="D3652">
        <v>542</v>
      </c>
    </row>
    <row r="3653" spans="1:4" hidden="1" x14ac:dyDescent="0.2">
      <c r="A3653" s="21">
        <v>44555</v>
      </c>
      <c r="B3653">
        <v>79700.100000000006</v>
      </c>
      <c r="C3653" t="s">
        <v>60</v>
      </c>
      <c r="D3653">
        <v>2883.24</v>
      </c>
    </row>
    <row r="3654" spans="1:4" x14ac:dyDescent="0.2">
      <c r="A3654" s="21">
        <v>44555</v>
      </c>
      <c r="B3654">
        <v>79700.100000000006</v>
      </c>
      <c r="C3654" t="s">
        <v>61</v>
      </c>
      <c r="D3654">
        <v>66851</v>
      </c>
    </row>
    <row r="3655" spans="1:4" hidden="1" x14ac:dyDescent="0.2">
      <c r="A3655" s="21">
        <v>44555</v>
      </c>
      <c r="B3655">
        <v>79700.100000000006</v>
      </c>
      <c r="C3655" t="s">
        <v>62</v>
      </c>
      <c r="D3655">
        <v>11277</v>
      </c>
    </row>
    <row r="3656" spans="1:4" hidden="1" x14ac:dyDescent="0.2">
      <c r="A3656" s="21">
        <v>44555</v>
      </c>
      <c r="B3656">
        <v>79700.100000000006</v>
      </c>
      <c r="C3656" t="s">
        <v>63</v>
      </c>
      <c r="D3656">
        <v>2690</v>
      </c>
    </row>
    <row r="3657" spans="1:4" hidden="1" x14ac:dyDescent="0.2">
      <c r="A3657" s="21">
        <v>44555</v>
      </c>
      <c r="B3657">
        <v>79700.100000000006</v>
      </c>
      <c r="C3657" t="s">
        <v>64</v>
      </c>
      <c r="D3657">
        <v>1365</v>
      </c>
    </row>
    <row r="3658" spans="1:4" hidden="1" x14ac:dyDescent="0.2">
      <c r="A3658" s="21">
        <v>44555</v>
      </c>
      <c r="B3658">
        <v>79700.100000000006</v>
      </c>
      <c r="C3658" t="s">
        <v>65</v>
      </c>
      <c r="D3658">
        <v>5165</v>
      </c>
    </row>
    <row r="3659" spans="1:4" hidden="1" x14ac:dyDescent="0.2">
      <c r="A3659" s="21">
        <v>44555</v>
      </c>
      <c r="B3659">
        <v>79700.100000000006</v>
      </c>
      <c r="C3659" t="s">
        <v>79</v>
      </c>
      <c r="D3659">
        <v>71424</v>
      </c>
    </row>
    <row r="3660" spans="1:4" hidden="1" x14ac:dyDescent="0.2">
      <c r="A3660" s="21">
        <v>44555</v>
      </c>
      <c r="B3660">
        <v>79700.100000000006</v>
      </c>
      <c r="C3660" t="s">
        <v>80</v>
      </c>
      <c r="D3660">
        <v>3998891</v>
      </c>
    </row>
    <row r="3661" spans="1:4" hidden="1" x14ac:dyDescent="0.2">
      <c r="A3661" s="21">
        <v>44555</v>
      </c>
      <c r="B3661">
        <v>79700.100000000006</v>
      </c>
      <c r="C3661" t="s">
        <v>83</v>
      </c>
      <c r="D3661">
        <v>13808</v>
      </c>
    </row>
    <row r="3662" spans="1:4" hidden="1" x14ac:dyDescent="0.2">
      <c r="A3662" s="21">
        <v>44555</v>
      </c>
      <c r="B3662">
        <v>79700.100000000006</v>
      </c>
      <c r="C3662" t="s">
        <v>81</v>
      </c>
      <c r="D3662">
        <v>16433</v>
      </c>
    </row>
    <row r="3663" spans="1:4" hidden="1" x14ac:dyDescent="0.2">
      <c r="A3663" s="21">
        <v>44555</v>
      </c>
      <c r="B3663">
        <v>79700.100000000006</v>
      </c>
      <c r="C3663" t="s">
        <v>82</v>
      </c>
      <c r="D3663">
        <v>1225758</v>
      </c>
    </row>
    <row r="3664" spans="1:4" hidden="1" x14ac:dyDescent="0.2">
      <c r="A3664" s="21">
        <v>44555</v>
      </c>
      <c r="B3664">
        <v>79700.100000000006</v>
      </c>
      <c r="C3664" t="s">
        <v>92</v>
      </c>
      <c r="D3664">
        <v>0</v>
      </c>
    </row>
    <row r="3665" spans="1:4" hidden="1" x14ac:dyDescent="0.2">
      <c r="A3665" s="21">
        <v>44555</v>
      </c>
      <c r="B3665">
        <v>79700.100000000006</v>
      </c>
      <c r="C3665" t="s">
        <v>66</v>
      </c>
      <c r="D3665">
        <v>254</v>
      </c>
    </row>
    <row r="3666" spans="1:4" hidden="1" x14ac:dyDescent="0.2">
      <c r="A3666" s="21">
        <v>44555</v>
      </c>
      <c r="B3666">
        <v>79700.100000000006</v>
      </c>
      <c r="C3666" t="s">
        <v>67</v>
      </c>
      <c r="D3666">
        <v>0</v>
      </c>
    </row>
    <row r="3667" spans="1:4" hidden="1" x14ac:dyDescent="0.2">
      <c r="A3667" s="21">
        <v>44555</v>
      </c>
      <c r="B3667">
        <v>79700.100000000006</v>
      </c>
      <c r="C3667" t="s">
        <v>68</v>
      </c>
      <c r="D3667">
        <v>0</v>
      </c>
    </row>
    <row r="3668" spans="1:4" hidden="1" x14ac:dyDescent="0.2">
      <c r="A3668" s="21">
        <v>44555</v>
      </c>
      <c r="B3668">
        <v>79700.100000000006</v>
      </c>
      <c r="C3668" t="s">
        <v>91</v>
      </c>
      <c r="D3668">
        <v>667</v>
      </c>
    </row>
    <row r="3669" spans="1:4" hidden="1" x14ac:dyDescent="0.2">
      <c r="A3669" s="21">
        <v>44555</v>
      </c>
      <c r="B3669">
        <v>79700.100000000006</v>
      </c>
      <c r="C3669" t="s">
        <v>69</v>
      </c>
      <c r="D3669">
        <v>0</v>
      </c>
    </row>
    <row r="3670" spans="1:4" hidden="1" x14ac:dyDescent="0.2">
      <c r="A3670" s="21">
        <v>44555</v>
      </c>
      <c r="B3670">
        <v>79700.100000000006</v>
      </c>
      <c r="C3670" t="s">
        <v>70</v>
      </c>
      <c r="D3670">
        <v>1739488</v>
      </c>
    </row>
    <row r="3671" spans="1:4" hidden="1" x14ac:dyDescent="0.2">
      <c r="A3671" s="21">
        <v>44555</v>
      </c>
      <c r="B3671">
        <v>79700.100000000006</v>
      </c>
      <c r="C3671" t="s">
        <v>71</v>
      </c>
      <c r="D3671">
        <v>80326</v>
      </c>
    </row>
    <row r="3672" spans="1:4" hidden="1" x14ac:dyDescent="0.2">
      <c r="A3672" s="21">
        <v>44555</v>
      </c>
      <c r="B3672">
        <v>79700.100000000006</v>
      </c>
      <c r="C3672" t="s">
        <v>72</v>
      </c>
      <c r="D3672">
        <v>0</v>
      </c>
    </row>
    <row r="3673" spans="1:4" hidden="1" x14ac:dyDescent="0.2">
      <c r="A3673" s="21">
        <v>44555</v>
      </c>
      <c r="B3673">
        <v>79700.100000000006</v>
      </c>
      <c r="C3673" t="s">
        <v>73</v>
      </c>
      <c r="D3673">
        <v>0</v>
      </c>
    </row>
    <row r="3674" spans="1:4" hidden="1" x14ac:dyDescent="0.2">
      <c r="A3674" s="21">
        <v>44555</v>
      </c>
      <c r="B3674">
        <v>79700.100000000006</v>
      </c>
      <c r="C3674" t="s">
        <v>74</v>
      </c>
      <c r="D3674">
        <v>639112</v>
      </c>
    </row>
    <row r="3675" spans="1:4" hidden="1" x14ac:dyDescent="0.2">
      <c r="A3675" s="21">
        <v>44555</v>
      </c>
      <c r="B3675">
        <v>79700.100000000006</v>
      </c>
      <c r="C3675" t="s">
        <v>75</v>
      </c>
      <c r="D3675">
        <v>0</v>
      </c>
    </row>
    <row r="3676" spans="1:4" hidden="1" x14ac:dyDescent="0.2">
      <c r="A3676" s="21">
        <v>44555</v>
      </c>
      <c r="B3676">
        <v>79700.100000000006</v>
      </c>
      <c r="C3676" t="s">
        <v>78</v>
      </c>
      <c r="D3676">
        <v>85560</v>
      </c>
    </row>
    <row r="3677" spans="1:4" hidden="1" x14ac:dyDescent="0.2">
      <c r="A3677" s="21">
        <v>44556</v>
      </c>
      <c r="B3677">
        <v>85303.94</v>
      </c>
      <c r="C3677" t="s">
        <v>59</v>
      </c>
      <c r="D3677">
        <v>610</v>
      </c>
    </row>
    <row r="3678" spans="1:4" hidden="1" x14ac:dyDescent="0.2">
      <c r="A3678" s="21">
        <v>44556</v>
      </c>
      <c r="B3678">
        <v>85303.94</v>
      </c>
      <c r="C3678" t="s">
        <v>60</v>
      </c>
      <c r="D3678">
        <v>3189.5</v>
      </c>
    </row>
    <row r="3679" spans="1:4" x14ac:dyDescent="0.2">
      <c r="A3679" s="21">
        <v>44556</v>
      </c>
      <c r="B3679">
        <v>85303.94</v>
      </c>
      <c r="C3679" t="s">
        <v>61</v>
      </c>
      <c r="D3679">
        <v>67101</v>
      </c>
    </row>
    <row r="3680" spans="1:4" hidden="1" x14ac:dyDescent="0.2">
      <c r="A3680" s="21">
        <v>44556</v>
      </c>
      <c r="B3680">
        <v>85303.94</v>
      </c>
      <c r="C3680" t="s">
        <v>62</v>
      </c>
      <c r="D3680">
        <v>8753</v>
      </c>
    </row>
    <row r="3681" spans="1:4" hidden="1" x14ac:dyDescent="0.2">
      <c r="A3681" s="21">
        <v>44556</v>
      </c>
      <c r="B3681">
        <v>85303.94</v>
      </c>
      <c r="C3681" t="s">
        <v>63</v>
      </c>
      <c r="D3681">
        <v>3147</v>
      </c>
    </row>
    <row r="3682" spans="1:4" hidden="1" x14ac:dyDescent="0.2">
      <c r="A3682" s="21">
        <v>44556</v>
      </c>
      <c r="B3682">
        <v>85303.94</v>
      </c>
      <c r="C3682" t="s">
        <v>64</v>
      </c>
      <c r="D3682">
        <v>1709</v>
      </c>
    </row>
    <row r="3683" spans="1:4" hidden="1" x14ac:dyDescent="0.2">
      <c r="A3683" s="21">
        <v>44556</v>
      </c>
      <c r="B3683">
        <v>85303.94</v>
      </c>
      <c r="C3683" t="s">
        <v>65</v>
      </c>
      <c r="D3683">
        <v>5135</v>
      </c>
    </row>
    <row r="3684" spans="1:4" hidden="1" x14ac:dyDescent="0.2">
      <c r="A3684" s="21">
        <v>44556</v>
      </c>
      <c r="B3684">
        <v>85303.94</v>
      </c>
      <c r="C3684" t="s">
        <v>79</v>
      </c>
      <c r="D3684">
        <v>69541</v>
      </c>
    </row>
    <row r="3685" spans="1:4" hidden="1" x14ac:dyDescent="0.2">
      <c r="A3685" s="21">
        <v>44556</v>
      </c>
      <c r="B3685">
        <v>85303.94</v>
      </c>
      <c r="C3685" t="s">
        <v>80</v>
      </c>
      <c r="D3685">
        <v>4299533</v>
      </c>
    </row>
    <row r="3686" spans="1:4" hidden="1" x14ac:dyDescent="0.2">
      <c r="A3686" s="21">
        <v>44556</v>
      </c>
      <c r="B3686">
        <v>85303.94</v>
      </c>
      <c r="C3686" t="s">
        <v>83</v>
      </c>
      <c r="D3686">
        <v>24144</v>
      </c>
    </row>
    <row r="3687" spans="1:4" hidden="1" x14ac:dyDescent="0.2">
      <c r="A3687" s="21">
        <v>44556</v>
      </c>
      <c r="B3687">
        <v>85303.94</v>
      </c>
      <c r="C3687" t="s">
        <v>81</v>
      </c>
      <c r="D3687">
        <v>27912</v>
      </c>
    </row>
    <row r="3688" spans="1:4" hidden="1" x14ac:dyDescent="0.2">
      <c r="A3688" s="21">
        <v>44556</v>
      </c>
      <c r="B3688">
        <v>85303.94</v>
      </c>
      <c r="C3688" t="s">
        <v>82</v>
      </c>
      <c r="D3688">
        <v>1527026</v>
      </c>
    </row>
    <row r="3689" spans="1:4" hidden="1" x14ac:dyDescent="0.2">
      <c r="A3689" s="21">
        <v>44556</v>
      </c>
      <c r="B3689">
        <v>85303.94</v>
      </c>
      <c r="C3689" t="s">
        <v>92</v>
      </c>
      <c r="D3689">
        <v>0</v>
      </c>
    </row>
    <row r="3690" spans="1:4" hidden="1" x14ac:dyDescent="0.2">
      <c r="A3690" s="21">
        <v>44556</v>
      </c>
      <c r="B3690">
        <v>85303.94</v>
      </c>
      <c r="C3690" t="s">
        <v>66</v>
      </c>
      <c r="D3690">
        <v>234</v>
      </c>
    </row>
    <row r="3691" spans="1:4" hidden="1" x14ac:dyDescent="0.2">
      <c r="A3691" s="21">
        <v>44556</v>
      </c>
      <c r="B3691">
        <v>85303.94</v>
      </c>
      <c r="C3691" t="s">
        <v>67</v>
      </c>
      <c r="D3691">
        <v>0</v>
      </c>
    </row>
    <row r="3692" spans="1:4" hidden="1" x14ac:dyDescent="0.2">
      <c r="A3692" s="21">
        <v>44556</v>
      </c>
      <c r="B3692">
        <v>85303.94</v>
      </c>
      <c r="C3692" t="s">
        <v>68</v>
      </c>
      <c r="D3692">
        <v>0</v>
      </c>
    </row>
    <row r="3693" spans="1:4" hidden="1" x14ac:dyDescent="0.2">
      <c r="A3693" s="21">
        <v>44556</v>
      </c>
      <c r="B3693">
        <v>85303.94</v>
      </c>
      <c r="C3693" t="s">
        <v>91</v>
      </c>
      <c r="D3693">
        <v>291</v>
      </c>
    </row>
    <row r="3694" spans="1:4" hidden="1" x14ac:dyDescent="0.2">
      <c r="A3694" s="21">
        <v>44556</v>
      </c>
      <c r="B3694">
        <v>85303.94</v>
      </c>
      <c r="C3694" t="s">
        <v>69</v>
      </c>
      <c r="D3694">
        <v>0</v>
      </c>
    </row>
    <row r="3695" spans="1:4" hidden="1" x14ac:dyDescent="0.2">
      <c r="A3695" s="21">
        <v>44556</v>
      </c>
      <c r="B3695">
        <v>85303.94</v>
      </c>
      <c r="C3695" t="s">
        <v>70</v>
      </c>
      <c r="D3695">
        <v>1907819</v>
      </c>
    </row>
    <row r="3696" spans="1:4" hidden="1" x14ac:dyDescent="0.2">
      <c r="A3696" s="21">
        <v>44556</v>
      </c>
      <c r="B3696">
        <v>85303.94</v>
      </c>
      <c r="C3696" t="s">
        <v>71</v>
      </c>
      <c r="D3696">
        <v>97370</v>
      </c>
    </row>
    <row r="3697" spans="1:4" hidden="1" x14ac:dyDescent="0.2">
      <c r="A3697" s="21">
        <v>44556</v>
      </c>
      <c r="B3697">
        <v>85303.94</v>
      </c>
      <c r="C3697" t="s">
        <v>72</v>
      </c>
      <c r="D3697">
        <v>0</v>
      </c>
    </row>
    <row r="3698" spans="1:4" hidden="1" x14ac:dyDescent="0.2">
      <c r="A3698" s="21">
        <v>44556</v>
      </c>
      <c r="B3698">
        <v>85303.94</v>
      </c>
      <c r="C3698" t="s">
        <v>73</v>
      </c>
      <c r="D3698">
        <v>0</v>
      </c>
    </row>
    <row r="3699" spans="1:4" hidden="1" x14ac:dyDescent="0.2">
      <c r="A3699" s="21">
        <v>44556</v>
      </c>
      <c r="B3699">
        <v>85303.94</v>
      </c>
      <c r="C3699" t="s">
        <v>74</v>
      </c>
      <c r="D3699">
        <v>719344</v>
      </c>
    </row>
    <row r="3700" spans="1:4" hidden="1" x14ac:dyDescent="0.2">
      <c r="A3700" s="21">
        <v>44556</v>
      </c>
      <c r="B3700">
        <v>85303.94</v>
      </c>
      <c r="C3700" t="s">
        <v>75</v>
      </c>
      <c r="D3700">
        <v>0</v>
      </c>
    </row>
    <row r="3701" spans="1:4" hidden="1" x14ac:dyDescent="0.2">
      <c r="A3701" s="21">
        <v>44556</v>
      </c>
      <c r="B3701">
        <v>85303.94</v>
      </c>
      <c r="C3701" t="s">
        <v>78</v>
      </c>
      <c r="D3701">
        <v>91535</v>
      </c>
    </row>
    <row r="3702" spans="1:4" hidden="1" x14ac:dyDescent="0.2">
      <c r="A3702" s="21">
        <v>44557</v>
      </c>
      <c r="B3702">
        <v>75317.77</v>
      </c>
      <c r="C3702" t="s">
        <v>59</v>
      </c>
      <c r="D3702">
        <v>558</v>
      </c>
    </row>
    <row r="3703" spans="1:4" hidden="1" x14ac:dyDescent="0.2">
      <c r="A3703" s="21">
        <v>44557</v>
      </c>
      <c r="B3703">
        <v>75317.77</v>
      </c>
      <c r="C3703" t="s">
        <v>60</v>
      </c>
      <c r="D3703">
        <v>2838.3499899999997</v>
      </c>
    </row>
    <row r="3704" spans="1:4" x14ac:dyDescent="0.2">
      <c r="A3704" s="21">
        <v>44557</v>
      </c>
      <c r="B3704">
        <v>75317.77</v>
      </c>
      <c r="C3704" t="s">
        <v>61</v>
      </c>
      <c r="D3704">
        <v>77942</v>
      </c>
    </row>
    <row r="3705" spans="1:4" hidden="1" x14ac:dyDescent="0.2">
      <c r="A3705" s="21">
        <v>44557</v>
      </c>
      <c r="B3705">
        <v>75317.77</v>
      </c>
      <c r="C3705" t="s">
        <v>62</v>
      </c>
      <c r="D3705">
        <v>11849</v>
      </c>
    </row>
    <row r="3706" spans="1:4" hidden="1" x14ac:dyDescent="0.2">
      <c r="A3706" s="21">
        <v>44557</v>
      </c>
      <c r="B3706">
        <v>75317.77</v>
      </c>
      <c r="C3706" t="s">
        <v>63</v>
      </c>
      <c r="D3706">
        <v>3157</v>
      </c>
    </row>
    <row r="3707" spans="1:4" hidden="1" x14ac:dyDescent="0.2">
      <c r="A3707" s="21">
        <v>44557</v>
      </c>
      <c r="B3707">
        <v>75317.77</v>
      </c>
      <c r="C3707" t="s">
        <v>64</v>
      </c>
      <c r="D3707">
        <v>1653</v>
      </c>
    </row>
    <row r="3708" spans="1:4" hidden="1" x14ac:dyDescent="0.2">
      <c r="A3708" s="21">
        <v>44557</v>
      </c>
      <c r="B3708">
        <v>75317.77</v>
      </c>
      <c r="C3708" t="s">
        <v>65</v>
      </c>
      <c r="D3708">
        <v>8405</v>
      </c>
    </row>
    <row r="3709" spans="1:4" hidden="1" x14ac:dyDescent="0.2">
      <c r="A3709" s="21">
        <v>44557</v>
      </c>
      <c r="B3709">
        <v>75317.77</v>
      </c>
      <c r="C3709" t="s">
        <v>79</v>
      </c>
      <c r="D3709">
        <v>50237</v>
      </c>
    </row>
    <row r="3710" spans="1:4" hidden="1" x14ac:dyDescent="0.2">
      <c r="A3710" s="21">
        <v>44557</v>
      </c>
      <c r="B3710">
        <v>75317.77</v>
      </c>
      <c r="C3710" t="s">
        <v>80</v>
      </c>
      <c r="D3710">
        <v>5810936</v>
      </c>
    </row>
    <row r="3711" spans="1:4" hidden="1" x14ac:dyDescent="0.2">
      <c r="A3711" s="21">
        <v>44557</v>
      </c>
      <c r="B3711">
        <v>75317.77</v>
      </c>
      <c r="C3711" t="s">
        <v>83</v>
      </c>
      <c r="D3711">
        <v>33359</v>
      </c>
    </row>
    <row r="3712" spans="1:4" hidden="1" x14ac:dyDescent="0.2">
      <c r="A3712" s="21">
        <v>44557</v>
      </c>
      <c r="B3712">
        <v>75317.77</v>
      </c>
      <c r="C3712" t="s">
        <v>81</v>
      </c>
      <c r="D3712">
        <v>20563</v>
      </c>
    </row>
    <row r="3713" spans="1:4" hidden="1" x14ac:dyDescent="0.2">
      <c r="A3713" s="21">
        <v>44557</v>
      </c>
      <c r="B3713">
        <v>75317.77</v>
      </c>
      <c r="C3713" t="s">
        <v>82</v>
      </c>
      <c r="D3713">
        <v>1243235</v>
      </c>
    </row>
    <row r="3714" spans="1:4" hidden="1" x14ac:dyDescent="0.2">
      <c r="A3714" s="21">
        <v>44557</v>
      </c>
      <c r="B3714">
        <v>75317.77</v>
      </c>
      <c r="C3714" t="s">
        <v>92</v>
      </c>
      <c r="D3714">
        <v>0</v>
      </c>
    </row>
    <row r="3715" spans="1:4" hidden="1" x14ac:dyDescent="0.2">
      <c r="A3715" s="21">
        <v>44557</v>
      </c>
      <c r="B3715">
        <v>75317.77</v>
      </c>
      <c r="C3715" t="s">
        <v>66</v>
      </c>
      <c r="D3715">
        <v>352</v>
      </c>
    </row>
    <row r="3716" spans="1:4" hidden="1" x14ac:dyDescent="0.2">
      <c r="A3716" s="21">
        <v>44557</v>
      </c>
      <c r="B3716">
        <v>75317.77</v>
      </c>
      <c r="C3716" t="s">
        <v>67</v>
      </c>
      <c r="D3716">
        <v>0</v>
      </c>
    </row>
    <row r="3717" spans="1:4" hidden="1" x14ac:dyDescent="0.2">
      <c r="A3717" s="21">
        <v>44557</v>
      </c>
      <c r="B3717">
        <v>75317.77</v>
      </c>
      <c r="C3717" t="s">
        <v>68</v>
      </c>
      <c r="D3717">
        <v>0</v>
      </c>
    </row>
    <row r="3718" spans="1:4" hidden="1" x14ac:dyDescent="0.2">
      <c r="A3718" s="21">
        <v>44557</v>
      </c>
      <c r="B3718">
        <v>75317.77</v>
      </c>
      <c r="C3718" t="s">
        <v>91</v>
      </c>
      <c r="D3718">
        <v>274</v>
      </c>
    </row>
    <row r="3719" spans="1:4" hidden="1" x14ac:dyDescent="0.2">
      <c r="A3719" s="21">
        <v>44557</v>
      </c>
      <c r="B3719">
        <v>75317.77</v>
      </c>
      <c r="C3719" t="s">
        <v>69</v>
      </c>
      <c r="D3719">
        <v>0</v>
      </c>
    </row>
    <row r="3720" spans="1:4" hidden="1" x14ac:dyDescent="0.2">
      <c r="A3720" s="21">
        <v>44557</v>
      </c>
      <c r="B3720">
        <v>75317.77</v>
      </c>
      <c r="C3720" t="s">
        <v>70</v>
      </c>
      <c r="D3720">
        <v>1723591</v>
      </c>
    </row>
    <row r="3721" spans="1:4" hidden="1" x14ac:dyDescent="0.2">
      <c r="A3721" s="21">
        <v>44557</v>
      </c>
      <c r="B3721">
        <v>75317.77</v>
      </c>
      <c r="C3721" t="s">
        <v>71</v>
      </c>
      <c r="D3721">
        <v>101575</v>
      </c>
    </row>
    <row r="3722" spans="1:4" hidden="1" x14ac:dyDescent="0.2">
      <c r="A3722" s="21">
        <v>44557</v>
      </c>
      <c r="B3722">
        <v>75317.77</v>
      </c>
      <c r="C3722" t="s">
        <v>72</v>
      </c>
      <c r="D3722">
        <v>0</v>
      </c>
    </row>
    <row r="3723" spans="1:4" hidden="1" x14ac:dyDescent="0.2">
      <c r="A3723" s="21">
        <v>44557</v>
      </c>
      <c r="B3723">
        <v>75317.77</v>
      </c>
      <c r="C3723" t="s">
        <v>73</v>
      </c>
      <c r="D3723">
        <v>0</v>
      </c>
    </row>
    <row r="3724" spans="1:4" hidden="1" x14ac:dyDescent="0.2">
      <c r="A3724" s="21">
        <v>44557</v>
      </c>
      <c r="B3724">
        <v>75317.77</v>
      </c>
      <c r="C3724" t="s">
        <v>74</v>
      </c>
      <c r="D3724">
        <v>728363</v>
      </c>
    </row>
    <row r="3725" spans="1:4" hidden="1" x14ac:dyDescent="0.2">
      <c r="A3725" s="21">
        <v>44557</v>
      </c>
      <c r="B3725">
        <v>75317.77</v>
      </c>
      <c r="C3725" t="s">
        <v>75</v>
      </c>
      <c r="D3725">
        <v>0</v>
      </c>
    </row>
    <row r="3726" spans="1:4" hidden="1" x14ac:dyDescent="0.2">
      <c r="A3726" s="21">
        <v>44557</v>
      </c>
      <c r="B3726">
        <v>75317.77</v>
      </c>
      <c r="C3726" t="s">
        <v>78</v>
      </c>
      <c r="D3726">
        <v>86881</v>
      </c>
    </row>
    <row r="3727" spans="1:4" hidden="1" x14ac:dyDescent="0.2">
      <c r="A3727" s="21">
        <v>44558</v>
      </c>
      <c r="B3727">
        <v>64175.5</v>
      </c>
      <c r="C3727" t="s">
        <v>59</v>
      </c>
      <c r="D3727">
        <v>454</v>
      </c>
    </row>
    <row r="3728" spans="1:4" hidden="1" x14ac:dyDescent="0.2">
      <c r="A3728" s="21">
        <v>44558</v>
      </c>
      <c r="B3728">
        <v>64175.5</v>
      </c>
      <c r="C3728" t="s">
        <v>60</v>
      </c>
      <c r="D3728">
        <v>2539.36</v>
      </c>
    </row>
    <row r="3729" spans="1:4" x14ac:dyDescent="0.2">
      <c r="A3729" s="21">
        <v>44558</v>
      </c>
      <c r="B3729">
        <v>64175.5</v>
      </c>
      <c r="C3729" t="s">
        <v>61</v>
      </c>
      <c r="D3729">
        <v>32877</v>
      </c>
    </row>
    <row r="3730" spans="1:4" hidden="1" x14ac:dyDescent="0.2">
      <c r="A3730" s="21">
        <v>44558</v>
      </c>
      <c r="B3730">
        <v>64175.5</v>
      </c>
      <c r="C3730" t="s">
        <v>62</v>
      </c>
      <c r="D3730">
        <v>16166</v>
      </c>
    </row>
    <row r="3731" spans="1:4" hidden="1" x14ac:dyDescent="0.2">
      <c r="A3731" s="21">
        <v>44558</v>
      </c>
      <c r="B3731">
        <v>64175.5</v>
      </c>
      <c r="C3731" t="s">
        <v>63</v>
      </c>
      <c r="D3731">
        <v>2691</v>
      </c>
    </row>
    <row r="3732" spans="1:4" hidden="1" x14ac:dyDescent="0.2">
      <c r="A3732" s="21">
        <v>44558</v>
      </c>
      <c r="B3732">
        <v>64175.5</v>
      </c>
      <c r="C3732" t="s">
        <v>64</v>
      </c>
      <c r="D3732">
        <v>1402</v>
      </c>
    </row>
    <row r="3733" spans="1:4" hidden="1" x14ac:dyDescent="0.2">
      <c r="A3733" s="21">
        <v>44558</v>
      </c>
      <c r="B3733">
        <v>64175.5</v>
      </c>
      <c r="C3733" t="s">
        <v>65</v>
      </c>
      <c r="D3733">
        <v>4689</v>
      </c>
    </row>
    <row r="3734" spans="1:4" hidden="1" x14ac:dyDescent="0.2">
      <c r="A3734" s="21">
        <v>44558</v>
      </c>
      <c r="B3734">
        <v>64175.5</v>
      </c>
      <c r="C3734" t="s">
        <v>79</v>
      </c>
      <c r="D3734">
        <v>35617</v>
      </c>
    </row>
    <row r="3735" spans="1:4" hidden="1" x14ac:dyDescent="0.2">
      <c r="A3735" s="21">
        <v>44558</v>
      </c>
      <c r="B3735">
        <v>64175.5</v>
      </c>
      <c r="C3735" t="s">
        <v>80</v>
      </c>
      <c r="D3735">
        <v>6229842</v>
      </c>
    </row>
    <row r="3736" spans="1:4" hidden="1" x14ac:dyDescent="0.2">
      <c r="A3736" s="21">
        <v>44558</v>
      </c>
      <c r="B3736">
        <v>64175.5</v>
      </c>
      <c r="C3736" t="s">
        <v>83</v>
      </c>
      <c r="D3736">
        <v>30141</v>
      </c>
    </row>
    <row r="3737" spans="1:4" hidden="1" x14ac:dyDescent="0.2">
      <c r="A3737" s="21">
        <v>44558</v>
      </c>
      <c r="B3737">
        <v>64175.5</v>
      </c>
      <c r="C3737" t="s">
        <v>81</v>
      </c>
      <c r="D3737">
        <v>12879</v>
      </c>
    </row>
    <row r="3738" spans="1:4" hidden="1" x14ac:dyDescent="0.2">
      <c r="A3738" s="21">
        <v>44558</v>
      </c>
      <c r="B3738">
        <v>64175.5</v>
      </c>
      <c r="C3738" t="s">
        <v>82</v>
      </c>
      <c r="D3738">
        <v>888798</v>
      </c>
    </row>
    <row r="3739" spans="1:4" hidden="1" x14ac:dyDescent="0.2">
      <c r="A3739" s="21">
        <v>44558</v>
      </c>
      <c r="B3739">
        <v>64175.5</v>
      </c>
      <c r="C3739" t="s">
        <v>92</v>
      </c>
      <c r="D3739">
        <v>0</v>
      </c>
    </row>
    <row r="3740" spans="1:4" hidden="1" x14ac:dyDescent="0.2">
      <c r="A3740" s="21">
        <v>44558</v>
      </c>
      <c r="B3740">
        <v>64175.5</v>
      </c>
      <c r="C3740" t="s">
        <v>66</v>
      </c>
      <c r="D3740">
        <v>318</v>
      </c>
    </row>
    <row r="3741" spans="1:4" hidden="1" x14ac:dyDescent="0.2">
      <c r="A3741" s="21">
        <v>44558</v>
      </c>
      <c r="B3741">
        <v>64175.5</v>
      </c>
      <c r="C3741" t="s">
        <v>67</v>
      </c>
      <c r="D3741">
        <v>0</v>
      </c>
    </row>
    <row r="3742" spans="1:4" hidden="1" x14ac:dyDescent="0.2">
      <c r="A3742" s="21">
        <v>44558</v>
      </c>
      <c r="B3742">
        <v>64175.5</v>
      </c>
      <c r="C3742" t="s">
        <v>68</v>
      </c>
      <c r="D3742">
        <v>0</v>
      </c>
    </row>
    <row r="3743" spans="1:4" hidden="1" x14ac:dyDescent="0.2">
      <c r="A3743" s="21">
        <v>44558</v>
      </c>
      <c r="B3743">
        <v>64175.5</v>
      </c>
      <c r="C3743" t="s">
        <v>91</v>
      </c>
      <c r="D3743">
        <v>343</v>
      </c>
    </row>
    <row r="3744" spans="1:4" hidden="1" x14ac:dyDescent="0.2">
      <c r="A3744" s="21">
        <v>44558</v>
      </c>
      <c r="B3744">
        <v>64175.5</v>
      </c>
      <c r="C3744" t="s">
        <v>69</v>
      </c>
      <c r="D3744">
        <v>0</v>
      </c>
    </row>
    <row r="3745" spans="1:4" hidden="1" x14ac:dyDescent="0.2">
      <c r="A3745" s="21">
        <v>44558</v>
      </c>
      <c r="B3745">
        <v>64175.5</v>
      </c>
      <c r="C3745" t="s">
        <v>70</v>
      </c>
      <c r="D3745">
        <v>1014289</v>
      </c>
    </row>
    <row r="3746" spans="1:4" hidden="1" x14ac:dyDescent="0.2">
      <c r="A3746" s="21">
        <v>44558</v>
      </c>
      <c r="B3746">
        <v>64175.5</v>
      </c>
      <c r="C3746" t="s">
        <v>71</v>
      </c>
      <c r="D3746">
        <v>113263</v>
      </c>
    </row>
    <row r="3747" spans="1:4" hidden="1" x14ac:dyDescent="0.2">
      <c r="A3747" s="21">
        <v>44558</v>
      </c>
      <c r="B3747">
        <v>64175.5</v>
      </c>
      <c r="C3747" t="s">
        <v>72</v>
      </c>
      <c r="D3747">
        <v>0</v>
      </c>
    </row>
    <row r="3748" spans="1:4" hidden="1" x14ac:dyDescent="0.2">
      <c r="A3748" s="21">
        <v>44558</v>
      </c>
      <c r="B3748">
        <v>64175.5</v>
      </c>
      <c r="C3748" t="s">
        <v>73</v>
      </c>
      <c r="D3748">
        <v>0</v>
      </c>
    </row>
    <row r="3749" spans="1:4" hidden="1" x14ac:dyDescent="0.2">
      <c r="A3749" s="21">
        <v>44558</v>
      </c>
      <c r="B3749">
        <v>64175.5</v>
      </c>
      <c r="C3749" t="s">
        <v>74</v>
      </c>
      <c r="D3749">
        <v>723909</v>
      </c>
    </row>
    <row r="3750" spans="1:4" hidden="1" x14ac:dyDescent="0.2">
      <c r="A3750" s="21">
        <v>44558</v>
      </c>
      <c r="B3750">
        <v>64175.5</v>
      </c>
      <c r="C3750" t="s">
        <v>75</v>
      </c>
      <c r="D3750">
        <v>0</v>
      </c>
    </row>
    <row r="3751" spans="1:4" hidden="1" x14ac:dyDescent="0.2">
      <c r="A3751" s="21">
        <v>44558</v>
      </c>
      <c r="B3751">
        <v>64175.5</v>
      </c>
      <c r="C3751" t="s">
        <v>78</v>
      </c>
      <c r="D3751">
        <v>93738</v>
      </c>
    </row>
    <row r="3752" spans="1:4" hidden="1" x14ac:dyDescent="0.2">
      <c r="A3752" s="21">
        <v>44559</v>
      </c>
      <c r="B3752">
        <v>56604.38</v>
      </c>
      <c r="C3752" t="s">
        <v>59</v>
      </c>
      <c r="D3752">
        <v>377</v>
      </c>
    </row>
    <row r="3753" spans="1:4" hidden="1" x14ac:dyDescent="0.2">
      <c r="A3753" s="21">
        <v>44559</v>
      </c>
      <c r="B3753">
        <v>56604.38</v>
      </c>
      <c r="C3753" t="s">
        <v>60</v>
      </c>
      <c r="D3753">
        <v>2160.8900000000003</v>
      </c>
    </row>
    <row r="3754" spans="1:4" x14ac:dyDescent="0.2">
      <c r="A3754" s="21">
        <v>44559</v>
      </c>
      <c r="B3754">
        <v>56604.38</v>
      </c>
      <c r="C3754" t="s">
        <v>61</v>
      </c>
      <c r="D3754">
        <v>17242</v>
      </c>
    </row>
    <row r="3755" spans="1:4" hidden="1" x14ac:dyDescent="0.2">
      <c r="A3755" s="21">
        <v>44559</v>
      </c>
      <c r="B3755">
        <v>56604.38</v>
      </c>
      <c r="C3755" t="s">
        <v>62</v>
      </c>
      <c r="D3755">
        <v>23582</v>
      </c>
    </row>
    <row r="3756" spans="1:4" hidden="1" x14ac:dyDescent="0.2">
      <c r="A3756" s="21">
        <v>44559</v>
      </c>
      <c r="B3756">
        <v>56604.38</v>
      </c>
      <c r="C3756" t="s">
        <v>63</v>
      </c>
      <c r="D3756">
        <v>2488</v>
      </c>
    </row>
    <row r="3757" spans="1:4" hidden="1" x14ac:dyDescent="0.2">
      <c r="A3757" s="21">
        <v>44559</v>
      </c>
      <c r="B3757">
        <v>56604.38</v>
      </c>
      <c r="C3757" t="s">
        <v>64</v>
      </c>
      <c r="D3757">
        <v>1260</v>
      </c>
    </row>
    <row r="3758" spans="1:4" hidden="1" x14ac:dyDescent="0.2">
      <c r="A3758" s="21">
        <v>44559</v>
      </c>
      <c r="B3758">
        <v>56604.38</v>
      </c>
      <c r="C3758" t="s">
        <v>65</v>
      </c>
      <c r="D3758">
        <v>3707</v>
      </c>
    </row>
    <row r="3759" spans="1:4" hidden="1" x14ac:dyDescent="0.2">
      <c r="A3759" s="21">
        <v>44559</v>
      </c>
      <c r="B3759">
        <v>56604.38</v>
      </c>
      <c r="C3759" t="s">
        <v>79</v>
      </c>
      <c r="D3759">
        <v>29024</v>
      </c>
    </row>
    <row r="3760" spans="1:4" hidden="1" x14ac:dyDescent="0.2">
      <c r="A3760" s="21">
        <v>44559</v>
      </c>
      <c r="B3760">
        <v>56604.38</v>
      </c>
      <c r="C3760" t="s">
        <v>80</v>
      </c>
      <c r="D3760">
        <v>4534001</v>
      </c>
    </row>
    <row r="3761" spans="1:4" hidden="1" x14ac:dyDescent="0.2">
      <c r="A3761" s="21">
        <v>44559</v>
      </c>
      <c r="B3761">
        <v>56604.38</v>
      </c>
      <c r="C3761" t="s">
        <v>83</v>
      </c>
      <c r="D3761">
        <v>12733</v>
      </c>
    </row>
    <row r="3762" spans="1:4" hidden="1" x14ac:dyDescent="0.2">
      <c r="A3762" s="21">
        <v>44559</v>
      </c>
      <c r="B3762">
        <v>56604.38</v>
      </c>
      <c r="C3762" t="s">
        <v>81</v>
      </c>
      <c r="D3762">
        <v>5783</v>
      </c>
    </row>
    <row r="3763" spans="1:4" hidden="1" x14ac:dyDescent="0.2">
      <c r="A3763" s="21">
        <v>44559</v>
      </c>
      <c r="B3763">
        <v>56604.38</v>
      </c>
      <c r="C3763" t="s">
        <v>82</v>
      </c>
      <c r="D3763">
        <v>671987</v>
      </c>
    </row>
    <row r="3764" spans="1:4" hidden="1" x14ac:dyDescent="0.2">
      <c r="A3764" s="21">
        <v>44559</v>
      </c>
      <c r="B3764">
        <v>56604.38</v>
      </c>
      <c r="C3764" t="s">
        <v>92</v>
      </c>
      <c r="D3764">
        <v>0</v>
      </c>
    </row>
    <row r="3765" spans="1:4" hidden="1" x14ac:dyDescent="0.2">
      <c r="A3765" s="21">
        <v>44559</v>
      </c>
      <c r="B3765">
        <v>56604.38</v>
      </c>
      <c r="C3765" t="s">
        <v>66</v>
      </c>
      <c r="D3765">
        <v>297</v>
      </c>
    </row>
    <row r="3766" spans="1:4" hidden="1" x14ac:dyDescent="0.2">
      <c r="A3766" s="21">
        <v>44559</v>
      </c>
      <c r="B3766">
        <v>56604.38</v>
      </c>
      <c r="C3766" t="s">
        <v>67</v>
      </c>
      <c r="D3766">
        <v>0</v>
      </c>
    </row>
    <row r="3767" spans="1:4" hidden="1" x14ac:dyDescent="0.2">
      <c r="A3767" s="21">
        <v>44559</v>
      </c>
      <c r="B3767">
        <v>56604.38</v>
      </c>
      <c r="C3767" t="s">
        <v>68</v>
      </c>
      <c r="D3767">
        <v>0</v>
      </c>
    </row>
    <row r="3768" spans="1:4" hidden="1" x14ac:dyDescent="0.2">
      <c r="A3768" s="21">
        <v>44559</v>
      </c>
      <c r="B3768">
        <v>56604.38</v>
      </c>
      <c r="C3768" t="s">
        <v>91</v>
      </c>
      <c r="D3768">
        <v>255</v>
      </c>
    </row>
    <row r="3769" spans="1:4" hidden="1" x14ac:dyDescent="0.2">
      <c r="A3769" s="21">
        <v>44559</v>
      </c>
      <c r="B3769">
        <v>56604.38</v>
      </c>
      <c r="C3769" t="s">
        <v>69</v>
      </c>
      <c r="D3769">
        <v>0</v>
      </c>
    </row>
    <row r="3770" spans="1:4" hidden="1" x14ac:dyDescent="0.2">
      <c r="A3770" s="21">
        <v>44559</v>
      </c>
      <c r="B3770">
        <v>56604.38</v>
      </c>
      <c r="C3770" t="s">
        <v>70</v>
      </c>
      <c r="D3770">
        <v>684167</v>
      </c>
    </row>
    <row r="3771" spans="1:4" hidden="1" x14ac:dyDescent="0.2">
      <c r="A3771" s="21">
        <v>44559</v>
      </c>
      <c r="B3771">
        <v>56604.38</v>
      </c>
      <c r="C3771" t="s">
        <v>71</v>
      </c>
      <c r="D3771">
        <v>92862</v>
      </c>
    </row>
    <row r="3772" spans="1:4" hidden="1" x14ac:dyDescent="0.2">
      <c r="A3772" s="21">
        <v>44559</v>
      </c>
      <c r="B3772">
        <v>56604.38</v>
      </c>
      <c r="C3772" t="s">
        <v>72</v>
      </c>
      <c r="D3772">
        <v>0</v>
      </c>
    </row>
    <row r="3773" spans="1:4" hidden="1" x14ac:dyDescent="0.2">
      <c r="A3773" s="21">
        <v>44559</v>
      </c>
      <c r="B3773">
        <v>56604.38</v>
      </c>
      <c r="C3773" t="s">
        <v>73</v>
      </c>
      <c r="D3773">
        <v>0</v>
      </c>
    </row>
    <row r="3774" spans="1:4" hidden="1" x14ac:dyDescent="0.2">
      <c r="A3774" s="21">
        <v>44559</v>
      </c>
      <c r="B3774">
        <v>56604.38</v>
      </c>
      <c r="C3774" t="s">
        <v>74</v>
      </c>
      <c r="D3774">
        <v>664135</v>
      </c>
    </row>
    <row r="3775" spans="1:4" hidden="1" x14ac:dyDescent="0.2">
      <c r="A3775" s="21">
        <v>44559</v>
      </c>
      <c r="B3775">
        <v>56604.38</v>
      </c>
      <c r="C3775" t="s">
        <v>75</v>
      </c>
      <c r="D3775">
        <v>0</v>
      </c>
    </row>
    <row r="3776" spans="1:4" hidden="1" x14ac:dyDescent="0.2">
      <c r="A3776" s="21">
        <v>44559</v>
      </c>
      <c r="B3776">
        <v>56604.38</v>
      </c>
      <c r="C3776" t="s">
        <v>78</v>
      </c>
      <c r="D3776">
        <v>73286</v>
      </c>
    </row>
    <row r="3777" spans="1:4" hidden="1" x14ac:dyDescent="0.2">
      <c r="A3777" s="21">
        <v>44560</v>
      </c>
      <c r="B3777">
        <v>53298.17</v>
      </c>
      <c r="C3777" t="s">
        <v>59</v>
      </c>
      <c r="D3777">
        <v>369</v>
      </c>
    </row>
    <row r="3778" spans="1:4" hidden="1" x14ac:dyDescent="0.2">
      <c r="A3778" s="21">
        <v>44560</v>
      </c>
      <c r="B3778">
        <v>53298.17</v>
      </c>
      <c r="C3778" t="s">
        <v>60</v>
      </c>
      <c r="D3778">
        <v>1882.1</v>
      </c>
    </row>
    <row r="3779" spans="1:4" x14ac:dyDescent="0.2">
      <c r="A3779" s="21">
        <v>44560</v>
      </c>
      <c r="B3779">
        <v>53298.17</v>
      </c>
      <c r="C3779" t="s">
        <v>61</v>
      </c>
      <c r="D3779">
        <v>17420</v>
      </c>
    </row>
    <row r="3780" spans="1:4" hidden="1" x14ac:dyDescent="0.2">
      <c r="A3780" s="21">
        <v>44560</v>
      </c>
      <c r="B3780">
        <v>53298.17</v>
      </c>
      <c r="C3780" t="s">
        <v>62</v>
      </c>
      <c r="D3780">
        <v>23627</v>
      </c>
    </row>
    <row r="3781" spans="1:4" hidden="1" x14ac:dyDescent="0.2">
      <c r="A3781" s="21">
        <v>44560</v>
      </c>
      <c r="B3781">
        <v>53298.17</v>
      </c>
      <c r="C3781" t="s">
        <v>63</v>
      </c>
      <c r="D3781">
        <v>2385</v>
      </c>
    </row>
    <row r="3782" spans="1:4" hidden="1" x14ac:dyDescent="0.2">
      <c r="A3782" s="21">
        <v>44560</v>
      </c>
      <c r="B3782">
        <v>53298.17</v>
      </c>
      <c r="C3782" t="s">
        <v>64</v>
      </c>
      <c r="D3782">
        <v>1114</v>
      </c>
    </row>
    <row r="3783" spans="1:4" hidden="1" x14ac:dyDescent="0.2">
      <c r="A3783" s="21">
        <v>44560</v>
      </c>
      <c r="B3783">
        <v>53298.17</v>
      </c>
      <c r="C3783" t="s">
        <v>65</v>
      </c>
      <c r="D3783">
        <v>2997</v>
      </c>
    </row>
    <row r="3784" spans="1:4" hidden="1" x14ac:dyDescent="0.2">
      <c r="A3784" s="21">
        <v>44560</v>
      </c>
      <c r="B3784">
        <v>53298.17</v>
      </c>
      <c r="C3784" t="s">
        <v>79</v>
      </c>
      <c r="D3784">
        <v>28324</v>
      </c>
    </row>
    <row r="3785" spans="1:4" hidden="1" x14ac:dyDescent="0.2">
      <c r="A3785" s="21">
        <v>44560</v>
      </c>
      <c r="B3785">
        <v>53298.17</v>
      </c>
      <c r="C3785" t="s">
        <v>80</v>
      </c>
      <c r="D3785">
        <v>5381505</v>
      </c>
    </row>
    <row r="3786" spans="1:4" hidden="1" x14ac:dyDescent="0.2">
      <c r="A3786" s="21">
        <v>44560</v>
      </c>
      <c r="B3786">
        <v>53298.17</v>
      </c>
      <c r="C3786" t="s">
        <v>83</v>
      </c>
      <c r="D3786">
        <v>12959</v>
      </c>
    </row>
    <row r="3787" spans="1:4" hidden="1" x14ac:dyDescent="0.2">
      <c r="A3787" s="21">
        <v>44560</v>
      </c>
      <c r="B3787">
        <v>53298.17</v>
      </c>
      <c r="C3787" t="s">
        <v>81</v>
      </c>
      <c r="D3787">
        <v>12600</v>
      </c>
    </row>
    <row r="3788" spans="1:4" hidden="1" x14ac:dyDescent="0.2">
      <c r="A3788" s="21">
        <v>44560</v>
      </c>
      <c r="B3788">
        <v>53298.17</v>
      </c>
      <c r="C3788" t="s">
        <v>82</v>
      </c>
      <c r="D3788">
        <v>410497</v>
      </c>
    </row>
    <row r="3789" spans="1:4" hidden="1" x14ac:dyDescent="0.2">
      <c r="A3789" s="21">
        <v>44560</v>
      </c>
      <c r="B3789">
        <v>53298.17</v>
      </c>
      <c r="C3789" t="s">
        <v>92</v>
      </c>
      <c r="D3789">
        <v>0</v>
      </c>
    </row>
    <row r="3790" spans="1:4" hidden="1" x14ac:dyDescent="0.2">
      <c r="A3790" s="21">
        <v>44560</v>
      </c>
      <c r="B3790">
        <v>53298.17</v>
      </c>
      <c r="C3790" t="s">
        <v>66</v>
      </c>
      <c r="D3790">
        <v>242</v>
      </c>
    </row>
    <row r="3791" spans="1:4" hidden="1" x14ac:dyDescent="0.2">
      <c r="A3791" s="21">
        <v>44560</v>
      </c>
      <c r="B3791">
        <v>53298.17</v>
      </c>
      <c r="C3791" t="s">
        <v>67</v>
      </c>
      <c r="D3791">
        <v>0</v>
      </c>
    </row>
    <row r="3792" spans="1:4" hidden="1" x14ac:dyDescent="0.2">
      <c r="A3792" s="21">
        <v>44560</v>
      </c>
      <c r="B3792">
        <v>53298.17</v>
      </c>
      <c r="C3792" t="s">
        <v>68</v>
      </c>
      <c r="D3792">
        <v>0</v>
      </c>
    </row>
    <row r="3793" spans="1:4" hidden="1" x14ac:dyDescent="0.2">
      <c r="A3793" s="21">
        <v>44560</v>
      </c>
      <c r="B3793">
        <v>53298.17</v>
      </c>
      <c r="C3793" t="s">
        <v>91</v>
      </c>
      <c r="D3793">
        <v>347</v>
      </c>
    </row>
    <row r="3794" spans="1:4" hidden="1" x14ac:dyDescent="0.2">
      <c r="A3794" s="21">
        <v>44560</v>
      </c>
      <c r="B3794">
        <v>53298.17</v>
      </c>
      <c r="C3794" t="s">
        <v>69</v>
      </c>
      <c r="D3794">
        <v>0</v>
      </c>
    </row>
    <row r="3795" spans="1:4" hidden="1" x14ac:dyDescent="0.2">
      <c r="A3795" s="21">
        <v>44560</v>
      </c>
      <c r="B3795">
        <v>53298.17</v>
      </c>
      <c r="C3795" t="s">
        <v>70</v>
      </c>
      <c r="D3795">
        <v>636892</v>
      </c>
    </row>
    <row r="3796" spans="1:4" hidden="1" x14ac:dyDescent="0.2">
      <c r="A3796" s="21">
        <v>44560</v>
      </c>
      <c r="B3796">
        <v>53298.17</v>
      </c>
      <c r="C3796" t="s">
        <v>71</v>
      </c>
      <c r="D3796">
        <v>132260</v>
      </c>
    </row>
    <row r="3797" spans="1:4" hidden="1" x14ac:dyDescent="0.2">
      <c r="A3797" s="21">
        <v>44560</v>
      </c>
      <c r="B3797">
        <v>53298.17</v>
      </c>
      <c r="C3797" t="s">
        <v>72</v>
      </c>
      <c r="D3797">
        <v>0</v>
      </c>
    </row>
    <row r="3798" spans="1:4" hidden="1" x14ac:dyDescent="0.2">
      <c r="A3798" s="21">
        <v>44560</v>
      </c>
      <c r="B3798">
        <v>53298.17</v>
      </c>
      <c r="C3798" t="s">
        <v>73</v>
      </c>
      <c r="D3798">
        <v>0</v>
      </c>
    </row>
    <row r="3799" spans="1:4" hidden="1" x14ac:dyDescent="0.2">
      <c r="A3799" s="21">
        <v>44560</v>
      </c>
      <c r="B3799">
        <v>53298.17</v>
      </c>
      <c r="C3799" t="s">
        <v>74</v>
      </c>
      <c r="D3799">
        <v>729672</v>
      </c>
    </row>
    <row r="3800" spans="1:4" hidden="1" x14ac:dyDescent="0.2">
      <c r="A3800" s="21">
        <v>44560</v>
      </c>
      <c r="B3800">
        <v>53298.17</v>
      </c>
      <c r="C3800" t="s">
        <v>75</v>
      </c>
      <c r="D3800">
        <v>0</v>
      </c>
    </row>
    <row r="3801" spans="1:4" hidden="1" x14ac:dyDescent="0.2">
      <c r="A3801" s="21">
        <v>44560</v>
      </c>
      <c r="B3801">
        <v>53298.17</v>
      </c>
      <c r="C3801" t="s">
        <v>78</v>
      </c>
      <c r="D3801">
        <v>52163</v>
      </c>
    </row>
    <row r="3802" spans="1:4" hidden="1" x14ac:dyDescent="0.2">
      <c r="A3802" s="21">
        <v>44561</v>
      </c>
      <c r="B3802">
        <v>76196.210000000006</v>
      </c>
      <c r="C3802" t="s">
        <v>59</v>
      </c>
      <c r="D3802">
        <v>513</v>
      </c>
    </row>
    <row r="3803" spans="1:4" hidden="1" x14ac:dyDescent="0.2">
      <c r="A3803" s="21">
        <v>44561</v>
      </c>
      <c r="B3803">
        <v>76196.210000000006</v>
      </c>
      <c r="C3803" t="s">
        <v>60</v>
      </c>
      <c r="D3803">
        <v>5232.12</v>
      </c>
    </row>
    <row r="3804" spans="1:4" x14ac:dyDescent="0.2">
      <c r="A3804" s="21">
        <v>44561</v>
      </c>
      <c r="B3804">
        <v>76196.210000000006</v>
      </c>
      <c r="C3804" t="s">
        <v>61</v>
      </c>
      <c r="D3804">
        <v>15849</v>
      </c>
    </row>
    <row r="3805" spans="1:4" hidden="1" x14ac:dyDescent="0.2">
      <c r="A3805" s="21">
        <v>44561</v>
      </c>
      <c r="B3805">
        <v>76196.210000000006</v>
      </c>
      <c r="C3805" t="s">
        <v>62</v>
      </c>
      <c r="D3805">
        <v>22769</v>
      </c>
    </row>
    <row r="3806" spans="1:4" hidden="1" x14ac:dyDescent="0.2">
      <c r="A3806" s="21">
        <v>44561</v>
      </c>
      <c r="B3806">
        <v>76196.210000000006</v>
      </c>
      <c r="C3806" t="s">
        <v>63</v>
      </c>
      <c r="D3806">
        <v>2324</v>
      </c>
    </row>
    <row r="3807" spans="1:4" hidden="1" x14ac:dyDescent="0.2">
      <c r="A3807" s="21">
        <v>44561</v>
      </c>
      <c r="B3807">
        <v>76196.210000000006</v>
      </c>
      <c r="C3807" t="s">
        <v>64</v>
      </c>
      <c r="D3807">
        <v>1105</v>
      </c>
    </row>
    <row r="3808" spans="1:4" hidden="1" x14ac:dyDescent="0.2">
      <c r="A3808" s="21">
        <v>44561</v>
      </c>
      <c r="B3808">
        <v>76196.210000000006</v>
      </c>
      <c r="C3808" t="s">
        <v>65</v>
      </c>
      <c r="D3808">
        <v>4152</v>
      </c>
    </row>
    <row r="3809" spans="1:4" hidden="1" x14ac:dyDescent="0.2">
      <c r="A3809" s="21">
        <v>44561</v>
      </c>
      <c r="B3809">
        <v>76196.210000000006</v>
      </c>
      <c r="C3809" t="s">
        <v>79</v>
      </c>
      <c r="D3809">
        <v>28267</v>
      </c>
    </row>
    <row r="3810" spans="1:4" hidden="1" x14ac:dyDescent="0.2">
      <c r="A3810" s="21">
        <v>44561</v>
      </c>
      <c r="B3810">
        <v>76196.210000000006</v>
      </c>
      <c r="C3810" t="s">
        <v>80</v>
      </c>
      <c r="D3810">
        <v>3648335</v>
      </c>
    </row>
    <row r="3811" spans="1:4" hidden="1" x14ac:dyDescent="0.2">
      <c r="A3811" s="21">
        <v>44561</v>
      </c>
      <c r="B3811">
        <v>76196.210000000006</v>
      </c>
      <c r="C3811" t="s">
        <v>83</v>
      </c>
      <c r="D3811">
        <v>13740</v>
      </c>
    </row>
    <row r="3812" spans="1:4" hidden="1" x14ac:dyDescent="0.2">
      <c r="A3812" s="21">
        <v>44561</v>
      </c>
      <c r="B3812">
        <v>76196.210000000006</v>
      </c>
      <c r="C3812" t="s">
        <v>81</v>
      </c>
      <c r="D3812">
        <v>16081</v>
      </c>
    </row>
    <row r="3813" spans="1:4" hidden="1" x14ac:dyDescent="0.2">
      <c r="A3813" s="21">
        <v>44561</v>
      </c>
      <c r="B3813">
        <v>76196.210000000006</v>
      </c>
      <c r="C3813" t="s">
        <v>82</v>
      </c>
      <c r="D3813">
        <v>611514</v>
      </c>
    </row>
    <row r="3814" spans="1:4" hidden="1" x14ac:dyDescent="0.2">
      <c r="A3814" s="21">
        <v>44561</v>
      </c>
      <c r="B3814">
        <v>76196.210000000006</v>
      </c>
      <c r="C3814" t="s">
        <v>92</v>
      </c>
      <c r="D3814">
        <v>0</v>
      </c>
    </row>
    <row r="3815" spans="1:4" hidden="1" x14ac:dyDescent="0.2">
      <c r="A3815" s="21">
        <v>44561</v>
      </c>
      <c r="B3815">
        <v>76196.210000000006</v>
      </c>
      <c r="C3815" t="s">
        <v>66</v>
      </c>
      <c r="D3815">
        <v>241</v>
      </c>
    </row>
    <row r="3816" spans="1:4" hidden="1" x14ac:dyDescent="0.2">
      <c r="A3816" s="21">
        <v>44561</v>
      </c>
      <c r="B3816">
        <v>76196.210000000006</v>
      </c>
      <c r="C3816" t="s">
        <v>67</v>
      </c>
      <c r="D3816">
        <v>0</v>
      </c>
    </row>
    <row r="3817" spans="1:4" hidden="1" x14ac:dyDescent="0.2">
      <c r="A3817" s="21">
        <v>44561</v>
      </c>
      <c r="B3817">
        <v>76196.210000000006</v>
      </c>
      <c r="C3817" t="s">
        <v>68</v>
      </c>
      <c r="D3817">
        <v>0</v>
      </c>
    </row>
    <row r="3818" spans="1:4" hidden="1" x14ac:dyDescent="0.2">
      <c r="A3818" s="21">
        <v>44561</v>
      </c>
      <c r="B3818">
        <v>76196.210000000006</v>
      </c>
      <c r="C3818" t="s">
        <v>91</v>
      </c>
      <c r="D3818">
        <v>706</v>
      </c>
    </row>
    <row r="3819" spans="1:4" hidden="1" x14ac:dyDescent="0.2">
      <c r="A3819" s="21">
        <v>44561</v>
      </c>
      <c r="B3819">
        <v>76196.210000000006</v>
      </c>
      <c r="C3819" t="s">
        <v>69</v>
      </c>
      <c r="D3819">
        <v>0</v>
      </c>
    </row>
    <row r="3820" spans="1:4" hidden="1" x14ac:dyDescent="0.2">
      <c r="A3820" s="21">
        <v>44561</v>
      </c>
      <c r="B3820">
        <v>76196.210000000006</v>
      </c>
      <c r="C3820" t="s">
        <v>70</v>
      </c>
      <c r="D3820">
        <v>975625</v>
      </c>
    </row>
    <row r="3821" spans="1:4" hidden="1" x14ac:dyDescent="0.2">
      <c r="A3821" s="21">
        <v>44561</v>
      </c>
      <c r="B3821">
        <v>76196.210000000006</v>
      </c>
      <c r="C3821" t="s">
        <v>71</v>
      </c>
      <c r="D3821">
        <v>121812</v>
      </c>
    </row>
    <row r="3822" spans="1:4" hidden="1" x14ac:dyDescent="0.2">
      <c r="A3822" s="21">
        <v>44561</v>
      </c>
      <c r="B3822">
        <v>76196.210000000006</v>
      </c>
      <c r="C3822" t="s">
        <v>72</v>
      </c>
      <c r="D3822">
        <v>0</v>
      </c>
    </row>
    <row r="3823" spans="1:4" hidden="1" x14ac:dyDescent="0.2">
      <c r="A3823" s="21">
        <v>44561</v>
      </c>
      <c r="B3823">
        <v>76196.210000000006</v>
      </c>
      <c r="C3823" t="s">
        <v>73</v>
      </c>
      <c r="D3823">
        <v>0</v>
      </c>
    </row>
    <row r="3824" spans="1:4" hidden="1" x14ac:dyDescent="0.2">
      <c r="A3824" s="21">
        <v>44561</v>
      </c>
      <c r="B3824">
        <v>76196.210000000006</v>
      </c>
      <c r="C3824" t="s">
        <v>74</v>
      </c>
      <c r="D3824">
        <v>904332</v>
      </c>
    </row>
    <row r="3825" spans="1:4" hidden="1" x14ac:dyDescent="0.2">
      <c r="A3825" s="21">
        <v>44561</v>
      </c>
      <c r="B3825">
        <v>76196.210000000006</v>
      </c>
      <c r="C3825" t="s">
        <v>75</v>
      </c>
      <c r="D3825">
        <v>0</v>
      </c>
    </row>
    <row r="3826" spans="1:4" hidden="1" x14ac:dyDescent="0.2">
      <c r="A3826" s="21">
        <v>44561</v>
      </c>
      <c r="B3826">
        <v>76196.210000000006</v>
      </c>
      <c r="C3826" t="s">
        <v>78</v>
      </c>
      <c r="D3826">
        <v>57203</v>
      </c>
    </row>
    <row r="3827" spans="1:4" hidden="1" x14ac:dyDescent="0.2">
      <c r="A3827" s="21">
        <v>44562</v>
      </c>
      <c r="B3827">
        <v>70353.3</v>
      </c>
      <c r="C3827" t="s">
        <v>59</v>
      </c>
      <c r="D3827">
        <v>472</v>
      </c>
    </row>
    <row r="3828" spans="1:4" hidden="1" x14ac:dyDescent="0.2">
      <c r="A3828" s="21">
        <v>44562</v>
      </c>
      <c r="B3828">
        <v>70353.3</v>
      </c>
      <c r="C3828" t="s">
        <v>60</v>
      </c>
      <c r="D3828">
        <v>4801.88</v>
      </c>
    </row>
    <row r="3829" spans="1:4" x14ac:dyDescent="0.2">
      <c r="A3829" s="21">
        <v>44562</v>
      </c>
      <c r="B3829">
        <v>70353.3</v>
      </c>
      <c r="C3829" t="s">
        <v>61</v>
      </c>
      <c r="D3829">
        <v>11138</v>
      </c>
    </row>
    <row r="3830" spans="1:4" hidden="1" x14ac:dyDescent="0.2">
      <c r="A3830" s="21">
        <v>44562</v>
      </c>
      <c r="B3830">
        <v>70353.3</v>
      </c>
      <c r="C3830" t="s">
        <v>62</v>
      </c>
      <c r="D3830">
        <v>29472</v>
      </c>
    </row>
    <row r="3831" spans="1:4" hidden="1" x14ac:dyDescent="0.2">
      <c r="A3831" s="21">
        <v>44562</v>
      </c>
      <c r="B3831">
        <v>70353.3</v>
      </c>
      <c r="C3831" t="s">
        <v>63</v>
      </c>
      <c r="D3831">
        <v>2287</v>
      </c>
    </row>
    <row r="3832" spans="1:4" hidden="1" x14ac:dyDescent="0.2">
      <c r="A3832" s="21">
        <v>44562</v>
      </c>
      <c r="B3832">
        <v>70353.3</v>
      </c>
      <c r="C3832" t="s">
        <v>64</v>
      </c>
      <c r="D3832">
        <v>921</v>
      </c>
    </row>
    <row r="3833" spans="1:4" hidden="1" x14ac:dyDescent="0.2">
      <c r="A3833" s="21">
        <v>44562</v>
      </c>
      <c r="B3833">
        <v>70353.3</v>
      </c>
      <c r="C3833" t="s">
        <v>65</v>
      </c>
      <c r="D3833">
        <v>3467</v>
      </c>
    </row>
    <row r="3834" spans="1:4" hidden="1" x14ac:dyDescent="0.2">
      <c r="A3834" s="21">
        <v>44562</v>
      </c>
      <c r="B3834">
        <v>70353.3</v>
      </c>
      <c r="C3834" t="s">
        <v>79</v>
      </c>
      <c r="D3834">
        <v>29340</v>
      </c>
    </row>
    <row r="3835" spans="1:4" hidden="1" x14ac:dyDescent="0.2">
      <c r="A3835" s="21">
        <v>44562</v>
      </c>
      <c r="B3835">
        <v>70353.3</v>
      </c>
      <c r="C3835" t="s">
        <v>80</v>
      </c>
      <c r="D3835">
        <v>8222790</v>
      </c>
    </row>
    <row r="3836" spans="1:4" hidden="1" x14ac:dyDescent="0.2">
      <c r="A3836" s="21">
        <v>44562</v>
      </c>
      <c r="B3836">
        <v>70353.3</v>
      </c>
      <c r="C3836" t="s">
        <v>83</v>
      </c>
      <c r="D3836">
        <v>17626</v>
      </c>
    </row>
    <row r="3837" spans="1:4" hidden="1" x14ac:dyDescent="0.2">
      <c r="A3837" s="21">
        <v>44562</v>
      </c>
      <c r="B3837">
        <v>70353.3</v>
      </c>
      <c r="C3837" t="s">
        <v>81</v>
      </c>
      <c r="D3837">
        <v>15530</v>
      </c>
    </row>
    <row r="3838" spans="1:4" hidden="1" x14ac:dyDescent="0.2">
      <c r="A3838" s="21">
        <v>44562</v>
      </c>
      <c r="B3838">
        <v>70353.3</v>
      </c>
      <c r="C3838" t="s">
        <v>82</v>
      </c>
      <c r="D3838">
        <v>542120</v>
      </c>
    </row>
    <row r="3839" spans="1:4" hidden="1" x14ac:dyDescent="0.2">
      <c r="A3839" s="21">
        <v>44562</v>
      </c>
      <c r="B3839">
        <v>70353.3</v>
      </c>
      <c r="C3839" t="s">
        <v>92</v>
      </c>
      <c r="D3839">
        <v>0</v>
      </c>
    </row>
    <row r="3840" spans="1:4" hidden="1" x14ac:dyDescent="0.2">
      <c r="A3840" s="21">
        <v>44562</v>
      </c>
      <c r="B3840">
        <v>70353.3</v>
      </c>
      <c r="C3840" t="s">
        <v>66</v>
      </c>
      <c r="D3840">
        <v>157</v>
      </c>
    </row>
    <row r="3841" spans="1:4" hidden="1" x14ac:dyDescent="0.2">
      <c r="A3841" s="21">
        <v>44562</v>
      </c>
      <c r="B3841">
        <v>70353.3</v>
      </c>
      <c r="C3841" t="s">
        <v>67</v>
      </c>
      <c r="D3841">
        <v>0</v>
      </c>
    </row>
    <row r="3842" spans="1:4" hidden="1" x14ac:dyDescent="0.2">
      <c r="A3842" s="21">
        <v>44562</v>
      </c>
      <c r="B3842">
        <v>70353.3</v>
      </c>
      <c r="C3842" t="s">
        <v>68</v>
      </c>
      <c r="D3842">
        <v>0</v>
      </c>
    </row>
    <row r="3843" spans="1:4" hidden="1" x14ac:dyDescent="0.2">
      <c r="A3843" s="21">
        <v>44562</v>
      </c>
      <c r="B3843">
        <v>70353.3</v>
      </c>
      <c r="C3843" t="s">
        <v>91</v>
      </c>
      <c r="D3843">
        <v>452</v>
      </c>
    </row>
    <row r="3844" spans="1:4" hidden="1" x14ac:dyDescent="0.2">
      <c r="A3844" s="21">
        <v>44562</v>
      </c>
      <c r="B3844">
        <v>70353.3</v>
      </c>
      <c r="C3844" t="s">
        <v>69</v>
      </c>
      <c r="D3844">
        <v>0</v>
      </c>
    </row>
    <row r="3845" spans="1:4" hidden="1" x14ac:dyDescent="0.2">
      <c r="A3845" s="21">
        <v>44562</v>
      </c>
      <c r="B3845">
        <v>70353.3</v>
      </c>
      <c r="C3845" t="s">
        <v>70</v>
      </c>
      <c r="D3845">
        <v>894443</v>
      </c>
    </row>
    <row r="3846" spans="1:4" hidden="1" x14ac:dyDescent="0.2">
      <c r="A3846" s="21">
        <v>44562</v>
      </c>
      <c r="B3846">
        <v>70353.3</v>
      </c>
      <c r="C3846" t="s">
        <v>71</v>
      </c>
      <c r="D3846">
        <v>198571</v>
      </c>
    </row>
    <row r="3847" spans="1:4" hidden="1" x14ac:dyDescent="0.2">
      <c r="A3847" s="21">
        <v>44562</v>
      </c>
      <c r="B3847">
        <v>70353.3</v>
      </c>
      <c r="C3847" t="s">
        <v>72</v>
      </c>
      <c r="D3847">
        <v>0</v>
      </c>
    </row>
    <row r="3848" spans="1:4" hidden="1" x14ac:dyDescent="0.2">
      <c r="A3848" s="21">
        <v>44562</v>
      </c>
      <c r="B3848">
        <v>70353.3</v>
      </c>
      <c r="C3848" t="s">
        <v>73</v>
      </c>
      <c r="D3848">
        <v>0</v>
      </c>
    </row>
    <row r="3849" spans="1:4" hidden="1" x14ac:dyDescent="0.2">
      <c r="A3849" s="21">
        <v>44562</v>
      </c>
      <c r="B3849">
        <v>70353.3</v>
      </c>
      <c r="C3849" t="s">
        <v>74</v>
      </c>
      <c r="D3849">
        <v>1527613</v>
      </c>
    </row>
    <row r="3850" spans="1:4" hidden="1" x14ac:dyDescent="0.2">
      <c r="A3850" s="21">
        <v>44562</v>
      </c>
      <c r="B3850">
        <v>70353.3</v>
      </c>
      <c r="C3850" t="s">
        <v>75</v>
      </c>
      <c r="D3850">
        <v>0</v>
      </c>
    </row>
    <row r="3851" spans="1:4" hidden="1" x14ac:dyDescent="0.2">
      <c r="A3851" s="21">
        <v>44562</v>
      </c>
      <c r="B3851">
        <v>70353.3</v>
      </c>
      <c r="C3851" t="s">
        <v>78</v>
      </c>
      <c r="D3851">
        <v>86017</v>
      </c>
    </row>
    <row r="3852" spans="1:4" hidden="1" x14ac:dyDescent="0.2">
      <c r="A3852" s="21">
        <v>44563</v>
      </c>
      <c r="B3852">
        <v>86780.39</v>
      </c>
      <c r="C3852" t="s">
        <v>59</v>
      </c>
      <c r="D3852">
        <v>563</v>
      </c>
    </row>
    <row r="3853" spans="1:4" hidden="1" x14ac:dyDescent="0.2">
      <c r="A3853" s="21">
        <v>44563</v>
      </c>
      <c r="B3853">
        <v>86780.39</v>
      </c>
      <c r="C3853" t="s">
        <v>60</v>
      </c>
      <c r="D3853">
        <v>4723.3</v>
      </c>
    </row>
    <row r="3854" spans="1:4" x14ac:dyDescent="0.2">
      <c r="A3854" s="21">
        <v>44563</v>
      </c>
      <c r="B3854">
        <v>86780.39</v>
      </c>
      <c r="C3854" t="s">
        <v>61</v>
      </c>
      <c r="D3854">
        <v>11914</v>
      </c>
    </row>
    <row r="3855" spans="1:4" hidden="1" x14ac:dyDescent="0.2">
      <c r="A3855" s="21">
        <v>44563</v>
      </c>
      <c r="B3855">
        <v>86780.39</v>
      </c>
      <c r="C3855" t="s">
        <v>62</v>
      </c>
      <c r="D3855">
        <v>46419</v>
      </c>
    </row>
    <row r="3856" spans="1:4" hidden="1" x14ac:dyDescent="0.2">
      <c r="A3856" s="21">
        <v>44563</v>
      </c>
      <c r="B3856">
        <v>86780.39</v>
      </c>
      <c r="C3856" t="s">
        <v>63</v>
      </c>
      <c r="D3856">
        <v>2717</v>
      </c>
    </row>
    <row r="3857" spans="1:4" hidden="1" x14ac:dyDescent="0.2">
      <c r="A3857" s="21">
        <v>44563</v>
      </c>
      <c r="B3857">
        <v>86780.39</v>
      </c>
      <c r="C3857" t="s">
        <v>64</v>
      </c>
      <c r="D3857">
        <v>1146</v>
      </c>
    </row>
    <row r="3858" spans="1:4" hidden="1" x14ac:dyDescent="0.2">
      <c r="A3858" s="21">
        <v>44563</v>
      </c>
      <c r="B3858">
        <v>86780.39</v>
      </c>
      <c r="C3858" t="s">
        <v>65</v>
      </c>
      <c r="D3858">
        <v>3726</v>
      </c>
    </row>
    <row r="3859" spans="1:4" hidden="1" x14ac:dyDescent="0.2">
      <c r="A3859" s="21">
        <v>44563</v>
      </c>
      <c r="B3859">
        <v>86780.39</v>
      </c>
      <c r="C3859" t="s">
        <v>79</v>
      </c>
      <c r="D3859">
        <v>36482</v>
      </c>
    </row>
    <row r="3860" spans="1:4" hidden="1" x14ac:dyDescent="0.2">
      <c r="A3860" s="21">
        <v>44563</v>
      </c>
      <c r="B3860">
        <v>86780.39</v>
      </c>
      <c r="C3860" t="s">
        <v>80</v>
      </c>
      <c r="D3860">
        <v>15950280</v>
      </c>
    </row>
    <row r="3861" spans="1:4" hidden="1" x14ac:dyDescent="0.2">
      <c r="A3861" s="21">
        <v>44563</v>
      </c>
      <c r="B3861">
        <v>86780.39</v>
      </c>
      <c r="C3861" t="s">
        <v>83</v>
      </c>
      <c r="D3861">
        <v>24088</v>
      </c>
    </row>
    <row r="3862" spans="1:4" hidden="1" x14ac:dyDescent="0.2">
      <c r="A3862" s="21">
        <v>44563</v>
      </c>
      <c r="B3862">
        <v>86780.39</v>
      </c>
      <c r="C3862" t="s">
        <v>81</v>
      </c>
      <c r="D3862">
        <v>21424</v>
      </c>
    </row>
    <row r="3863" spans="1:4" hidden="1" x14ac:dyDescent="0.2">
      <c r="A3863" s="21">
        <v>44563</v>
      </c>
      <c r="B3863">
        <v>86780.39</v>
      </c>
      <c r="C3863" t="s">
        <v>82</v>
      </c>
      <c r="D3863">
        <v>767041</v>
      </c>
    </row>
    <row r="3864" spans="1:4" hidden="1" x14ac:dyDescent="0.2">
      <c r="A3864" s="21">
        <v>44563</v>
      </c>
      <c r="B3864">
        <v>86780.39</v>
      </c>
      <c r="C3864" t="s">
        <v>92</v>
      </c>
      <c r="D3864">
        <v>0</v>
      </c>
    </row>
    <row r="3865" spans="1:4" hidden="1" x14ac:dyDescent="0.2">
      <c r="A3865" s="21">
        <v>44563</v>
      </c>
      <c r="B3865">
        <v>86780.39</v>
      </c>
      <c r="C3865" t="s">
        <v>66</v>
      </c>
      <c r="D3865">
        <v>205</v>
      </c>
    </row>
    <row r="3866" spans="1:4" hidden="1" x14ac:dyDescent="0.2">
      <c r="A3866" s="21">
        <v>44563</v>
      </c>
      <c r="B3866">
        <v>86780.39</v>
      </c>
      <c r="C3866" t="s">
        <v>67</v>
      </c>
      <c r="D3866">
        <v>0</v>
      </c>
    </row>
    <row r="3867" spans="1:4" hidden="1" x14ac:dyDescent="0.2">
      <c r="A3867" s="21">
        <v>44563</v>
      </c>
      <c r="B3867">
        <v>86780.39</v>
      </c>
      <c r="C3867" t="s">
        <v>68</v>
      </c>
      <c r="D3867">
        <v>0</v>
      </c>
    </row>
    <row r="3868" spans="1:4" hidden="1" x14ac:dyDescent="0.2">
      <c r="A3868" s="21">
        <v>44563</v>
      </c>
      <c r="B3868">
        <v>86780.39</v>
      </c>
      <c r="C3868" t="s">
        <v>91</v>
      </c>
      <c r="D3868">
        <v>234</v>
      </c>
    </row>
    <row r="3869" spans="1:4" hidden="1" x14ac:dyDescent="0.2">
      <c r="A3869" s="21">
        <v>44563</v>
      </c>
      <c r="B3869">
        <v>86780.39</v>
      </c>
      <c r="C3869" t="s">
        <v>69</v>
      </c>
      <c r="D3869">
        <v>0</v>
      </c>
    </row>
    <row r="3870" spans="1:4" hidden="1" x14ac:dyDescent="0.2">
      <c r="A3870" s="21">
        <v>44563</v>
      </c>
      <c r="B3870">
        <v>86780.39</v>
      </c>
      <c r="C3870" t="s">
        <v>70</v>
      </c>
      <c r="D3870">
        <v>741565</v>
      </c>
    </row>
    <row r="3871" spans="1:4" hidden="1" x14ac:dyDescent="0.2">
      <c r="A3871" s="21">
        <v>44563</v>
      </c>
      <c r="B3871">
        <v>86780.39</v>
      </c>
      <c r="C3871" t="s">
        <v>71</v>
      </c>
      <c r="D3871">
        <v>273589</v>
      </c>
    </row>
    <row r="3872" spans="1:4" hidden="1" x14ac:dyDescent="0.2">
      <c r="A3872" s="21">
        <v>44563</v>
      </c>
      <c r="B3872">
        <v>86780.39</v>
      </c>
      <c r="C3872" t="s">
        <v>72</v>
      </c>
      <c r="D3872">
        <v>0</v>
      </c>
    </row>
    <row r="3873" spans="1:4" hidden="1" x14ac:dyDescent="0.2">
      <c r="A3873" s="21">
        <v>44563</v>
      </c>
      <c r="B3873">
        <v>86780.39</v>
      </c>
      <c r="C3873" t="s">
        <v>73</v>
      </c>
      <c r="D3873">
        <v>0</v>
      </c>
    </row>
    <row r="3874" spans="1:4" hidden="1" x14ac:dyDescent="0.2">
      <c r="A3874" s="21">
        <v>44563</v>
      </c>
      <c r="B3874">
        <v>86780.39</v>
      </c>
      <c r="C3874" t="s">
        <v>74</v>
      </c>
      <c r="D3874">
        <v>1717692</v>
      </c>
    </row>
    <row r="3875" spans="1:4" hidden="1" x14ac:dyDescent="0.2">
      <c r="A3875" s="21">
        <v>44563</v>
      </c>
      <c r="B3875">
        <v>86780.39</v>
      </c>
      <c r="C3875" t="s">
        <v>75</v>
      </c>
      <c r="D3875">
        <v>0</v>
      </c>
    </row>
    <row r="3876" spans="1:4" hidden="1" x14ac:dyDescent="0.2">
      <c r="A3876" s="21">
        <v>44563</v>
      </c>
      <c r="B3876">
        <v>86780.39</v>
      </c>
      <c r="C3876" t="s">
        <v>78</v>
      </c>
      <c r="D3876">
        <v>115914</v>
      </c>
    </row>
    <row r="3877" spans="1:4" hidden="1" x14ac:dyDescent="0.2">
      <c r="A3877" s="21">
        <v>44564</v>
      </c>
      <c r="B3877">
        <v>68998.13</v>
      </c>
      <c r="C3877" t="s">
        <v>59</v>
      </c>
      <c r="D3877">
        <v>483</v>
      </c>
    </row>
    <row r="3878" spans="1:4" hidden="1" x14ac:dyDescent="0.2">
      <c r="A3878" s="21">
        <v>44564</v>
      </c>
      <c r="B3878">
        <v>68998.13</v>
      </c>
      <c r="C3878" t="s">
        <v>60</v>
      </c>
      <c r="D3878">
        <v>2853.7799999999997</v>
      </c>
    </row>
    <row r="3879" spans="1:4" x14ac:dyDescent="0.2">
      <c r="A3879" s="21">
        <v>44564</v>
      </c>
      <c r="B3879">
        <v>68998.13</v>
      </c>
      <c r="C3879" t="s">
        <v>61</v>
      </c>
      <c r="D3879">
        <v>13840</v>
      </c>
    </row>
    <row r="3880" spans="1:4" hidden="1" x14ac:dyDescent="0.2">
      <c r="A3880" s="21">
        <v>44564</v>
      </c>
      <c r="B3880">
        <v>68998.13</v>
      </c>
      <c r="C3880" t="s">
        <v>62</v>
      </c>
      <c r="D3880">
        <v>66087</v>
      </c>
    </row>
    <row r="3881" spans="1:4" hidden="1" x14ac:dyDescent="0.2">
      <c r="A3881" s="21">
        <v>44564</v>
      </c>
      <c r="B3881">
        <v>68998.13</v>
      </c>
      <c r="C3881" t="s">
        <v>63</v>
      </c>
      <c r="D3881">
        <v>2551</v>
      </c>
    </row>
    <row r="3882" spans="1:4" hidden="1" x14ac:dyDescent="0.2">
      <c r="A3882" s="21">
        <v>44564</v>
      </c>
      <c r="B3882">
        <v>68998.13</v>
      </c>
      <c r="C3882" t="s">
        <v>64</v>
      </c>
      <c r="D3882">
        <v>1168</v>
      </c>
    </row>
    <row r="3883" spans="1:4" hidden="1" x14ac:dyDescent="0.2">
      <c r="A3883" s="21">
        <v>44564</v>
      </c>
      <c r="B3883">
        <v>68998.13</v>
      </c>
      <c r="C3883" t="s">
        <v>65</v>
      </c>
      <c r="D3883">
        <v>4548</v>
      </c>
    </row>
    <row r="3884" spans="1:4" hidden="1" x14ac:dyDescent="0.2">
      <c r="A3884" s="21">
        <v>44564</v>
      </c>
      <c r="B3884">
        <v>68998.13</v>
      </c>
      <c r="C3884" t="s">
        <v>79</v>
      </c>
      <c r="D3884">
        <v>29668</v>
      </c>
    </row>
    <row r="3885" spans="1:4" hidden="1" x14ac:dyDescent="0.2">
      <c r="A3885" s="21">
        <v>44564</v>
      </c>
      <c r="B3885">
        <v>68998.13</v>
      </c>
      <c r="C3885" t="s">
        <v>80</v>
      </c>
      <c r="D3885">
        <v>11917949</v>
      </c>
    </row>
    <row r="3886" spans="1:4" hidden="1" x14ac:dyDescent="0.2">
      <c r="A3886" s="21">
        <v>44564</v>
      </c>
      <c r="B3886">
        <v>68998.13</v>
      </c>
      <c r="C3886" t="s">
        <v>83</v>
      </c>
      <c r="D3886">
        <v>32211</v>
      </c>
    </row>
    <row r="3887" spans="1:4" hidden="1" x14ac:dyDescent="0.2">
      <c r="A3887" s="21">
        <v>44564</v>
      </c>
      <c r="B3887">
        <v>68998.13</v>
      </c>
      <c r="C3887" t="s">
        <v>81</v>
      </c>
      <c r="D3887">
        <v>19952</v>
      </c>
    </row>
    <row r="3888" spans="1:4" hidden="1" x14ac:dyDescent="0.2">
      <c r="A3888" s="21">
        <v>44564</v>
      </c>
      <c r="B3888">
        <v>68998.13</v>
      </c>
      <c r="C3888" t="s">
        <v>82</v>
      </c>
      <c r="D3888">
        <v>776535</v>
      </c>
    </row>
    <row r="3889" spans="1:4" hidden="1" x14ac:dyDescent="0.2">
      <c r="A3889" s="21">
        <v>44564</v>
      </c>
      <c r="B3889">
        <v>68998.13</v>
      </c>
      <c r="C3889" t="s">
        <v>92</v>
      </c>
      <c r="D3889">
        <v>0</v>
      </c>
    </row>
    <row r="3890" spans="1:4" hidden="1" x14ac:dyDescent="0.2">
      <c r="A3890" s="21">
        <v>44564</v>
      </c>
      <c r="B3890">
        <v>68998.13</v>
      </c>
      <c r="C3890" t="s">
        <v>66</v>
      </c>
      <c r="D3890">
        <v>239</v>
      </c>
    </row>
    <row r="3891" spans="1:4" hidden="1" x14ac:dyDescent="0.2">
      <c r="A3891" s="21">
        <v>44564</v>
      </c>
      <c r="B3891">
        <v>68998.13</v>
      </c>
      <c r="C3891" t="s">
        <v>67</v>
      </c>
      <c r="D3891">
        <v>0</v>
      </c>
    </row>
    <row r="3892" spans="1:4" hidden="1" x14ac:dyDescent="0.2">
      <c r="A3892" s="21">
        <v>44564</v>
      </c>
      <c r="B3892">
        <v>68998.13</v>
      </c>
      <c r="C3892" t="s">
        <v>68</v>
      </c>
      <c r="D3892">
        <v>0</v>
      </c>
    </row>
    <row r="3893" spans="1:4" hidden="1" x14ac:dyDescent="0.2">
      <c r="A3893" s="21">
        <v>44564</v>
      </c>
      <c r="B3893">
        <v>68998.13</v>
      </c>
      <c r="C3893" t="s">
        <v>91</v>
      </c>
      <c r="D3893">
        <v>256</v>
      </c>
    </row>
    <row r="3894" spans="1:4" hidden="1" x14ac:dyDescent="0.2">
      <c r="A3894" s="21">
        <v>44564</v>
      </c>
      <c r="B3894">
        <v>68998.13</v>
      </c>
      <c r="C3894" t="s">
        <v>69</v>
      </c>
      <c r="D3894">
        <v>0</v>
      </c>
    </row>
    <row r="3895" spans="1:4" hidden="1" x14ac:dyDescent="0.2">
      <c r="A3895" s="21">
        <v>44564</v>
      </c>
      <c r="B3895">
        <v>68998.13</v>
      </c>
      <c r="C3895" t="s">
        <v>70</v>
      </c>
      <c r="D3895">
        <v>1725583</v>
      </c>
    </row>
    <row r="3896" spans="1:4" hidden="1" x14ac:dyDescent="0.2">
      <c r="A3896" s="21">
        <v>44564</v>
      </c>
      <c r="B3896">
        <v>68998.13</v>
      </c>
      <c r="C3896" t="s">
        <v>71</v>
      </c>
      <c r="D3896">
        <v>293015</v>
      </c>
    </row>
    <row r="3897" spans="1:4" hidden="1" x14ac:dyDescent="0.2">
      <c r="A3897" s="21">
        <v>44564</v>
      </c>
      <c r="B3897">
        <v>68998.13</v>
      </c>
      <c r="C3897" t="s">
        <v>72</v>
      </c>
      <c r="D3897">
        <v>0</v>
      </c>
    </row>
    <row r="3898" spans="1:4" hidden="1" x14ac:dyDescent="0.2">
      <c r="A3898" s="21">
        <v>44564</v>
      </c>
      <c r="B3898">
        <v>68998.13</v>
      </c>
      <c r="C3898" t="s">
        <v>73</v>
      </c>
      <c r="D3898">
        <v>0</v>
      </c>
    </row>
    <row r="3899" spans="1:4" hidden="1" x14ac:dyDescent="0.2">
      <c r="A3899" s="21">
        <v>44564</v>
      </c>
      <c r="B3899">
        <v>68998.13</v>
      </c>
      <c r="C3899" t="s">
        <v>74</v>
      </c>
      <c r="D3899">
        <v>1497654</v>
      </c>
    </row>
    <row r="3900" spans="1:4" hidden="1" x14ac:dyDescent="0.2">
      <c r="A3900" s="21">
        <v>44564</v>
      </c>
      <c r="B3900">
        <v>68998.13</v>
      </c>
      <c r="C3900" t="s">
        <v>75</v>
      </c>
      <c r="D3900">
        <v>0</v>
      </c>
    </row>
    <row r="3901" spans="1:4" hidden="1" x14ac:dyDescent="0.2">
      <c r="A3901" s="21">
        <v>44564</v>
      </c>
      <c r="B3901">
        <v>68998.13</v>
      </c>
      <c r="C3901" t="s">
        <v>78</v>
      </c>
      <c r="D3901">
        <v>126605</v>
      </c>
    </row>
    <row r="3902" spans="1:4" hidden="1" x14ac:dyDescent="0.2">
      <c r="A3902" s="21">
        <v>44565</v>
      </c>
      <c r="B3902">
        <v>60035.199999999997</v>
      </c>
      <c r="C3902" t="s">
        <v>59</v>
      </c>
      <c r="D3902">
        <v>410</v>
      </c>
    </row>
    <row r="3903" spans="1:4" hidden="1" x14ac:dyDescent="0.2">
      <c r="A3903" s="21">
        <v>44565</v>
      </c>
      <c r="B3903">
        <v>60035.199999999997</v>
      </c>
      <c r="C3903" t="s">
        <v>60</v>
      </c>
      <c r="D3903">
        <v>2284.7200000000003</v>
      </c>
    </row>
    <row r="3904" spans="1:4" x14ac:dyDescent="0.2">
      <c r="A3904" s="21">
        <v>44565</v>
      </c>
      <c r="B3904">
        <v>60035.199999999997</v>
      </c>
      <c r="C3904" t="s">
        <v>61</v>
      </c>
      <c r="D3904">
        <v>12110</v>
      </c>
    </row>
    <row r="3905" spans="1:4" hidden="1" x14ac:dyDescent="0.2">
      <c r="A3905" s="21">
        <v>44565</v>
      </c>
      <c r="B3905">
        <v>60035.199999999997</v>
      </c>
      <c r="C3905" t="s">
        <v>62</v>
      </c>
      <c r="D3905">
        <v>59787</v>
      </c>
    </row>
    <row r="3906" spans="1:4" hidden="1" x14ac:dyDescent="0.2">
      <c r="A3906" s="21">
        <v>44565</v>
      </c>
      <c r="B3906">
        <v>60035.199999999997</v>
      </c>
      <c r="C3906" t="s">
        <v>63</v>
      </c>
      <c r="D3906">
        <v>2400</v>
      </c>
    </row>
    <row r="3907" spans="1:4" hidden="1" x14ac:dyDescent="0.2">
      <c r="A3907" s="21">
        <v>44565</v>
      </c>
      <c r="B3907">
        <v>60035.199999999997</v>
      </c>
      <c r="C3907" t="s">
        <v>64</v>
      </c>
      <c r="D3907">
        <v>1081</v>
      </c>
    </row>
    <row r="3908" spans="1:4" hidden="1" x14ac:dyDescent="0.2">
      <c r="A3908" s="21">
        <v>44565</v>
      </c>
      <c r="B3908">
        <v>60035.199999999997</v>
      </c>
      <c r="C3908" t="s">
        <v>65</v>
      </c>
      <c r="D3908">
        <v>3637</v>
      </c>
    </row>
    <row r="3909" spans="1:4" hidden="1" x14ac:dyDescent="0.2">
      <c r="A3909" s="21">
        <v>44565</v>
      </c>
      <c r="B3909">
        <v>60035.199999999997</v>
      </c>
      <c r="C3909" t="s">
        <v>79</v>
      </c>
      <c r="D3909">
        <v>28419</v>
      </c>
    </row>
    <row r="3910" spans="1:4" hidden="1" x14ac:dyDescent="0.2">
      <c r="A3910" s="21">
        <v>44565</v>
      </c>
      <c r="B3910">
        <v>60035.199999999997</v>
      </c>
      <c r="C3910" t="s">
        <v>80</v>
      </c>
      <c r="D3910">
        <v>7766892</v>
      </c>
    </row>
    <row r="3911" spans="1:4" hidden="1" x14ac:dyDescent="0.2">
      <c r="A3911" s="21">
        <v>44565</v>
      </c>
      <c r="B3911">
        <v>60035.199999999997</v>
      </c>
      <c r="C3911" t="s">
        <v>83</v>
      </c>
      <c r="D3911">
        <v>33733</v>
      </c>
    </row>
    <row r="3912" spans="1:4" hidden="1" x14ac:dyDescent="0.2">
      <c r="A3912" s="21">
        <v>44565</v>
      </c>
      <c r="B3912">
        <v>60035.199999999997</v>
      </c>
      <c r="C3912" t="s">
        <v>81</v>
      </c>
      <c r="D3912">
        <v>18352</v>
      </c>
    </row>
    <row r="3913" spans="1:4" hidden="1" x14ac:dyDescent="0.2">
      <c r="A3913" s="21">
        <v>44565</v>
      </c>
      <c r="B3913">
        <v>60035.199999999997</v>
      </c>
      <c r="C3913" t="s">
        <v>82</v>
      </c>
      <c r="D3913">
        <v>671939</v>
      </c>
    </row>
    <row r="3914" spans="1:4" hidden="1" x14ac:dyDescent="0.2">
      <c r="A3914" s="21">
        <v>44565</v>
      </c>
      <c r="B3914">
        <v>60035.199999999997</v>
      </c>
      <c r="C3914" t="s">
        <v>92</v>
      </c>
      <c r="D3914">
        <v>0</v>
      </c>
    </row>
    <row r="3915" spans="1:4" hidden="1" x14ac:dyDescent="0.2">
      <c r="A3915" s="21">
        <v>44565</v>
      </c>
      <c r="B3915">
        <v>60035.199999999997</v>
      </c>
      <c r="C3915" t="s">
        <v>66</v>
      </c>
      <c r="D3915">
        <v>242</v>
      </c>
    </row>
    <row r="3916" spans="1:4" hidden="1" x14ac:dyDescent="0.2">
      <c r="A3916" s="21">
        <v>44565</v>
      </c>
      <c r="B3916">
        <v>60035.199999999997</v>
      </c>
      <c r="C3916" t="s">
        <v>67</v>
      </c>
      <c r="D3916">
        <v>0</v>
      </c>
    </row>
    <row r="3917" spans="1:4" hidden="1" x14ac:dyDescent="0.2">
      <c r="A3917" s="21">
        <v>44565</v>
      </c>
      <c r="B3917">
        <v>60035.199999999997</v>
      </c>
      <c r="C3917" t="s">
        <v>68</v>
      </c>
      <c r="D3917">
        <v>0</v>
      </c>
    </row>
    <row r="3918" spans="1:4" hidden="1" x14ac:dyDescent="0.2">
      <c r="A3918" s="21">
        <v>44565</v>
      </c>
      <c r="B3918">
        <v>60035.199999999997</v>
      </c>
      <c r="C3918" t="s">
        <v>91</v>
      </c>
      <c r="D3918">
        <v>370</v>
      </c>
    </row>
    <row r="3919" spans="1:4" hidden="1" x14ac:dyDescent="0.2">
      <c r="A3919" s="21">
        <v>44565</v>
      </c>
      <c r="B3919">
        <v>60035.199999999997</v>
      </c>
      <c r="C3919" t="s">
        <v>69</v>
      </c>
      <c r="D3919">
        <v>0</v>
      </c>
    </row>
    <row r="3920" spans="1:4" hidden="1" x14ac:dyDescent="0.2">
      <c r="A3920" s="21">
        <v>44565</v>
      </c>
      <c r="B3920">
        <v>60035.199999999997</v>
      </c>
      <c r="C3920" t="s">
        <v>70</v>
      </c>
      <c r="D3920">
        <v>1411665</v>
      </c>
    </row>
    <row r="3921" spans="1:4" hidden="1" x14ac:dyDescent="0.2">
      <c r="A3921" s="21">
        <v>44565</v>
      </c>
      <c r="B3921">
        <v>60035.199999999997</v>
      </c>
      <c r="C3921" t="s">
        <v>71</v>
      </c>
      <c r="D3921">
        <v>304348</v>
      </c>
    </row>
    <row r="3922" spans="1:4" hidden="1" x14ac:dyDescent="0.2">
      <c r="A3922" s="21">
        <v>44565</v>
      </c>
      <c r="B3922">
        <v>60035.199999999997</v>
      </c>
      <c r="C3922" t="s">
        <v>72</v>
      </c>
      <c r="D3922">
        <v>0</v>
      </c>
    </row>
    <row r="3923" spans="1:4" hidden="1" x14ac:dyDescent="0.2">
      <c r="A3923" s="21">
        <v>44565</v>
      </c>
      <c r="B3923">
        <v>60035.199999999997</v>
      </c>
      <c r="C3923" t="s">
        <v>73</v>
      </c>
      <c r="D3923">
        <v>0</v>
      </c>
    </row>
    <row r="3924" spans="1:4" hidden="1" x14ac:dyDescent="0.2">
      <c r="A3924" s="21">
        <v>44565</v>
      </c>
      <c r="B3924">
        <v>60035.199999999997</v>
      </c>
      <c r="C3924" t="s">
        <v>74</v>
      </c>
      <c r="D3924">
        <v>1251268</v>
      </c>
    </row>
    <row r="3925" spans="1:4" hidden="1" x14ac:dyDescent="0.2">
      <c r="A3925" s="21">
        <v>44565</v>
      </c>
      <c r="B3925">
        <v>60035.199999999997</v>
      </c>
      <c r="C3925" t="s">
        <v>75</v>
      </c>
      <c r="D3925">
        <v>0</v>
      </c>
    </row>
    <row r="3926" spans="1:4" hidden="1" x14ac:dyDescent="0.2">
      <c r="A3926" s="21">
        <v>44565</v>
      </c>
      <c r="B3926">
        <v>60035.199999999997</v>
      </c>
      <c r="C3926" t="s">
        <v>78</v>
      </c>
      <c r="D3926">
        <v>100986</v>
      </c>
    </row>
    <row r="3927" spans="1:4" hidden="1" x14ac:dyDescent="0.2">
      <c r="A3927" s="21">
        <v>44566</v>
      </c>
      <c r="B3927">
        <v>64389.84</v>
      </c>
      <c r="C3927" t="s">
        <v>59</v>
      </c>
      <c r="D3927">
        <v>463</v>
      </c>
    </row>
    <row r="3928" spans="1:4" hidden="1" x14ac:dyDescent="0.2">
      <c r="A3928" s="21">
        <v>44566</v>
      </c>
      <c r="B3928">
        <v>64389.84</v>
      </c>
      <c r="C3928" t="s">
        <v>60</v>
      </c>
      <c r="D3928">
        <v>2449.29</v>
      </c>
    </row>
    <row r="3929" spans="1:4" x14ac:dyDescent="0.2">
      <c r="A3929" s="21">
        <v>44566</v>
      </c>
      <c r="B3929">
        <v>64389.84</v>
      </c>
      <c r="C3929" t="s">
        <v>61</v>
      </c>
      <c r="D3929">
        <v>15306</v>
      </c>
    </row>
    <row r="3930" spans="1:4" hidden="1" x14ac:dyDescent="0.2">
      <c r="A3930" s="21">
        <v>44566</v>
      </c>
      <c r="B3930">
        <v>64389.84</v>
      </c>
      <c r="C3930" t="s">
        <v>62</v>
      </c>
      <c r="D3930">
        <v>55265</v>
      </c>
    </row>
    <row r="3931" spans="1:4" hidden="1" x14ac:dyDescent="0.2">
      <c r="A3931" s="21">
        <v>44566</v>
      </c>
      <c r="B3931">
        <v>64389.84</v>
      </c>
      <c r="C3931" t="s">
        <v>63</v>
      </c>
      <c r="D3931">
        <v>2310</v>
      </c>
    </row>
    <row r="3932" spans="1:4" hidden="1" x14ac:dyDescent="0.2">
      <c r="A3932" s="21">
        <v>44566</v>
      </c>
      <c r="B3932">
        <v>64389.84</v>
      </c>
      <c r="C3932" t="s">
        <v>64</v>
      </c>
      <c r="D3932">
        <v>970</v>
      </c>
    </row>
    <row r="3933" spans="1:4" hidden="1" x14ac:dyDescent="0.2">
      <c r="A3933" s="21">
        <v>44566</v>
      </c>
      <c r="B3933">
        <v>64389.84</v>
      </c>
      <c r="C3933" t="s">
        <v>65</v>
      </c>
      <c r="D3933">
        <v>4595</v>
      </c>
    </row>
    <row r="3934" spans="1:4" hidden="1" x14ac:dyDescent="0.2">
      <c r="A3934" s="21">
        <v>44566</v>
      </c>
      <c r="B3934">
        <v>64389.84</v>
      </c>
      <c r="C3934" t="s">
        <v>79</v>
      </c>
      <c r="D3934">
        <v>22269</v>
      </c>
    </row>
    <row r="3935" spans="1:4" hidden="1" x14ac:dyDescent="0.2">
      <c r="A3935" s="21">
        <v>44566</v>
      </c>
      <c r="B3935">
        <v>64389.84</v>
      </c>
      <c r="C3935" t="s">
        <v>80</v>
      </c>
      <c r="D3935">
        <v>5704654</v>
      </c>
    </row>
    <row r="3936" spans="1:4" hidden="1" x14ac:dyDescent="0.2">
      <c r="A3936" s="21">
        <v>44566</v>
      </c>
      <c r="B3936">
        <v>64389.84</v>
      </c>
      <c r="C3936" t="s">
        <v>83</v>
      </c>
      <c r="D3936">
        <v>42292</v>
      </c>
    </row>
    <row r="3937" spans="1:4" hidden="1" x14ac:dyDescent="0.2">
      <c r="A3937" s="21">
        <v>44566</v>
      </c>
      <c r="B3937">
        <v>64389.84</v>
      </c>
      <c r="C3937" t="s">
        <v>81</v>
      </c>
      <c r="D3937">
        <v>17240</v>
      </c>
    </row>
    <row r="3938" spans="1:4" hidden="1" x14ac:dyDescent="0.2">
      <c r="A3938" s="21">
        <v>44566</v>
      </c>
      <c r="B3938">
        <v>64389.84</v>
      </c>
      <c r="C3938" t="s">
        <v>82</v>
      </c>
      <c r="D3938">
        <v>615798</v>
      </c>
    </row>
    <row r="3939" spans="1:4" hidden="1" x14ac:dyDescent="0.2">
      <c r="A3939" s="21">
        <v>44566</v>
      </c>
      <c r="B3939">
        <v>64389.84</v>
      </c>
      <c r="C3939" t="s">
        <v>92</v>
      </c>
      <c r="D3939">
        <v>0</v>
      </c>
    </row>
    <row r="3940" spans="1:4" hidden="1" x14ac:dyDescent="0.2">
      <c r="A3940" s="21">
        <v>44566</v>
      </c>
      <c r="B3940">
        <v>64389.84</v>
      </c>
      <c r="C3940" t="s">
        <v>66</v>
      </c>
      <c r="D3940">
        <v>218</v>
      </c>
    </row>
    <row r="3941" spans="1:4" hidden="1" x14ac:dyDescent="0.2">
      <c r="A3941" s="21">
        <v>44566</v>
      </c>
      <c r="B3941">
        <v>64389.84</v>
      </c>
      <c r="C3941" t="s">
        <v>67</v>
      </c>
      <c r="D3941">
        <v>0</v>
      </c>
    </row>
    <row r="3942" spans="1:4" hidden="1" x14ac:dyDescent="0.2">
      <c r="A3942" s="21">
        <v>44566</v>
      </c>
      <c r="B3942">
        <v>64389.84</v>
      </c>
      <c r="C3942" t="s">
        <v>68</v>
      </c>
      <c r="D3942">
        <v>0</v>
      </c>
    </row>
    <row r="3943" spans="1:4" hidden="1" x14ac:dyDescent="0.2">
      <c r="A3943" s="21">
        <v>44566</v>
      </c>
      <c r="B3943">
        <v>64389.84</v>
      </c>
      <c r="C3943" t="s">
        <v>91</v>
      </c>
      <c r="D3943">
        <v>579</v>
      </c>
    </row>
    <row r="3944" spans="1:4" hidden="1" x14ac:dyDescent="0.2">
      <c r="A3944" s="21">
        <v>44566</v>
      </c>
      <c r="B3944">
        <v>64389.84</v>
      </c>
      <c r="C3944" t="s">
        <v>69</v>
      </c>
      <c r="D3944">
        <v>0</v>
      </c>
    </row>
    <row r="3945" spans="1:4" hidden="1" x14ac:dyDescent="0.2">
      <c r="A3945" s="21">
        <v>44566</v>
      </c>
      <c r="B3945">
        <v>64389.84</v>
      </c>
      <c r="C3945" t="s">
        <v>70</v>
      </c>
      <c r="D3945">
        <v>1531172</v>
      </c>
    </row>
    <row r="3946" spans="1:4" hidden="1" x14ac:dyDescent="0.2">
      <c r="A3946" s="21">
        <v>44566</v>
      </c>
      <c r="B3946">
        <v>64389.84</v>
      </c>
      <c r="C3946" t="s">
        <v>71</v>
      </c>
      <c r="D3946">
        <v>218204</v>
      </c>
    </row>
    <row r="3947" spans="1:4" hidden="1" x14ac:dyDescent="0.2">
      <c r="A3947" s="21">
        <v>44566</v>
      </c>
      <c r="B3947">
        <v>64389.84</v>
      </c>
      <c r="C3947" t="s">
        <v>72</v>
      </c>
      <c r="D3947">
        <v>0</v>
      </c>
    </row>
    <row r="3948" spans="1:4" hidden="1" x14ac:dyDescent="0.2">
      <c r="A3948" s="21">
        <v>44566</v>
      </c>
      <c r="B3948">
        <v>64389.84</v>
      </c>
      <c r="C3948" t="s">
        <v>73</v>
      </c>
      <c r="D3948">
        <v>0</v>
      </c>
    </row>
    <row r="3949" spans="1:4" hidden="1" x14ac:dyDescent="0.2">
      <c r="A3949" s="21">
        <v>44566</v>
      </c>
      <c r="B3949">
        <v>64389.84</v>
      </c>
      <c r="C3949" t="s">
        <v>74</v>
      </c>
      <c r="D3949">
        <v>1203511</v>
      </c>
    </row>
    <row r="3950" spans="1:4" hidden="1" x14ac:dyDescent="0.2">
      <c r="A3950" s="21">
        <v>44566</v>
      </c>
      <c r="B3950">
        <v>64389.84</v>
      </c>
      <c r="C3950" t="s">
        <v>75</v>
      </c>
      <c r="D3950">
        <v>0</v>
      </c>
    </row>
    <row r="3951" spans="1:4" hidden="1" x14ac:dyDescent="0.2">
      <c r="A3951" s="21">
        <v>44566</v>
      </c>
      <c r="B3951">
        <v>64389.84</v>
      </c>
      <c r="C3951" t="s">
        <v>78</v>
      </c>
      <c r="D3951">
        <v>84043</v>
      </c>
    </row>
    <row r="3952" spans="1:4" hidden="1" x14ac:dyDescent="0.2">
      <c r="A3952" s="21">
        <v>44567</v>
      </c>
      <c r="B3952">
        <v>60846.42</v>
      </c>
      <c r="C3952" t="s">
        <v>59</v>
      </c>
      <c r="D3952">
        <v>421</v>
      </c>
    </row>
    <row r="3953" spans="1:4" hidden="1" x14ac:dyDescent="0.2">
      <c r="A3953" s="21">
        <v>44567</v>
      </c>
      <c r="B3953">
        <v>60846.42</v>
      </c>
      <c r="C3953" t="s">
        <v>60</v>
      </c>
      <c r="D3953">
        <v>2430.0800000000004</v>
      </c>
    </row>
    <row r="3954" spans="1:4" x14ac:dyDescent="0.2">
      <c r="A3954" s="21">
        <v>44567</v>
      </c>
      <c r="B3954">
        <v>60846.42</v>
      </c>
      <c r="C3954" t="s">
        <v>61</v>
      </c>
      <c r="D3954">
        <v>19031</v>
      </c>
    </row>
    <row r="3955" spans="1:4" hidden="1" x14ac:dyDescent="0.2">
      <c r="A3955" s="21">
        <v>44567</v>
      </c>
      <c r="B3955">
        <v>60846.42</v>
      </c>
      <c r="C3955" t="s">
        <v>62</v>
      </c>
      <c r="D3955">
        <v>54889</v>
      </c>
    </row>
    <row r="3956" spans="1:4" hidden="1" x14ac:dyDescent="0.2">
      <c r="A3956" s="21">
        <v>44567</v>
      </c>
      <c r="B3956">
        <v>60846.42</v>
      </c>
      <c r="C3956" t="s">
        <v>63</v>
      </c>
      <c r="D3956">
        <v>2159</v>
      </c>
    </row>
    <row r="3957" spans="1:4" hidden="1" x14ac:dyDescent="0.2">
      <c r="A3957" s="21">
        <v>44567</v>
      </c>
      <c r="B3957">
        <v>60846.42</v>
      </c>
      <c r="C3957" t="s">
        <v>64</v>
      </c>
      <c r="D3957">
        <v>999</v>
      </c>
    </row>
    <row r="3958" spans="1:4" hidden="1" x14ac:dyDescent="0.2">
      <c r="A3958" s="21">
        <v>44567</v>
      </c>
      <c r="B3958">
        <v>60846.42</v>
      </c>
      <c r="C3958" t="s">
        <v>65</v>
      </c>
      <c r="D3958">
        <v>3309</v>
      </c>
    </row>
    <row r="3959" spans="1:4" hidden="1" x14ac:dyDescent="0.2">
      <c r="A3959" s="21">
        <v>44567</v>
      </c>
      <c r="B3959">
        <v>60846.42</v>
      </c>
      <c r="C3959" t="s">
        <v>79</v>
      </c>
      <c r="D3959">
        <v>22541</v>
      </c>
    </row>
    <row r="3960" spans="1:4" hidden="1" x14ac:dyDescent="0.2">
      <c r="A3960" s="21">
        <v>44567</v>
      </c>
      <c r="B3960">
        <v>60846.42</v>
      </c>
      <c r="C3960" t="s">
        <v>80</v>
      </c>
      <c r="D3960">
        <v>3708163</v>
      </c>
    </row>
    <row r="3961" spans="1:4" hidden="1" x14ac:dyDescent="0.2">
      <c r="A3961" s="21">
        <v>44567</v>
      </c>
      <c r="B3961">
        <v>60846.42</v>
      </c>
      <c r="C3961" t="s">
        <v>83</v>
      </c>
      <c r="D3961">
        <v>35396</v>
      </c>
    </row>
    <row r="3962" spans="1:4" hidden="1" x14ac:dyDescent="0.2">
      <c r="A3962" s="21">
        <v>44567</v>
      </c>
      <c r="B3962">
        <v>60846.42</v>
      </c>
      <c r="C3962" t="s">
        <v>81</v>
      </c>
      <c r="D3962">
        <v>15857</v>
      </c>
    </row>
    <row r="3963" spans="1:4" hidden="1" x14ac:dyDescent="0.2">
      <c r="A3963" s="21">
        <v>44567</v>
      </c>
      <c r="B3963">
        <v>60846.42</v>
      </c>
      <c r="C3963" t="s">
        <v>82</v>
      </c>
      <c r="D3963">
        <v>573996</v>
      </c>
    </row>
    <row r="3964" spans="1:4" hidden="1" x14ac:dyDescent="0.2">
      <c r="A3964" s="21">
        <v>44567</v>
      </c>
      <c r="B3964">
        <v>60846.42</v>
      </c>
      <c r="C3964" t="s">
        <v>92</v>
      </c>
      <c r="D3964">
        <v>0</v>
      </c>
    </row>
    <row r="3965" spans="1:4" hidden="1" x14ac:dyDescent="0.2">
      <c r="A3965" s="21">
        <v>44567</v>
      </c>
      <c r="B3965">
        <v>60846.42</v>
      </c>
      <c r="C3965" t="s">
        <v>66</v>
      </c>
      <c r="D3965">
        <v>223</v>
      </c>
    </row>
    <row r="3966" spans="1:4" hidden="1" x14ac:dyDescent="0.2">
      <c r="A3966" s="21">
        <v>44567</v>
      </c>
      <c r="B3966">
        <v>60846.42</v>
      </c>
      <c r="C3966" t="s">
        <v>67</v>
      </c>
      <c r="D3966">
        <v>0</v>
      </c>
    </row>
    <row r="3967" spans="1:4" hidden="1" x14ac:dyDescent="0.2">
      <c r="A3967" s="21">
        <v>44567</v>
      </c>
      <c r="B3967">
        <v>60846.42</v>
      </c>
      <c r="C3967" t="s">
        <v>68</v>
      </c>
      <c r="D3967">
        <v>0</v>
      </c>
    </row>
    <row r="3968" spans="1:4" hidden="1" x14ac:dyDescent="0.2">
      <c r="A3968" s="21">
        <v>44567</v>
      </c>
      <c r="B3968">
        <v>60846.42</v>
      </c>
      <c r="C3968" t="s">
        <v>91</v>
      </c>
      <c r="D3968">
        <v>611</v>
      </c>
    </row>
    <row r="3969" spans="1:4" hidden="1" x14ac:dyDescent="0.2">
      <c r="A3969" s="21">
        <v>44567</v>
      </c>
      <c r="B3969">
        <v>60846.42</v>
      </c>
      <c r="C3969" t="s">
        <v>69</v>
      </c>
      <c r="D3969">
        <v>0</v>
      </c>
    </row>
    <row r="3970" spans="1:4" hidden="1" x14ac:dyDescent="0.2">
      <c r="A3970" s="21">
        <v>44567</v>
      </c>
      <c r="B3970">
        <v>60846.42</v>
      </c>
      <c r="C3970" t="s">
        <v>70</v>
      </c>
      <c r="D3970">
        <v>1549539</v>
      </c>
    </row>
    <row r="3971" spans="1:4" hidden="1" x14ac:dyDescent="0.2">
      <c r="A3971" s="21">
        <v>44567</v>
      </c>
      <c r="B3971">
        <v>60846.42</v>
      </c>
      <c r="C3971" t="s">
        <v>71</v>
      </c>
      <c r="D3971">
        <v>166254</v>
      </c>
    </row>
    <row r="3972" spans="1:4" hidden="1" x14ac:dyDescent="0.2">
      <c r="A3972" s="21">
        <v>44567</v>
      </c>
      <c r="B3972">
        <v>60846.42</v>
      </c>
      <c r="C3972" t="s">
        <v>72</v>
      </c>
      <c r="D3972">
        <v>0</v>
      </c>
    </row>
    <row r="3973" spans="1:4" hidden="1" x14ac:dyDescent="0.2">
      <c r="A3973" s="21">
        <v>44567</v>
      </c>
      <c r="B3973">
        <v>60846.42</v>
      </c>
      <c r="C3973" t="s">
        <v>73</v>
      </c>
      <c r="D3973">
        <v>0</v>
      </c>
    </row>
    <row r="3974" spans="1:4" hidden="1" x14ac:dyDescent="0.2">
      <c r="A3974" s="21">
        <v>44567</v>
      </c>
      <c r="B3974">
        <v>60846.42</v>
      </c>
      <c r="C3974" t="s">
        <v>74</v>
      </c>
      <c r="D3974">
        <v>1135124</v>
      </c>
    </row>
    <row r="3975" spans="1:4" hidden="1" x14ac:dyDescent="0.2">
      <c r="A3975" s="21">
        <v>44567</v>
      </c>
      <c r="B3975">
        <v>60846.42</v>
      </c>
      <c r="C3975" t="s">
        <v>75</v>
      </c>
      <c r="D3975">
        <v>2</v>
      </c>
    </row>
    <row r="3976" spans="1:4" hidden="1" x14ac:dyDescent="0.2">
      <c r="A3976" s="21">
        <v>44567</v>
      </c>
      <c r="B3976">
        <v>60846.42</v>
      </c>
      <c r="C3976" t="s">
        <v>78</v>
      </c>
      <c r="D3976">
        <v>74431</v>
      </c>
    </row>
    <row r="3977" spans="1:4" hidden="1" x14ac:dyDescent="0.2">
      <c r="A3977" s="21">
        <v>44568</v>
      </c>
      <c r="B3977">
        <v>63386.879999999997</v>
      </c>
      <c r="C3977" t="s">
        <v>59</v>
      </c>
      <c r="D3977">
        <v>431</v>
      </c>
    </row>
    <row r="3978" spans="1:4" hidden="1" x14ac:dyDescent="0.2">
      <c r="A3978" s="21">
        <v>44568</v>
      </c>
      <c r="B3978">
        <v>63386.879999999997</v>
      </c>
      <c r="C3978" t="s">
        <v>60</v>
      </c>
      <c r="D3978">
        <v>2141.61</v>
      </c>
    </row>
    <row r="3979" spans="1:4" x14ac:dyDescent="0.2">
      <c r="A3979" s="21">
        <v>44568</v>
      </c>
      <c r="B3979">
        <v>63386.879999999997</v>
      </c>
      <c r="C3979" t="s">
        <v>61</v>
      </c>
      <c r="D3979">
        <v>22824</v>
      </c>
    </row>
    <row r="3980" spans="1:4" hidden="1" x14ac:dyDescent="0.2">
      <c r="A3980" s="21">
        <v>44568</v>
      </c>
      <c r="B3980">
        <v>63386.879999999997</v>
      </c>
      <c r="C3980" t="s">
        <v>62</v>
      </c>
      <c r="D3980">
        <v>47716</v>
      </c>
    </row>
    <row r="3981" spans="1:4" hidden="1" x14ac:dyDescent="0.2">
      <c r="A3981" s="21">
        <v>44568</v>
      </c>
      <c r="B3981">
        <v>63386.879999999997</v>
      </c>
      <c r="C3981" t="s">
        <v>63</v>
      </c>
      <c r="D3981">
        <v>2187</v>
      </c>
    </row>
    <row r="3982" spans="1:4" hidden="1" x14ac:dyDescent="0.2">
      <c r="A3982" s="21">
        <v>44568</v>
      </c>
      <c r="B3982">
        <v>63386.879999999997</v>
      </c>
      <c r="C3982" t="s">
        <v>64</v>
      </c>
      <c r="D3982">
        <v>1079</v>
      </c>
    </row>
    <row r="3983" spans="1:4" hidden="1" x14ac:dyDescent="0.2">
      <c r="A3983" s="21">
        <v>44568</v>
      </c>
      <c r="B3983">
        <v>63386.879999999997</v>
      </c>
      <c r="C3983" t="s">
        <v>65</v>
      </c>
      <c r="D3983">
        <v>2880</v>
      </c>
    </row>
    <row r="3984" spans="1:4" hidden="1" x14ac:dyDescent="0.2">
      <c r="A3984" s="21">
        <v>44568</v>
      </c>
      <c r="B3984">
        <v>63386.879999999997</v>
      </c>
      <c r="C3984" t="s">
        <v>79</v>
      </c>
      <c r="D3984">
        <v>22513</v>
      </c>
    </row>
    <row r="3985" spans="1:4" hidden="1" x14ac:dyDescent="0.2">
      <c r="A3985" s="21">
        <v>44568</v>
      </c>
      <c r="B3985">
        <v>63386.879999999997</v>
      </c>
      <c r="C3985" t="s">
        <v>80</v>
      </c>
      <c r="D3985">
        <v>3008295</v>
      </c>
    </row>
    <row r="3986" spans="1:4" hidden="1" x14ac:dyDescent="0.2">
      <c r="A3986" s="21">
        <v>44568</v>
      </c>
      <c r="B3986">
        <v>63386.879999999997</v>
      </c>
      <c r="C3986" t="s">
        <v>83</v>
      </c>
      <c r="D3986">
        <v>38434</v>
      </c>
    </row>
    <row r="3987" spans="1:4" hidden="1" x14ac:dyDescent="0.2">
      <c r="A3987" s="21">
        <v>44568</v>
      </c>
      <c r="B3987">
        <v>63386.879999999997</v>
      </c>
      <c r="C3987" t="s">
        <v>81</v>
      </c>
      <c r="D3987">
        <v>15717</v>
      </c>
    </row>
    <row r="3988" spans="1:4" hidden="1" x14ac:dyDescent="0.2">
      <c r="A3988" s="21">
        <v>44568</v>
      </c>
      <c r="B3988">
        <v>63386.879999999997</v>
      </c>
      <c r="C3988" t="s">
        <v>82</v>
      </c>
      <c r="D3988">
        <v>589074</v>
      </c>
    </row>
    <row r="3989" spans="1:4" hidden="1" x14ac:dyDescent="0.2">
      <c r="A3989" s="21">
        <v>44568</v>
      </c>
      <c r="B3989">
        <v>63386.879999999997</v>
      </c>
      <c r="C3989" t="s">
        <v>92</v>
      </c>
      <c r="D3989">
        <v>0</v>
      </c>
    </row>
    <row r="3990" spans="1:4" hidden="1" x14ac:dyDescent="0.2">
      <c r="A3990" s="21">
        <v>44568</v>
      </c>
      <c r="B3990">
        <v>63386.879999999997</v>
      </c>
      <c r="C3990" t="s">
        <v>66</v>
      </c>
      <c r="D3990">
        <v>214</v>
      </c>
    </row>
    <row r="3991" spans="1:4" hidden="1" x14ac:dyDescent="0.2">
      <c r="A3991" s="21">
        <v>44568</v>
      </c>
      <c r="B3991">
        <v>63386.879999999997</v>
      </c>
      <c r="C3991" t="s">
        <v>67</v>
      </c>
      <c r="D3991">
        <v>0</v>
      </c>
    </row>
    <row r="3992" spans="1:4" hidden="1" x14ac:dyDescent="0.2">
      <c r="A3992" s="21">
        <v>44568</v>
      </c>
      <c r="B3992">
        <v>63386.879999999997</v>
      </c>
      <c r="C3992" t="s">
        <v>68</v>
      </c>
      <c r="D3992">
        <v>0</v>
      </c>
    </row>
    <row r="3993" spans="1:4" hidden="1" x14ac:dyDescent="0.2">
      <c r="A3993" s="21">
        <v>44568</v>
      </c>
      <c r="B3993">
        <v>63386.879999999997</v>
      </c>
      <c r="C3993" t="s">
        <v>91</v>
      </c>
      <c r="D3993">
        <v>263</v>
      </c>
    </row>
    <row r="3994" spans="1:4" hidden="1" x14ac:dyDescent="0.2">
      <c r="A3994" s="21">
        <v>44568</v>
      </c>
      <c r="B3994">
        <v>63386.879999999997</v>
      </c>
      <c r="C3994" t="s">
        <v>69</v>
      </c>
      <c r="D3994">
        <v>0</v>
      </c>
    </row>
    <row r="3995" spans="1:4" hidden="1" x14ac:dyDescent="0.2">
      <c r="A3995" s="21">
        <v>44568</v>
      </c>
      <c r="B3995">
        <v>63386.879999999997</v>
      </c>
      <c r="C3995" t="s">
        <v>70</v>
      </c>
      <c r="D3995">
        <v>681172</v>
      </c>
    </row>
    <row r="3996" spans="1:4" hidden="1" x14ac:dyDescent="0.2">
      <c r="A3996" s="21">
        <v>44568</v>
      </c>
      <c r="B3996">
        <v>63386.879999999997</v>
      </c>
      <c r="C3996" t="s">
        <v>71</v>
      </c>
      <c r="D3996">
        <v>121737</v>
      </c>
    </row>
    <row r="3997" spans="1:4" hidden="1" x14ac:dyDescent="0.2">
      <c r="A3997" s="21">
        <v>44568</v>
      </c>
      <c r="B3997">
        <v>63386.879999999997</v>
      </c>
      <c r="C3997" t="s">
        <v>72</v>
      </c>
      <c r="D3997">
        <v>0</v>
      </c>
    </row>
    <row r="3998" spans="1:4" hidden="1" x14ac:dyDescent="0.2">
      <c r="A3998" s="21">
        <v>44568</v>
      </c>
      <c r="B3998">
        <v>63386.879999999997</v>
      </c>
      <c r="C3998" t="s">
        <v>73</v>
      </c>
      <c r="D3998">
        <v>0</v>
      </c>
    </row>
    <row r="3999" spans="1:4" hidden="1" x14ac:dyDescent="0.2">
      <c r="A3999" s="21">
        <v>44568</v>
      </c>
      <c r="B3999">
        <v>63386.879999999997</v>
      </c>
      <c r="C3999" t="s">
        <v>74</v>
      </c>
      <c r="D3999">
        <v>1129947</v>
      </c>
    </row>
    <row r="4000" spans="1:4" hidden="1" x14ac:dyDescent="0.2">
      <c r="A4000" s="21">
        <v>44568</v>
      </c>
      <c r="B4000">
        <v>63386.879999999997</v>
      </c>
      <c r="C4000" t="s">
        <v>75</v>
      </c>
      <c r="D4000">
        <v>0</v>
      </c>
    </row>
    <row r="4001" spans="1:4" hidden="1" x14ac:dyDescent="0.2">
      <c r="A4001" s="21">
        <v>44568</v>
      </c>
      <c r="B4001">
        <v>63386.879999999997</v>
      </c>
      <c r="C4001" t="s">
        <v>78</v>
      </c>
      <c r="D4001">
        <v>75118</v>
      </c>
    </row>
    <row r="4002" spans="1:4" hidden="1" x14ac:dyDescent="0.2">
      <c r="A4002" s="21">
        <v>44569</v>
      </c>
      <c r="B4002">
        <v>62632.02</v>
      </c>
      <c r="C4002" t="s">
        <v>59</v>
      </c>
      <c r="D4002">
        <v>424</v>
      </c>
    </row>
    <row r="4003" spans="1:4" hidden="1" x14ac:dyDescent="0.2">
      <c r="A4003" s="21">
        <v>44569</v>
      </c>
      <c r="B4003">
        <v>62632.02</v>
      </c>
      <c r="C4003" t="s">
        <v>60</v>
      </c>
      <c r="D4003">
        <v>1976.19</v>
      </c>
    </row>
    <row r="4004" spans="1:4" x14ac:dyDescent="0.2">
      <c r="A4004" s="21">
        <v>44569</v>
      </c>
      <c r="B4004">
        <v>62632.02</v>
      </c>
      <c r="C4004" t="s">
        <v>61</v>
      </c>
      <c r="D4004">
        <v>15929</v>
      </c>
    </row>
    <row r="4005" spans="1:4" hidden="1" x14ac:dyDescent="0.2">
      <c r="A4005" s="21">
        <v>44569</v>
      </c>
      <c r="B4005">
        <v>62632.02</v>
      </c>
      <c r="C4005" t="s">
        <v>62</v>
      </c>
      <c r="D4005">
        <v>33934</v>
      </c>
    </row>
    <row r="4006" spans="1:4" hidden="1" x14ac:dyDescent="0.2">
      <c r="A4006" s="21">
        <v>44569</v>
      </c>
      <c r="B4006">
        <v>62632.02</v>
      </c>
      <c r="C4006" t="s">
        <v>63</v>
      </c>
      <c r="D4006">
        <v>2140</v>
      </c>
    </row>
    <row r="4007" spans="1:4" hidden="1" x14ac:dyDescent="0.2">
      <c r="A4007" s="21">
        <v>44569</v>
      </c>
      <c r="B4007">
        <v>62632.02</v>
      </c>
      <c r="C4007" t="s">
        <v>64</v>
      </c>
      <c r="D4007">
        <v>1013</v>
      </c>
    </row>
    <row r="4008" spans="1:4" hidden="1" x14ac:dyDescent="0.2">
      <c r="A4008" s="21">
        <v>44569</v>
      </c>
      <c r="B4008">
        <v>62632.02</v>
      </c>
      <c r="C4008" t="s">
        <v>65</v>
      </c>
      <c r="D4008">
        <v>2877</v>
      </c>
    </row>
    <row r="4009" spans="1:4" hidden="1" x14ac:dyDescent="0.2">
      <c r="A4009" s="21">
        <v>44569</v>
      </c>
      <c r="B4009">
        <v>62632.02</v>
      </c>
      <c r="C4009" t="s">
        <v>79</v>
      </c>
      <c r="D4009">
        <v>22155</v>
      </c>
    </row>
    <row r="4010" spans="1:4" hidden="1" x14ac:dyDescent="0.2">
      <c r="A4010" s="21">
        <v>44569</v>
      </c>
      <c r="B4010">
        <v>62632.02</v>
      </c>
      <c r="C4010" t="s">
        <v>80</v>
      </c>
      <c r="D4010">
        <v>7336670</v>
      </c>
    </row>
    <row r="4011" spans="1:4" hidden="1" x14ac:dyDescent="0.2">
      <c r="A4011" s="21">
        <v>44569</v>
      </c>
      <c r="B4011">
        <v>62632.02</v>
      </c>
      <c r="C4011" t="s">
        <v>83</v>
      </c>
      <c r="D4011">
        <v>22555</v>
      </c>
    </row>
    <row r="4012" spans="1:4" hidden="1" x14ac:dyDescent="0.2">
      <c r="A4012" s="21">
        <v>44569</v>
      </c>
      <c r="B4012">
        <v>62632.02</v>
      </c>
      <c r="C4012" t="s">
        <v>81</v>
      </c>
      <c r="D4012">
        <v>14495</v>
      </c>
    </row>
    <row r="4013" spans="1:4" hidden="1" x14ac:dyDescent="0.2">
      <c r="A4013" s="21">
        <v>44569</v>
      </c>
      <c r="B4013">
        <v>62632.02</v>
      </c>
      <c r="C4013" t="s">
        <v>82</v>
      </c>
      <c r="D4013">
        <v>649407</v>
      </c>
    </row>
    <row r="4014" spans="1:4" hidden="1" x14ac:dyDescent="0.2">
      <c r="A4014" s="21">
        <v>44569</v>
      </c>
      <c r="B4014">
        <v>62632.02</v>
      </c>
      <c r="C4014" t="s">
        <v>92</v>
      </c>
      <c r="D4014">
        <v>0</v>
      </c>
    </row>
    <row r="4015" spans="1:4" hidden="1" x14ac:dyDescent="0.2">
      <c r="A4015" s="21">
        <v>44569</v>
      </c>
      <c r="B4015">
        <v>62632.02</v>
      </c>
      <c r="C4015" t="s">
        <v>66</v>
      </c>
      <c r="D4015">
        <v>192</v>
      </c>
    </row>
    <row r="4016" spans="1:4" hidden="1" x14ac:dyDescent="0.2">
      <c r="A4016" s="21">
        <v>44569</v>
      </c>
      <c r="B4016">
        <v>62632.02</v>
      </c>
      <c r="C4016" t="s">
        <v>67</v>
      </c>
      <c r="D4016">
        <v>0</v>
      </c>
    </row>
    <row r="4017" spans="1:4" hidden="1" x14ac:dyDescent="0.2">
      <c r="A4017" s="21">
        <v>44569</v>
      </c>
      <c r="B4017">
        <v>62632.02</v>
      </c>
      <c r="C4017" t="s">
        <v>68</v>
      </c>
      <c r="D4017">
        <v>0</v>
      </c>
    </row>
    <row r="4018" spans="1:4" hidden="1" x14ac:dyDescent="0.2">
      <c r="A4018" s="21">
        <v>44569</v>
      </c>
      <c r="B4018">
        <v>62632.02</v>
      </c>
      <c r="C4018" t="s">
        <v>91</v>
      </c>
      <c r="D4018">
        <v>908</v>
      </c>
    </row>
    <row r="4019" spans="1:4" hidden="1" x14ac:dyDescent="0.2">
      <c r="A4019" s="21">
        <v>44569</v>
      </c>
      <c r="B4019">
        <v>62632.02</v>
      </c>
      <c r="C4019" t="s">
        <v>69</v>
      </c>
      <c r="D4019">
        <v>0</v>
      </c>
    </row>
    <row r="4020" spans="1:4" hidden="1" x14ac:dyDescent="0.2">
      <c r="A4020" s="21">
        <v>44569</v>
      </c>
      <c r="B4020">
        <v>62632.02</v>
      </c>
      <c r="C4020" t="s">
        <v>70</v>
      </c>
      <c r="D4020">
        <v>299044</v>
      </c>
    </row>
    <row r="4021" spans="1:4" hidden="1" x14ac:dyDescent="0.2">
      <c r="A4021" s="21">
        <v>44569</v>
      </c>
      <c r="B4021">
        <v>62632.02</v>
      </c>
      <c r="C4021" t="s">
        <v>71</v>
      </c>
      <c r="D4021">
        <v>59664</v>
      </c>
    </row>
    <row r="4022" spans="1:4" hidden="1" x14ac:dyDescent="0.2">
      <c r="A4022" s="21">
        <v>44569</v>
      </c>
      <c r="B4022">
        <v>62632.02</v>
      </c>
      <c r="C4022" t="s">
        <v>72</v>
      </c>
      <c r="D4022">
        <v>0</v>
      </c>
    </row>
    <row r="4023" spans="1:4" hidden="1" x14ac:dyDescent="0.2">
      <c r="A4023" s="21">
        <v>44569</v>
      </c>
      <c r="B4023">
        <v>62632.02</v>
      </c>
      <c r="C4023" t="s">
        <v>73</v>
      </c>
      <c r="D4023">
        <v>0</v>
      </c>
    </row>
    <row r="4024" spans="1:4" hidden="1" x14ac:dyDescent="0.2">
      <c r="A4024" s="21">
        <v>44569</v>
      </c>
      <c r="B4024">
        <v>62632.02</v>
      </c>
      <c r="C4024" t="s">
        <v>74</v>
      </c>
      <c r="D4024">
        <v>1100931</v>
      </c>
    </row>
    <row r="4025" spans="1:4" hidden="1" x14ac:dyDescent="0.2">
      <c r="A4025" s="21">
        <v>44569</v>
      </c>
      <c r="B4025">
        <v>62632.02</v>
      </c>
      <c r="C4025" t="s">
        <v>75</v>
      </c>
      <c r="D4025">
        <v>0</v>
      </c>
    </row>
    <row r="4026" spans="1:4" hidden="1" x14ac:dyDescent="0.2">
      <c r="A4026" s="21">
        <v>44569</v>
      </c>
      <c r="B4026">
        <v>62632.02</v>
      </c>
      <c r="C4026" t="s">
        <v>78</v>
      </c>
      <c r="D4026">
        <v>70183</v>
      </c>
    </row>
    <row r="4027" spans="1:4" hidden="1" x14ac:dyDescent="0.2">
      <c r="A4027" s="21">
        <v>44570</v>
      </c>
      <c r="B4027">
        <v>64479.29</v>
      </c>
      <c r="C4027" t="s">
        <v>59</v>
      </c>
      <c r="D4027">
        <v>432</v>
      </c>
    </row>
    <row r="4028" spans="1:4" hidden="1" x14ac:dyDescent="0.2">
      <c r="A4028" s="21">
        <v>44570</v>
      </c>
      <c r="B4028">
        <v>64479.29</v>
      </c>
      <c r="C4028" t="s">
        <v>60</v>
      </c>
      <c r="D4028">
        <v>2382.54</v>
      </c>
    </row>
    <row r="4029" spans="1:4" x14ac:dyDescent="0.2">
      <c r="A4029" s="21">
        <v>44570</v>
      </c>
      <c r="B4029">
        <v>64479.29</v>
      </c>
      <c r="C4029" t="s">
        <v>61</v>
      </c>
      <c r="D4029">
        <v>14758</v>
      </c>
    </row>
    <row r="4030" spans="1:4" hidden="1" x14ac:dyDescent="0.2">
      <c r="A4030" s="21">
        <v>44570</v>
      </c>
      <c r="B4030">
        <v>64479.29</v>
      </c>
      <c r="C4030" t="s">
        <v>62</v>
      </c>
      <c r="D4030">
        <v>42387</v>
      </c>
    </row>
    <row r="4031" spans="1:4" hidden="1" x14ac:dyDescent="0.2">
      <c r="A4031" s="21">
        <v>44570</v>
      </c>
      <c r="B4031">
        <v>64479.29</v>
      </c>
      <c r="C4031" t="s">
        <v>63</v>
      </c>
      <c r="D4031">
        <v>2211</v>
      </c>
    </row>
    <row r="4032" spans="1:4" hidden="1" x14ac:dyDescent="0.2">
      <c r="A4032" s="21">
        <v>44570</v>
      </c>
      <c r="B4032">
        <v>64479.29</v>
      </c>
      <c r="C4032" t="s">
        <v>64</v>
      </c>
      <c r="D4032">
        <v>1012</v>
      </c>
    </row>
    <row r="4033" spans="1:4" hidden="1" x14ac:dyDescent="0.2">
      <c r="A4033" s="21">
        <v>44570</v>
      </c>
      <c r="B4033">
        <v>64479.29</v>
      </c>
      <c r="C4033" t="s">
        <v>65</v>
      </c>
      <c r="D4033">
        <v>2570</v>
      </c>
    </row>
    <row r="4034" spans="1:4" hidden="1" x14ac:dyDescent="0.2">
      <c r="A4034" s="21">
        <v>44570</v>
      </c>
      <c r="B4034">
        <v>64479.29</v>
      </c>
      <c r="C4034" t="s">
        <v>79</v>
      </c>
      <c r="D4034">
        <v>26295</v>
      </c>
    </row>
    <row r="4035" spans="1:4" hidden="1" x14ac:dyDescent="0.2">
      <c r="A4035" s="21">
        <v>44570</v>
      </c>
      <c r="B4035">
        <v>64479.29</v>
      </c>
      <c r="C4035" t="s">
        <v>80</v>
      </c>
      <c r="D4035">
        <v>11675177</v>
      </c>
    </row>
    <row r="4036" spans="1:4" hidden="1" x14ac:dyDescent="0.2">
      <c r="A4036" s="21">
        <v>44570</v>
      </c>
      <c r="B4036">
        <v>64479.29</v>
      </c>
      <c r="C4036" t="s">
        <v>83</v>
      </c>
      <c r="D4036">
        <v>22038</v>
      </c>
    </row>
    <row r="4037" spans="1:4" hidden="1" x14ac:dyDescent="0.2">
      <c r="A4037" s="21">
        <v>44570</v>
      </c>
      <c r="B4037">
        <v>64479.29</v>
      </c>
      <c r="C4037" t="s">
        <v>81</v>
      </c>
      <c r="D4037">
        <v>15264</v>
      </c>
    </row>
    <row r="4038" spans="1:4" hidden="1" x14ac:dyDescent="0.2">
      <c r="A4038" s="21">
        <v>44570</v>
      </c>
      <c r="B4038">
        <v>64479.29</v>
      </c>
      <c r="C4038" t="s">
        <v>82</v>
      </c>
      <c r="D4038">
        <v>741214</v>
      </c>
    </row>
    <row r="4039" spans="1:4" hidden="1" x14ac:dyDescent="0.2">
      <c r="A4039" s="21">
        <v>44570</v>
      </c>
      <c r="B4039">
        <v>64479.29</v>
      </c>
      <c r="C4039" t="s">
        <v>92</v>
      </c>
      <c r="D4039">
        <v>0</v>
      </c>
    </row>
    <row r="4040" spans="1:4" hidden="1" x14ac:dyDescent="0.2">
      <c r="A4040" s="21">
        <v>44570</v>
      </c>
      <c r="B4040">
        <v>64479.29</v>
      </c>
      <c r="C4040" t="s">
        <v>66</v>
      </c>
      <c r="D4040">
        <v>205</v>
      </c>
    </row>
    <row r="4041" spans="1:4" hidden="1" x14ac:dyDescent="0.2">
      <c r="A4041" s="21">
        <v>44570</v>
      </c>
      <c r="B4041">
        <v>64479.29</v>
      </c>
      <c r="C4041" t="s">
        <v>67</v>
      </c>
      <c r="D4041">
        <v>0</v>
      </c>
    </row>
    <row r="4042" spans="1:4" hidden="1" x14ac:dyDescent="0.2">
      <c r="A4042" s="21">
        <v>44570</v>
      </c>
      <c r="B4042">
        <v>64479.29</v>
      </c>
      <c r="C4042" t="s">
        <v>68</v>
      </c>
      <c r="D4042">
        <v>0</v>
      </c>
    </row>
    <row r="4043" spans="1:4" hidden="1" x14ac:dyDescent="0.2">
      <c r="A4043" s="21">
        <v>44570</v>
      </c>
      <c r="B4043">
        <v>64479.29</v>
      </c>
      <c r="C4043" t="s">
        <v>91</v>
      </c>
      <c r="D4043">
        <v>468</v>
      </c>
    </row>
    <row r="4044" spans="1:4" hidden="1" x14ac:dyDescent="0.2">
      <c r="A4044" s="21">
        <v>44570</v>
      </c>
      <c r="B4044">
        <v>64479.29</v>
      </c>
      <c r="C4044" t="s">
        <v>69</v>
      </c>
      <c r="D4044">
        <v>0</v>
      </c>
    </row>
    <row r="4045" spans="1:4" hidden="1" x14ac:dyDescent="0.2">
      <c r="A4045" s="21">
        <v>44570</v>
      </c>
      <c r="B4045">
        <v>64479.29</v>
      </c>
      <c r="C4045" t="s">
        <v>70</v>
      </c>
      <c r="D4045">
        <v>311987</v>
      </c>
    </row>
    <row r="4046" spans="1:4" hidden="1" x14ac:dyDescent="0.2">
      <c r="A4046" s="21">
        <v>44570</v>
      </c>
      <c r="B4046">
        <v>64479.29</v>
      </c>
      <c r="C4046" t="s">
        <v>71</v>
      </c>
      <c r="D4046">
        <v>65821</v>
      </c>
    </row>
    <row r="4047" spans="1:4" hidden="1" x14ac:dyDescent="0.2">
      <c r="A4047" s="21">
        <v>44570</v>
      </c>
      <c r="B4047">
        <v>64479.29</v>
      </c>
      <c r="C4047" t="s">
        <v>72</v>
      </c>
      <c r="D4047">
        <v>0</v>
      </c>
    </row>
    <row r="4048" spans="1:4" hidden="1" x14ac:dyDescent="0.2">
      <c r="A4048" s="21">
        <v>44570</v>
      </c>
      <c r="B4048">
        <v>64479.29</v>
      </c>
      <c r="C4048" t="s">
        <v>73</v>
      </c>
      <c r="D4048">
        <v>0</v>
      </c>
    </row>
    <row r="4049" spans="1:4" hidden="1" x14ac:dyDescent="0.2">
      <c r="A4049" s="21">
        <v>44570</v>
      </c>
      <c r="B4049">
        <v>64479.29</v>
      </c>
      <c r="C4049" t="s">
        <v>74</v>
      </c>
      <c r="D4049">
        <v>1160634</v>
      </c>
    </row>
    <row r="4050" spans="1:4" hidden="1" x14ac:dyDescent="0.2">
      <c r="A4050" s="21">
        <v>44570</v>
      </c>
      <c r="B4050">
        <v>64479.29</v>
      </c>
      <c r="C4050" t="s">
        <v>75</v>
      </c>
      <c r="D4050">
        <v>0</v>
      </c>
    </row>
    <row r="4051" spans="1:4" hidden="1" x14ac:dyDescent="0.2">
      <c r="A4051" s="21">
        <v>44570</v>
      </c>
      <c r="B4051">
        <v>64479.29</v>
      </c>
      <c r="C4051" t="s">
        <v>78</v>
      </c>
      <c r="D4051">
        <v>72390</v>
      </c>
    </row>
    <row r="4052" spans="1:4" hidden="1" x14ac:dyDescent="0.2">
      <c r="A4052" s="21">
        <v>44571</v>
      </c>
      <c r="B4052">
        <v>58572.59</v>
      </c>
      <c r="C4052" t="s">
        <v>59</v>
      </c>
      <c r="D4052">
        <v>393</v>
      </c>
    </row>
    <row r="4053" spans="1:4" hidden="1" x14ac:dyDescent="0.2">
      <c r="A4053" s="21">
        <v>44571</v>
      </c>
      <c r="B4053">
        <v>58572.59</v>
      </c>
      <c r="C4053" t="s">
        <v>60</v>
      </c>
      <c r="D4053">
        <v>2683.31</v>
      </c>
    </row>
    <row r="4054" spans="1:4" x14ac:dyDescent="0.2">
      <c r="A4054" s="21">
        <v>44571</v>
      </c>
      <c r="B4054">
        <v>58572.59</v>
      </c>
      <c r="C4054" t="s">
        <v>61</v>
      </c>
      <c r="D4054">
        <v>13096</v>
      </c>
    </row>
    <row r="4055" spans="1:4" hidden="1" x14ac:dyDescent="0.2">
      <c r="A4055" s="21">
        <v>44571</v>
      </c>
      <c r="B4055">
        <v>58572.59</v>
      </c>
      <c r="C4055" t="s">
        <v>62</v>
      </c>
      <c r="D4055">
        <v>54166</v>
      </c>
    </row>
    <row r="4056" spans="1:4" hidden="1" x14ac:dyDescent="0.2">
      <c r="A4056" s="21">
        <v>44571</v>
      </c>
      <c r="B4056">
        <v>58572.59</v>
      </c>
      <c r="C4056" t="s">
        <v>63</v>
      </c>
      <c r="D4056">
        <v>2382</v>
      </c>
    </row>
    <row r="4057" spans="1:4" hidden="1" x14ac:dyDescent="0.2">
      <c r="A4057" s="21">
        <v>44571</v>
      </c>
      <c r="B4057">
        <v>58572.59</v>
      </c>
      <c r="C4057" t="s">
        <v>64</v>
      </c>
      <c r="D4057">
        <v>1073</v>
      </c>
    </row>
    <row r="4058" spans="1:4" hidden="1" x14ac:dyDescent="0.2">
      <c r="A4058" s="21">
        <v>44571</v>
      </c>
      <c r="B4058">
        <v>58572.59</v>
      </c>
      <c r="C4058" t="s">
        <v>65</v>
      </c>
      <c r="D4058">
        <v>2886</v>
      </c>
    </row>
    <row r="4059" spans="1:4" hidden="1" x14ac:dyDescent="0.2">
      <c r="A4059" s="21">
        <v>44571</v>
      </c>
      <c r="B4059">
        <v>58572.59</v>
      </c>
      <c r="C4059" t="s">
        <v>79</v>
      </c>
      <c r="D4059">
        <v>19922</v>
      </c>
    </row>
    <row r="4060" spans="1:4" hidden="1" x14ac:dyDescent="0.2">
      <c r="A4060" s="21">
        <v>44571</v>
      </c>
      <c r="B4060">
        <v>58572.59</v>
      </c>
      <c r="C4060" t="s">
        <v>80</v>
      </c>
      <c r="D4060">
        <v>12228305</v>
      </c>
    </row>
    <row r="4061" spans="1:4" hidden="1" x14ac:dyDescent="0.2">
      <c r="A4061" s="21">
        <v>44571</v>
      </c>
      <c r="B4061">
        <v>58572.59</v>
      </c>
      <c r="C4061" t="s">
        <v>83</v>
      </c>
      <c r="D4061">
        <v>36693</v>
      </c>
    </row>
    <row r="4062" spans="1:4" hidden="1" x14ac:dyDescent="0.2">
      <c r="A4062" s="21">
        <v>44571</v>
      </c>
      <c r="B4062">
        <v>58572.59</v>
      </c>
      <c r="C4062" t="s">
        <v>81</v>
      </c>
      <c r="D4062">
        <v>14058</v>
      </c>
    </row>
    <row r="4063" spans="1:4" hidden="1" x14ac:dyDescent="0.2">
      <c r="A4063" s="21">
        <v>44571</v>
      </c>
      <c r="B4063">
        <v>58572.59</v>
      </c>
      <c r="C4063" t="s">
        <v>82</v>
      </c>
      <c r="D4063">
        <v>691959</v>
      </c>
    </row>
    <row r="4064" spans="1:4" hidden="1" x14ac:dyDescent="0.2">
      <c r="A4064" s="21">
        <v>44571</v>
      </c>
      <c r="B4064">
        <v>58572.59</v>
      </c>
      <c r="C4064" t="s">
        <v>92</v>
      </c>
      <c r="D4064">
        <v>0</v>
      </c>
    </row>
    <row r="4065" spans="1:4" hidden="1" x14ac:dyDescent="0.2">
      <c r="A4065" s="21">
        <v>44571</v>
      </c>
      <c r="B4065">
        <v>58572.59</v>
      </c>
      <c r="C4065" t="s">
        <v>66</v>
      </c>
      <c r="D4065">
        <v>582</v>
      </c>
    </row>
    <row r="4066" spans="1:4" hidden="1" x14ac:dyDescent="0.2">
      <c r="A4066" s="21">
        <v>44571</v>
      </c>
      <c r="B4066">
        <v>58572.59</v>
      </c>
      <c r="C4066" t="s">
        <v>67</v>
      </c>
      <c r="D4066">
        <v>0</v>
      </c>
    </row>
    <row r="4067" spans="1:4" hidden="1" x14ac:dyDescent="0.2">
      <c r="A4067" s="21">
        <v>44571</v>
      </c>
      <c r="B4067">
        <v>58572.59</v>
      </c>
      <c r="C4067" t="s">
        <v>68</v>
      </c>
      <c r="D4067">
        <v>0</v>
      </c>
    </row>
    <row r="4068" spans="1:4" hidden="1" x14ac:dyDescent="0.2">
      <c r="A4068" s="21">
        <v>44571</v>
      </c>
      <c r="B4068">
        <v>58572.59</v>
      </c>
      <c r="C4068" t="s">
        <v>91</v>
      </c>
      <c r="D4068">
        <v>319</v>
      </c>
    </row>
    <row r="4069" spans="1:4" hidden="1" x14ac:dyDescent="0.2">
      <c r="A4069" s="21">
        <v>44571</v>
      </c>
      <c r="B4069">
        <v>58572.59</v>
      </c>
      <c r="C4069" t="s">
        <v>69</v>
      </c>
      <c r="D4069">
        <v>0</v>
      </c>
    </row>
    <row r="4070" spans="1:4" hidden="1" x14ac:dyDescent="0.2">
      <c r="A4070" s="21">
        <v>44571</v>
      </c>
      <c r="B4070">
        <v>58572.59</v>
      </c>
      <c r="C4070" t="s">
        <v>70</v>
      </c>
      <c r="D4070">
        <v>937955</v>
      </c>
    </row>
    <row r="4071" spans="1:4" hidden="1" x14ac:dyDescent="0.2">
      <c r="A4071" s="21">
        <v>44571</v>
      </c>
      <c r="B4071">
        <v>58572.59</v>
      </c>
      <c r="C4071" t="s">
        <v>71</v>
      </c>
      <c r="D4071">
        <v>137859</v>
      </c>
    </row>
    <row r="4072" spans="1:4" hidden="1" x14ac:dyDescent="0.2">
      <c r="A4072" s="21">
        <v>44571</v>
      </c>
      <c r="B4072">
        <v>58572.59</v>
      </c>
      <c r="C4072" t="s">
        <v>72</v>
      </c>
      <c r="D4072">
        <v>0</v>
      </c>
    </row>
    <row r="4073" spans="1:4" hidden="1" x14ac:dyDescent="0.2">
      <c r="A4073" s="21">
        <v>44571</v>
      </c>
      <c r="B4073">
        <v>58572.59</v>
      </c>
      <c r="C4073" t="s">
        <v>73</v>
      </c>
      <c r="D4073">
        <v>0</v>
      </c>
    </row>
    <row r="4074" spans="1:4" hidden="1" x14ac:dyDescent="0.2">
      <c r="A4074" s="21">
        <v>44571</v>
      </c>
      <c r="B4074">
        <v>58572.59</v>
      </c>
      <c r="C4074" t="s">
        <v>74</v>
      </c>
      <c r="D4074">
        <v>1147798</v>
      </c>
    </row>
    <row r="4075" spans="1:4" hidden="1" x14ac:dyDescent="0.2">
      <c r="A4075" s="21">
        <v>44571</v>
      </c>
      <c r="B4075">
        <v>58572.59</v>
      </c>
      <c r="C4075" t="s">
        <v>75</v>
      </c>
      <c r="D4075">
        <v>0</v>
      </c>
    </row>
    <row r="4076" spans="1:4" hidden="1" x14ac:dyDescent="0.2">
      <c r="A4076" s="21">
        <v>44571</v>
      </c>
      <c r="B4076">
        <v>58572.59</v>
      </c>
      <c r="C4076" t="s">
        <v>78</v>
      </c>
      <c r="D4076">
        <v>77722</v>
      </c>
    </row>
    <row r="4077" spans="1:4" hidden="1" x14ac:dyDescent="0.2">
      <c r="A4077" s="21">
        <v>44572</v>
      </c>
      <c r="B4077">
        <v>62743.85</v>
      </c>
      <c r="C4077" t="s">
        <v>59</v>
      </c>
      <c r="D4077">
        <v>413</v>
      </c>
    </row>
    <row r="4078" spans="1:4" hidden="1" x14ac:dyDescent="0.2">
      <c r="A4078" s="21">
        <v>44572</v>
      </c>
      <c r="B4078">
        <v>62743.85</v>
      </c>
      <c r="C4078" t="s">
        <v>60</v>
      </c>
      <c r="D4078">
        <v>2347.66</v>
      </c>
    </row>
    <row r="4079" spans="1:4" x14ac:dyDescent="0.2">
      <c r="A4079" s="21">
        <v>44572</v>
      </c>
      <c r="B4079">
        <v>62743.85</v>
      </c>
      <c r="C4079" t="s">
        <v>61</v>
      </c>
      <c r="D4079">
        <v>13113</v>
      </c>
    </row>
    <row r="4080" spans="1:4" hidden="1" x14ac:dyDescent="0.2">
      <c r="A4080" s="21">
        <v>44572</v>
      </c>
      <c r="B4080">
        <v>62743.85</v>
      </c>
      <c r="C4080" t="s">
        <v>62</v>
      </c>
      <c r="D4080">
        <v>52771</v>
      </c>
    </row>
    <row r="4081" spans="1:4" hidden="1" x14ac:dyDescent="0.2">
      <c r="A4081" s="21">
        <v>44572</v>
      </c>
      <c r="B4081">
        <v>62743.85</v>
      </c>
      <c r="C4081" t="s">
        <v>63</v>
      </c>
      <c r="D4081">
        <v>2492</v>
      </c>
    </row>
    <row r="4082" spans="1:4" hidden="1" x14ac:dyDescent="0.2">
      <c r="A4082" s="21">
        <v>44572</v>
      </c>
      <c r="B4082">
        <v>62743.85</v>
      </c>
      <c r="C4082" t="s">
        <v>64</v>
      </c>
      <c r="D4082">
        <v>1146</v>
      </c>
    </row>
    <row r="4083" spans="1:4" hidden="1" x14ac:dyDescent="0.2">
      <c r="A4083" s="21">
        <v>44572</v>
      </c>
      <c r="B4083">
        <v>62743.85</v>
      </c>
      <c r="C4083" t="s">
        <v>65</v>
      </c>
      <c r="D4083">
        <v>3289</v>
      </c>
    </row>
    <row r="4084" spans="1:4" hidden="1" x14ac:dyDescent="0.2">
      <c r="A4084" s="21">
        <v>44572</v>
      </c>
      <c r="B4084">
        <v>62743.85</v>
      </c>
      <c r="C4084" t="s">
        <v>79</v>
      </c>
      <c r="D4084">
        <v>21727</v>
      </c>
    </row>
    <row r="4085" spans="1:4" hidden="1" x14ac:dyDescent="0.2">
      <c r="A4085" s="21">
        <v>44572</v>
      </c>
      <c r="B4085">
        <v>62743.85</v>
      </c>
      <c r="C4085" t="s">
        <v>80</v>
      </c>
      <c r="D4085">
        <v>11463147</v>
      </c>
    </row>
    <row r="4086" spans="1:4" hidden="1" x14ac:dyDescent="0.2">
      <c r="A4086" s="21">
        <v>44572</v>
      </c>
      <c r="B4086">
        <v>62743.85</v>
      </c>
      <c r="C4086" t="s">
        <v>83</v>
      </c>
      <c r="D4086">
        <v>31121</v>
      </c>
    </row>
    <row r="4087" spans="1:4" hidden="1" x14ac:dyDescent="0.2">
      <c r="A4087" s="21">
        <v>44572</v>
      </c>
      <c r="B4087">
        <v>62743.85</v>
      </c>
      <c r="C4087" t="s">
        <v>81</v>
      </c>
      <c r="D4087">
        <v>14066</v>
      </c>
    </row>
    <row r="4088" spans="1:4" hidden="1" x14ac:dyDescent="0.2">
      <c r="A4088" s="21">
        <v>44572</v>
      </c>
      <c r="B4088">
        <v>62743.85</v>
      </c>
      <c r="C4088" t="s">
        <v>82</v>
      </c>
      <c r="D4088">
        <v>621186</v>
      </c>
    </row>
    <row r="4089" spans="1:4" hidden="1" x14ac:dyDescent="0.2">
      <c r="A4089" s="21">
        <v>44572</v>
      </c>
      <c r="B4089">
        <v>62743.85</v>
      </c>
      <c r="C4089" t="s">
        <v>92</v>
      </c>
      <c r="D4089">
        <v>0</v>
      </c>
    </row>
    <row r="4090" spans="1:4" hidden="1" x14ac:dyDescent="0.2">
      <c r="A4090" s="21">
        <v>44572</v>
      </c>
      <c r="B4090">
        <v>62743.85</v>
      </c>
      <c r="C4090" t="s">
        <v>66</v>
      </c>
      <c r="D4090">
        <v>640</v>
      </c>
    </row>
    <row r="4091" spans="1:4" hidden="1" x14ac:dyDescent="0.2">
      <c r="A4091" s="21">
        <v>44572</v>
      </c>
      <c r="B4091">
        <v>62743.85</v>
      </c>
      <c r="C4091" t="s">
        <v>67</v>
      </c>
      <c r="D4091">
        <v>0</v>
      </c>
    </row>
    <row r="4092" spans="1:4" hidden="1" x14ac:dyDescent="0.2">
      <c r="A4092" s="21">
        <v>44572</v>
      </c>
      <c r="B4092">
        <v>62743.85</v>
      </c>
      <c r="C4092" t="s">
        <v>68</v>
      </c>
      <c r="D4092">
        <v>0</v>
      </c>
    </row>
    <row r="4093" spans="1:4" hidden="1" x14ac:dyDescent="0.2">
      <c r="A4093" s="21">
        <v>44572</v>
      </c>
      <c r="B4093">
        <v>62743.85</v>
      </c>
      <c r="C4093" t="s">
        <v>91</v>
      </c>
      <c r="D4093">
        <v>534</v>
      </c>
    </row>
    <row r="4094" spans="1:4" hidden="1" x14ac:dyDescent="0.2">
      <c r="A4094" s="21">
        <v>44572</v>
      </c>
      <c r="B4094">
        <v>62743.85</v>
      </c>
      <c r="C4094" t="s">
        <v>69</v>
      </c>
      <c r="D4094">
        <v>0</v>
      </c>
    </row>
    <row r="4095" spans="1:4" hidden="1" x14ac:dyDescent="0.2">
      <c r="A4095" s="21">
        <v>44572</v>
      </c>
      <c r="B4095">
        <v>62743.85</v>
      </c>
      <c r="C4095" t="s">
        <v>70</v>
      </c>
      <c r="D4095">
        <v>300036</v>
      </c>
    </row>
    <row r="4096" spans="1:4" hidden="1" x14ac:dyDescent="0.2">
      <c r="A4096" s="21">
        <v>44572</v>
      </c>
      <c r="B4096">
        <v>62743.85</v>
      </c>
      <c r="C4096" t="s">
        <v>71</v>
      </c>
      <c r="D4096">
        <v>153860</v>
      </c>
    </row>
    <row r="4097" spans="1:4" hidden="1" x14ac:dyDescent="0.2">
      <c r="A4097" s="21">
        <v>44572</v>
      </c>
      <c r="B4097">
        <v>62743.85</v>
      </c>
      <c r="C4097" t="s">
        <v>72</v>
      </c>
      <c r="D4097">
        <v>0</v>
      </c>
    </row>
    <row r="4098" spans="1:4" hidden="1" x14ac:dyDescent="0.2">
      <c r="A4098" s="21">
        <v>44572</v>
      </c>
      <c r="B4098">
        <v>62743.85</v>
      </c>
      <c r="C4098" t="s">
        <v>73</v>
      </c>
      <c r="D4098">
        <v>0</v>
      </c>
    </row>
    <row r="4099" spans="1:4" hidden="1" x14ac:dyDescent="0.2">
      <c r="A4099" s="21">
        <v>44572</v>
      </c>
      <c r="B4099">
        <v>62743.85</v>
      </c>
      <c r="C4099" t="s">
        <v>74</v>
      </c>
      <c r="D4099">
        <v>1257220</v>
      </c>
    </row>
    <row r="4100" spans="1:4" hidden="1" x14ac:dyDescent="0.2">
      <c r="A4100" s="21">
        <v>44572</v>
      </c>
      <c r="B4100">
        <v>62743.85</v>
      </c>
      <c r="C4100" t="s">
        <v>75</v>
      </c>
      <c r="D4100">
        <v>0</v>
      </c>
    </row>
    <row r="4101" spans="1:4" hidden="1" x14ac:dyDescent="0.2">
      <c r="A4101" s="21">
        <v>44572</v>
      </c>
      <c r="B4101">
        <v>62743.85</v>
      </c>
      <c r="C4101" t="s">
        <v>78</v>
      </c>
      <c r="D4101">
        <v>84691</v>
      </c>
    </row>
    <row r="4102" spans="1:4" hidden="1" x14ac:dyDescent="0.2">
      <c r="A4102" s="21">
        <v>44573</v>
      </c>
      <c r="B4102">
        <v>62557.82</v>
      </c>
      <c r="C4102" t="s">
        <v>59</v>
      </c>
      <c r="D4102">
        <v>413</v>
      </c>
    </row>
    <row r="4103" spans="1:4" hidden="1" x14ac:dyDescent="0.2">
      <c r="A4103" s="21">
        <v>44573</v>
      </c>
      <c r="B4103">
        <v>62557.82</v>
      </c>
      <c r="C4103" t="s">
        <v>60</v>
      </c>
      <c r="D4103">
        <v>2309.58</v>
      </c>
    </row>
    <row r="4104" spans="1:4" x14ac:dyDescent="0.2">
      <c r="A4104" s="21">
        <v>44573</v>
      </c>
      <c r="B4104">
        <v>62557.82</v>
      </c>
      <c r="C4104" t="s">
        <v>61</v>
      </c>
      <c r="D4104">
        <v>13778</v>
      </c>
    </row>
    <row r="4105" spans="1:4" hidden="1" x14ac:dyDescent="0.2">
      <c r="A4105" s="21">
        <v>44573</v>
      </c>
      <c r="B4105">
        <v>62557.82</v>
      </c>
      <c r="C4105" t="s">
        <v>62</v>
      </c>
      <c r="D4105">
        <v>52447</v>
      </c>
    </row>
    <row r="4106" spans="1:4" hidden="1" x14ac:dyDescent="0.2">
      <c r="A4106" s="21">
        <v>44573</v>
      </c>
      <c r="B4106">
        <v>62557.82</v>
      </c>
      <c r="C4106" t="s">
        <v>63</v>
      </c>
      <c r="D4106">
        <v>2413</v>
      </c>
    </row>
    <row r="4107" spans="1:4" hidden="1" x14ac:dyDescent="0.2">
      <c r="A4107" s="21">
        <v>44573</v>
      </c>
      <c r="B4107">
        <v>62557.82</v>
      </c>
      <c r="C4107" t="s">
        <v>64</v>
      </c>
      <c r="D4107">
        <v>1117</v>
      </c>
    </row>
    <row r="4108" spans="1:4" hidden="1" x14ac:dyDescent="0.2">
      <c r="A4108" s="21">
        <v>44573</v>
      </c>
      <c r="B4108">
        <v>62557.82</v>
      </c>
      <c r="C4108" t="s">
        <v>65</v>
      </c>
      <c r="D4108">
        <v>2849</v>
      </c>
    </row>
    <row r="4109" spans="1:4" hidden="1" x14ac:dyDescent="0.2">
      <c r="A4109" s="21">
        <v>44573</v>
      </c>
      <c r="B4109">
        <v>62557.82</v>
      </c>
      <c r="C4109" t="s">
        <v>79</v>
      </c>
      <c r="D4109">
        <v>20356</v>
      </c>
    </row>
    <row r="4110" spans="1:4" hidden="1" x14ac:dyDescent="0.2">
      <c r="A4110" s="21">
        <v>44573</v>
      </c>
      <c r="B4110">
        <v>62557.82</v>
      </c>
      <c r="C4110" t="s">
        <v>80</v>
      </c>
      <c r="D4110">
        <v>11936017</v>
      </c>
    </row>
    <row r="4111" spans="1:4" hidden="1" x14ac:dyDescent="0.2">
      <c r="A4111" s="21">
        <v>44573</v>
      </c>
      <c r="B4111">
        <v>62557.82</v>
      </c>
      <c r="C4111" t="s">
        <v>83</v>
      </c>
      <c r="D4111">
        <v>27462</v>
      </c>
    </row>
    <row r="4112" spans="1:4" hidden="1" x14ac:dyDescent="0.2">
      <c r="A4112" s="21">
        <v>44573</v>
      </c>
      <c r="B4112">
        <v>62557.82</v>
      </c>
      <c r="C4112" t="s">
        <v>81</v>
      </c>
      <c r="D4112">
        <v>14309</v>
      </c>
    </row>
    <row r="4113" spans="1:4" hidden="1" x14ac:dyDescent="0.2">
      <c r="A4113" s="21">
        <v>44573</v>
      </c>
      <c r="B4113">
        <v>62557.82</v>
      </c>
      <c r="C4113" t="s">
        <v>82</v>
      </c>
      <c r="D4113">
        <v>579774</v>
      </c>
    </row>
    <row r="4114" spans="1:4" hidden="1" x14ac:dyDescent="0.2">
      <c r="A4114" s="21">
        <v>44573</v>
      </c>
      <c r="B4114">
        <v>62557.82</v>
      </c>
      <c r="C4114" t="s">
        <v>92</v>
      </c>
      <c r="D4114">
        <v>0</v>
      </c>
    </row>
    <row r="4115" spans="1:4" hidden="1" x14ac:dyDescent="0.2">
      <c r="A4115" s="21">
        <v>44573</v>
      </c>
      <c r="B4115">
        <v>62557.82</v>
      </c>
      <c r="C4115" t="s">
        <v>66</v>
      </c>
      <c r="D4115">
        <v>232</v>
      </c>
    </row>
    <row r="4116" spans="1:4" hidden="1" x14ac:dyDescent="0.2">
      <c r="A4116" s="21">
        <v>44573</v>
      </c>
      <c r="B4116">
        <v>62557.82</v>
      </c>
      <c r="C4116" t="s">
        <v>67</v>
      </c>
      <c r="D4116">
        <v>0</v>
      </c>
    </row>
    <row r="4117" spans="1:4" hidden="1" x14ac:dyDescent="0.2">
      <c r="A4117" s="21">
        <v>44573</v>
      </c>
      <c r="B4117">
        <v>62557.82</v>
      </c>
      <c r="C4117" t="s">
        <v>68</v>
      </c>
      <c r="D4117">
        <v>0</v>
      </c>
    </row>
    <row r="4118" spans="1:4" hidden="1" x14ac:dyDescent="0.2">
      <c r="A4118" s="21">
        <v>44573</v>
      </c>
      <c r="B4118">
        <v>62557.82</v>
      </c>
      <c r="C4118" t="s">
        <v>91</v>
      </c>
      <c r="D4118">
        <v>460</v>
      </c>
    </row>
    <row r="4119" spans="1:4" hidden="1" x14ac:dyDescent="0.2">
      <c r="A4119" s="21">
        <v>44573</v>
      </c>
      <c r="B4119">
        <v>62557.82</v>
      </c>
      <c r="C4119" t="s">
        <v>69</v>
      </c>
      <c r="D4119">
        <v>0</v>
      </c>
    </row>
    <row r="4120" spans="1:4" hidden="1" x14ac:dyDescent="0.2">
      <c r="A4120" s="21">
        <v>44573</v>
      </c>
      <c r="B4120">
        <v>62557.82</v>
      </c>
      <c r="C4120" t="s">
        <v>70</v>
      </c>
      <c r="D4120">
        <v>3103258</v>
      </c>
    </row>
    <row r="4121" spans="1:4" hidden="1" x14ac:dyDescent="0.2">
      <c r="A4121" s="21">
        <v>44573</v>
      </c>
      <c r="B4121">
        <v>62557.82</v>
      </c>
      <c r="C4121" t="s">
        <v>71</v>
      </c>
      <c r="D4121">
        <v>185896</v>
      </c>
    </row>
    <row r="4122" spans="1:4" hidden="1" x14ac:dyDescent="0.2">
      <c r="A4122" s="21">
        <v>44573</v>
      </c>
      <c r="B4122">
        <v>62557.82</v>
      </c>
      <c r="C4122" t="s">
        <v>72</v>
      </c>
      <c r="D4122">
        <v>0</v>
      </c>
    </row>
    <row r="4123" spans="1:4" hidden="1" x14ac:dyDescent="0.2">
      <c r="A4123" s="21">
        <v>44573</v>
      </c>
      <c r="B4123">
        <v>62557.82</v>
      </c>
      <c r="C4123" t="s">
        <v>73</v>
      </c>
      <c r="D4123">
        <v>0</v>
      </c>
    </row>
    <row r="4124" spans="1:4" hidden="1" x14ac:dyDescent="0.2">
      <c r="A4124" s="21">
        <v>44573</v>
      </c>
      <c r="B4124">
        <v>62557.82</v>
      </c>
      <c r="C4124" t="s">
        <v>74</v>
      </c>
      <c r="D4124">
        <v>1128575</v>
      </c>
    </row>
    <row r="4125" spans="1:4" hidden="1" x14ac:dyDescent="0.2">
      <c r="A4125" s="21">
        <v>44573</v>
      </c>
      <c r="B4125">
        <v>62557.82</v>
      </c>
      <c r="C4125" t="s">
        <v>75</v>
      </c>
      <c r="D4125">
        <v>0</v>
      </c>
    </row>
    <row r="4126" spans="1:4" hidden="1" x14ac:dyDescent="0.2">
      <c r="A4126" s="21">
        <v>44573</v>
      </c>
      <c r="B4126">
        <v>62557.82</v>
      </c>
      <c r="C4126" t="s">
        <v>78</v>
      </c>
      <c r="D4126">
        <v>71926</v>
      </c>
    </row>
    <row r="4127" spans="1:4" hidden="1" x14ac:dyDescent="0.2">
      <c r="A4127" s="21">
        <v>44574</v>
      </c>
      <c r="B4127">
        <v>66106.009999999995</v>
      </c>
      <c r="C4127" t="s">
        <v>59</v>
      </c>
      <c r="D4127">
        <v>438</v>
      </c>
    </row>
    <row r="4128" spans="1:4" hidden="1" x14ac:dyDescent="0.2">
      <c r="A4128" s="21">
        <v>44574</v>
      </c>
      <c r="B4128">
        <v>66106.009999999995</v>
      </c>
      <c r="C4128" t="s">
        <v>60</v>
      </c>
      <c r="D4128">
        <v>1758.4499999999998</v>
      </c>
    </row>
    <row r="4129" spans="1:4" x14ac:dyDescent="0.2">
      <c r="A4129" s="21">
        <v>44574</v>
      </c>
      <c r="B4129">
        <v>66106.009999999995</v>
      </c>
      <c r="C4129" t="s">
        <v>61</v>
      </c>
      <c r="D4129">
        <v>16610</v>
      </c>
    </row>
    <row r="4130" spans="1:4" hidden="1" x14ac:dyDescent="0.2">
      <c r="A4130" s="21">
        <v>44574</v>
      </c>
      <c r="B4130">
        <v>66106.009999999995</v>
      </c>
      <c r="C4130" t="s">
        <v>62</v>
      </c>
      <c r="D4130">
        <v>50842</v>
      </c>
    </row>
    <row r="4131" spans="1:4" hidden="1" x14ac:dyDescent="0.2">
      <c r="A4131" s="21">
        <v>44574</v>
      </c>
      <c r="B4131">
        <v>66106.009999999995</v>
      </c>
      <c r="C4131" t="s">
        <v>63</v>
      </c>
      <c r="D4131">
        <v>2278</v>
      </c>
    </row>
    <row r="4132" spans="1:4" hidden="1" x14ac:dyDescent="0.2">
      <c r="A4132" s="21">
        <v>44574</v>
      </c>
      <c r="B4132">
        <v>66106.009999999995</v>
      </c>
      <c r="C4132" t="s">
        <v>64</v>
      </c>
      <c r="D4132">
        <v>1052</v>
      </c>
    </row>
    <row r="4133" spans="1:4" hidden="1" x14ac:dyDescent="0.2">
      <c r="A4133" s="21">
        <v>44574</v>
      </c>
      <c r="B4133">
        <v>66106.009999999995</v>
      </c>
      <c r="C4133" t="s">
        <v>65</v>
      </c>
      <c r="D4133">
        <v>3081</v>
      </c>
    </row>
    <row r="4134" spans="1:4" hidden="1" x14ac:dyDescent="0.2">
      <c r="A4134" s="21">
        <v>44574</v>
      </c>
      <c r="B4134">
        <v>66106.009999999995</v>
      </c>
      <c r="C4134" t="s">
        <v>79</v>
      </c>
      <c r="D4134">
        <v>18447</v>
      </c>
    </row>
    <row r="4135" spans="1:4" hidden="1" x14ac:dyDescent="0.2">
      <c r="A4135" s="21">
        <v>44574</v>
      </c>
      <c r="B4135">
        <v>66106.009999999995</v>
      </c>
      <c r="C4135" t="s">
        <v>80</v>
      </c>
      <c r="D4135">
        <v>11296477</v>
      </c>
    </row>
    <row r="4136" spans="1:4" hidden="1" x14ac:dyDescent="0.2">
      <c r="A4136" s="21">
        <v>44574</v>
      </c>
      <c r="B4136">
        <v>66106.009999999995</v>
      </c>
      <c r="C4136" t="s">
        <v>83</v>
      </c>
      <c r="D4136">
        <v>25376</v>
      </c>
    </row>
    <row r="4137" spans="1:4" hidden="1" x14ac:dyDescent="0.2">
      <c r="A4137" s="21">
        <v>44574</v>
      </c>
      <c r="B4137">
        <v>66106.009999999995</v>
      </c>
      <c r="C4137" t="s">
        <v>81</v>
      </c>
      <c r="D4137">
        <v>15519</v>
      </c>
    </row>
    <row r="4138" spans="1:4" hidden="1" x14ac:dyDescent="0.2">
      <c r="A4138" s="21">
        <v>44574</v>
      </c>
      <c r="B4138">
        <v>66106.009999999995</v>
      </c>
      <c r="C4138" t="s">
        <v>82</v>
      </c>
      <c r="D4138">
        <v>580682</v>
      </c>
    </row>
    <row r="4139" spans="1:4" hidden="1" x14ac:dyDescent="0.2">
      <c r="A4139" s="21">
        <v>44574</v>
      </c>
      <c r="B4139">
        <v>66106.009999999995</v>
      </c>
      <c r="C4139" t="s">
        <v>92</v>
      </c>
      <c r="D4139">
        <v>0</v>
      </c>
    </row>
    <row r="4140" spans="1:4" hidden="1" x14ac:dyDescent="0.2">
      <c r="A4140" s="21">
        <v>44574</v>
      </c>
      <c r="B4140">
        <v>66106.009999999995</v>
      </c>
      <c r="C4140" t="s">
        <v>66</v>
      </c>
      <c r="D4140">
        <v>270</v>
      </c>
    </row>
    <row r="4141" spans="1:4" hidden="1" x14ac:dyDescent="0.2">
      <c r="A4141" s="21">
        <v>44574</v>
      </c>
      <c r="B4141">
        <v>66106.009999999995</v>
      </c>
      <c r="C4141" t="s">
        <v>67</v>
      </c>
      <c r="D4141">
        <v>0</v>
      </c>
    </row>
    <row r="4142" spans="1:4" hidden="1" x14ac:dyDescent="0.2">
      <c r="A4142" s="21">
        <v>44574</v>
      </c>
      <c r="B4142">
        <v>66106.009999999995</v>
      </c>
      <c r="C4142" t="s">
        <v>68</v>
      </c>
      <c r="D4142">
        <v>0</v>
      </c>
    </row>
    <row r="4143" spans="1:4" hidden="1" x14ac:dyDescent="0.2">
      <c r="A4143" s="21">
        <v>44574</v>
      </c>
      <c r="B4143">
        <v>66106.009999999995</v>
      </c>
      <c r="C4143" t="s">
        <v>91</v>
      </c>
      <c r="D4143">
        <v>367</v>
      </c>
    </row>
    <row r="4144" spans="1:4" hidden="1" x14ac:dyDescent="0.2">
      <c r="A4144" s="21">
        <v>44574</v>
      </c>
      <c r="B4144">
        <v>66106.009999999995</v>
      </c>
      <c r="C4144" t="s">
        <v>69</v>
      </c>
      <c r="D4144">
        <v>0</v>
      </c>
    </row>
    <row r="4145" spans="1:4" hidden="1" x14ac:dyDescent="0.2">
      <c r="A4145" s="21">
        <v>44574</v>
      </c>
      <c r="B4145">
        <v>66106.009999999995</v>
      </c>
      <c r="C4145" t="s">
        <v>70</v>
      </c>
      <c r="D4145">
        <v>2676271</v>
      </c>
    </row>
    <row r="4146" spans="1:4" hidden="1" x14ac:dyDescent="0.2">
      <c r="A4146" s="21">
        <v>44574</v>
      </c>
      <c r="B4146">
        <v>66106.009999999995</v>
      </c>
      <c r="C4146" t="s">
        <v>71</v>
      </c>
      <c r="D4146">
        <v>146942</v>
      </c>
    </row>
    <row r="4147" spans="1:4" hidden="1" x14ac:dyDescent="0.2">
      <c r="A4147" s="21">
        <v>44574</v>
      </c>
      <c r="B4147">
        <v>66106.009999999995</v>
      </c>
      <c r="C4147" t="s">
        <v>72</v>
      </c>
      <c r="D4147">
        <v>0</v>
      </c>
    </row>
    <row r="4148" spans="1:4" hidden="1" x14ac:dyDescent="0.2">
      <c r="A4148" s="21">
        <v>44574</v>
      </c>
      <c r="B4148">
        <v>66106.009999999995</v>
      </c>
      <c r="C4148" t="s">
        <v>73</v>
      </c>
      <c r="D4148">
        <v>0</v>
      </c>
    </row>
    <row r="4149" spans="1:4" hidden="1" x14ac:dyDescent="0.2">
      <c r="A4149" s="21">
        <v>44574</v>
      </c>
      <c r="B4149">
        <v>66106.009999999995</v>
      </c>
      <c r="C4149" t="s">
        <v>74</v>
      </c>
      <c r="D4149">
        <v>1056886</v>
      </c>
    </row>
    <row r="4150" spans="1:4" hidden="1" x14ac:dyDescent="0.2">
      <c r="A4150" s="21">
        <v>44574</v>
      </c>
      <c r="B4150">
        <v>66106.009999999995</v>
      </c>
      <c r="C4150" t="s">
        <v>75</v>
      </c>
      <c r="D4150">
        <v>0</v>
      </c>
    </row>
    <row r="4151" spans="1:4" hidden="1" x14ac:dyDescent="0.2">
      <c r="A4151" s="21">
        <v>44574</v>
      </c>
      <c r="B4151">
        <v>66106.009999999995</v>
      </c>
      <c r="C4151" t="s">
        <v>78</v>
      </c>
      <c r="D4151">
        <v>70008</v>
      </c>
    </row>
    <row r="4152" spans="1:4" hidden="1" x14ac:dyDescent="0.2">
      <c r="A4152" s="21">
        <v>44575</v>
      </c>
      <c r="B4152">
        <v>65370.79</v>
      </c>
      <c r="C4152" t="s">
        <v>59</v>
      </c>
      <c r="D4152">
        <v>442</v>
      </c>
    </row>
    <row r="4153" spans="1:4" hidden="1" x14ac:dyDescent="0.2">
      <c r="A4153" s="21">
        <v>44575</v>
      </c>
      <c r="B4153">
        <v>65370.79</v>
      </c>
      <c r="C4153" t="s">
        <v>60</v>
      </c>
      <c r="D4153">
        <v>1751.4699999999998</v>
      </c>
    </row>
    <row r="4154" spans="1:4" x14ac:dyDescent="0.2">
      <c r="A4154" s="21">
        <v>44575</v>
      </c>
      <c r="B4154">
        <v>65370.79</v>
      </c>
      <c r="C4154" t="s">
        <v>61</v>
      </c>
      <c r="D4154">
        <v>15979</v>
      </c>
    </row>
    <row r="4155" spans="1:4" hidden="1" x14ac:dyDescent="0.2">
      <c r="A4155" s="21">
        <v>44575</v>
      </c>
      <c r="B4155">
        <v>65370.79</v>
      </c>
      <c r="C4155" t="s">
        <v>62</v>
      </c>
      <c r="D4155">
        <v>58613</v>
      </c>
    </row>
    <row r="4156" spans="1:4" hidden="1" x14ac:dyDescent="0.2">
      <c r="A4156" s="21">
        <v>44575</v>
      </c>
      <c r="B4156">
        <v>65370.79</v>
      </c>
      <c r="C4156" t="s">
        <v>63</v>
      </c>
      <c r="D4156">
        <v>2357</v>
      </c>
    </row>
    <row r="4157" spans="1:4" hidden="1" x14ac:dyDescent="0.2">
      <c r="A4157" s="21">
        <v>44575</v>
      </c>
      <c r="B4157">
        <v>65370.79</v>
      </c>
      <c r="C4157" t="s">
        <v>64</v>
      </c>
      <c r="D4157">
        <v>1056</v>
      </c>
    </row>
    <row r="4158" spans="1:4" hidden="1" x14ac:dyDescent="0.2">
      <c r="A4158" s="21">
        <v>44575</v>
      </c>
      <c r="B4158">
        <v>65370.79</v>
      </c>
      <c r="C4158" t="s">
        <v>65</v>
      </c>
      <c r="D4158">
        <v>2626</v>
      </c>
    </row>
    <row r="4159" spans="1:4" hidden="1" x14ac:dyDescent="0.2">
      <c r="A4159" s="21">
        <v>44575</v>
      </c>
      <c r="B4159">
        <v>65370.79</v>
      </c>
      <c r="C4159" t="s">
        <v>79</v>
      </c>
      <c r="D4159">
        <v>20328</v>
      </c>
    </row>
    <row r="4160" spans="1:4" hidden="1" x14ac:dyDescent="0.2">
      <c r="A4160" s="21">
        <v>44575</v>
      </c>
      <c r="B4160">
        <v>65370.79</v>
      </c>
      <c r="C4160" t="s">
        <v>80</v>
      </c>
      <c r="D4160">
        <v>12902909</v>
      </c>
    </row>
    <row r="4161" spans="1:4" hidden="1" x14ac:dyDescent="0.2">
      <c r="A4161" s="21">
        <v>44575</v>
      </c>
      <c r="B4161">
        <v>65370.79</v>
      </c>
      <c r="C4161" t="s">
        <v>83</v>
      </c>
      <c r="D4161">
        <v>27459</v>
      </c>
    </row>
    <row r="4162" spans="1:4" hidden="1" x14ac:dyDescent="0.2">
      <c r="A4162" s="21">
        <v>44575</v>
      </c>
      <c r="B4162">
        <v>65370.79</v>
      </c>
      <c r="C4162" t="s">
        <v>81</v>
      </c>
      <c r="D4162">
        <v>8267</v>
      </c>
    </row>
    <row r="4163" spans="1:4" hidden="1" x14ac:dyDescent="0.2">
      <c r="A4163" s="21">
        <v>44575</v>
      </c>
      <c r="B4163">
        <v>65370.79</v>
      </c>
      <c r="C4163" t="s">
        <v>82</v>
      </c>
      <c r="D4163">
        <v>616137</v>
      </c>
    </row>
    <row r="4164" spans="1:4" hidden="1" x14ac:dyDescent="0.2">
      <c r="A4164" s="21">
        <v>44575</v>
      </c>
      <c r="B4164">
        <v>65370.79</v>
      </c>
      <c r="C4164" t="s">
        <v>92</v>
      </c>
      <c r="D4164">
        <v>0</v>
      </c>
    </row>
    <row r="4165" spans="1:4" hidden="1" x14ac:dyDescent="0.2">
      <c r="A4165" s="21">
        <v>44575</v>
      </c>
      <c r="B4165">
        <v>65370.79</v>
      </c>
      <c r="C4165" t="s">
        <v>66</v>
      </c>
      <c r="D4165">
        <v>221</v>
      </c>
    </row>
    <row r="4166" spans="1:4" hidden="1" x14ac:dyDescent="0.2">
      <c r="A4166" s="21">
        <v>44575</v>
      </c>
      <c r="B4166">
        <v>65370.79</v>
      </c>
      <c r="C4166" t="s">
        <v>67</v>
      </c>
      <c r="D4166">
        <v>0</v>
      </c>
    </row>
    <row r="4167" spans="1:4" hidden="1" x14ac:dyDescent="0.2">
      <c r="A4167" s="21">
        <v>44575</v>
      </c>
      <c r="B4167">
        <v>65370.79</v>
      </c>
      <c r="C4167" t="s">
        <v>68</v>
      </c>
      <c r="D4167">
        <v>0</v>
      </c>
    </row>
    <row r="4168" spans="1:4" hidden="1" x14ac:dyDescent="0.2">
      <c r="A4168" s="21">
        <v>44575</v>
      </c>
      <c r="B4168">
        <v>65370.79</v>
      </c>
      <c r="C4168" t="s">
        <v>91</v>
      </c>
      <c r="D4168">
        <v>413</v>
      </c>
    </row>
    <row r="4169" spans="1:4" hidden="1" x14ac:dyDescent="0.2">
      <c r="A4169" s="21">
        <v>44575</v>
      </c>
      <c r="B4169">
        <v>65370.79</v>
      </c>
      <c r="C4169" t="s">
        <v>69</v>
      </c>
      <c r="D4169">
        <v>0</v>
      </c>
    </row>
    <row r="4170" spans="1:4" hidden="1" x14ac:dyDescent="0.2">
      <c r="A4170" s="21">
        <v>44575</v>
      </c>
      <c r="B4170">
        <v>65370.79</v>
      </c>
      <c r="C4170" t="s">
        <v>70</v>
      </c>
      <c r="D4170">
        <v>1357705</v>
      </c>
    </row>
    <row r="4171" spans="1:4" hidden="1" x14ac:dyDescent="0.2">
      <c r="A4171" s="21">
        <v>44575</v>
      </c>
      <c r="B4171">
        <v>65370.79</v>
      </c>
      <c r="C4171" t="s">
        <v>71</v>
      </c>
      <c r="D4171">
        <v>115365</v>
      </c>
    </row>
    <row r="4172" spans="1:4" hidden="1" x14ac:dyDescent="0.2">
      <c r="A4172" s="21">
        <v>44575</v>
      </c>
      <c r="B4172">
        <v>65370.79</v>
      </c>
      <c r="C4172" t="s">
        <v>72</v>
      </c>
      <c r="D4172">
        <v>0</v>
      </c>
    </row>
    <row r="4173" spans="1:4" hidden="1" x14ac:dyDescent="0.2">
      <c r="A4173" s="21">
        <v>44575</v>
      </c>
      <c r="B4173">
        <v>65370.79</v>
      </c>
      <c r="C4173" t="s">
        <v>73</v>
      </c>
      <c r="D4173">
        <v>0</v>
      </c>
    </row>
    <row r="4174" spans="1:4" hidden="1" x14ac:dyDescent="0.2">
      <c r="A4174" s="21">
        <v>44575</v>
      </c>
      <c r="B4174">
        <v>65370.79</v>
      </c>
      <c r="C4174" t="s">
        <v>74</v>
      </c>
      <c r="D4174">
        <v>1050787</v>
      </c>
    </row>
    <row r="4175" spans="1:4" hidden="1" x14ac:dyDescent="0.2">
      <c r="A4175" s="21">
        <v>44575</v>
      </c>
      <c r="B4175">
        <v>65370.79</v>
      </c>
      <c r="C4175" t="s">
        <v>75</v>
      </c>
      <c r="D4175">
        <v>0</v>
      </c>
    </row>
    <row r="4176" spans="1:4" hidden="1" x14ac:dyDescent="0.2">
      <c r="A4176" s="21">
        <v>44575</v>
      </c>
      <c r="B4176">
        <v>65370.79</v>
      </c>
      <c r="C4176" t="s">
        <v>78</v>
      </c>
      <c r="D4176">
        <v>76381</v>
      </c>
    </row>
    <row r="4177" spans="1:4" hidden="1" x14ac:dyDescent="0.2">
      <c r="A4177" s="21">
        <v>44576</v>
      </c>
      <c r="B4177">
        <v>67039.820000000007</v>
      </c>
      <c r="C4177" t="s">
        <v>59</v>
      </c>
      <c r="D4177">
        <v>445</v>
      </c>
    </row>
    <row r="4178" spans="1:4" hidden="1" x14ac:dyDescent="0.2">
      <c r="A4178" s="21">
        <v>44576</v>
      </c>
      <c r="B4178">
        <v>67039.820000000007</v>
      </c>
      <c r="C4178" t="s">
        <v>60</v>
      </c>
      <c r="D4178">
        <v>1815.1599999999999</v>
      </c>
    </row>
    <row r="4179" spans="1:4" x14ac:dyDescent="0.2">
      <c r="A4179" s="21">
        <v>44576</v>
      </c>
      <c r="B4179">
        <v>67039.820000000007</v>
      </c>
      <c r="C4179" t="s">
        <v>61</v>
      </c>
      <c r="D4179">
        <v>13759</v>
      </c>
    </row>
    <row r="4180" spans="1:4" hidden="1" x14ac:dyDescent="0.2">
      <c r="A4180" s="21">
        <v>44576</v>
      </c>
      <c r="B4180">
        <v>67039.820000000007</v>
      </c>
      <c r="C4180" t="s">
        <v>62</v>
      </c>
      <c r="D4180">
        <v>46637</v>
      </c>
    </row>
    <row r="4181" spans="1:4" hidden="1" x14ac:dyDescent="0.2">
      <c r="A4181" s="21">
        <v>44576</v>
      </c>
      <c r="B4181">
        <v>67039.820000000007</v>
      </c>
      <c r="C4181" t="s">
        <v>63</v>
      </c>
      <c r="D4181">
        <v>2339</v>
      </c>
    </row>
    <row r="4182" spans="1:4" hidden="1" x14ac:dyDescent="0.2">
      <c r="A4182" s="21">
        <v>44576</v>
      </c>
      <c r="B4182">
        <v>67039.820000000007</v>
      </c>
      <c r="C4182" t="s">
        <v>64</v>
      </c>
      <c r="D4182">
        <v>982</v>
      </c>
    </row>
    <row r="4183" spans="1:4" hidden="1" x14ac:dyDescent="0.2">
      <c r="A4183" s="21">
        <v>44576</v>
      </c>
      <c r="B4183">
        <v>67039.820000000007</v>
      </c>
      <c r="C4183" t="s">
        <v>65</v>
      </c>
      <c r="D4183">
        <v>3129</v>
      </c>
    </row>
    <row r="4184" spans="1:4" hidden="1" x14ac:dyDescent="0.2">
      <c r="A4184" s="21">
        <v>44576</v>
      </c>
      <c r="B4184">
        <v>67039.820000000007</v>
      </c>
      <c r="C4184" t="s">
        <v>79</v>
      </c>
      <c r="D4184">
        <v>25472</v>
      </c>
    </row>
    <row r="4185" spans="1:4" hidden="1" x14ac:dyDescent="0.2">
      <c r="A4185" s="21">
        <v>44576</v>
      </c>
      <c r="B4185">
        <v>67039.820000000007</v>
      </c>
      <c r="C4185" t="s">
        <v>80</v>
      </c>
      <c r="D4185">
        <v>13558328</v>
      </c>
    </row>
    <row r="4186" spans="1:4" hidden="1" x14ac:dyDescent="0.2">
      <c r="A4186" s="21">
        <v>44576</v>
      </c>
      <c r="B4186">
        <v>67039.820000000007</v>
      </c>
      <c r="C4186" t="s">
        <v>83</v>
      </c>
      <c r="D4186">
        <v>20315</v>
      </c>
    </row>
    <row r="4187" spans="1:4" hidden="1" x14ac:dyDescent="0.2">
      <c r="A4187" s="21">
        <v>44576</v>
      </c>
      <c r="B4187">
        <v>67039.820000000007</v>
      </c>
      <c r="C4187" t="s">
        <v>81</v>
      </c>
      <c r="D4187">
        <v>8967</v>
      </c>
    </row>
    <row r="4188" spans="1:4" hidden="1" x14ac:dyDescent="0.2">
      <c r="A4188" s="21">
        <v>44576</v>
      </c>
      <c r="B4188">
        <v>67039.820000000007</v>
      </c>
      <c r="C4188" t="s">
        <v>82</v>
      </c>
      <c r="D4188">
        <v>657352</v>
      </c>
    </row>
    <row r="4189" spans="1:4" hidden="1" x14ac:dyDescent="0.2">
      <c r="A4189" s="21">
        <v>44576</v>
      </c>
      <c r="B4189">
        <v>67039.820000000007</v>
      </c>
      <c r="C4189" t="s">
        <v>92</v>
      </c>
      <c r="D4189">
        <v>0</v>
      </c>
    </row>
    <row r="4190" spans="1:4" hidden="1" x14ac:dyDescent="0.2">
      <c r="A4190" s="21">
        <v>44576</v>
      </c>
      <c r="B4190">
        <v>67039.820000000007</v>
      </c>
      <c r="C4190" t="s">
        <v>66</v>
      </c>
      <c r="D4190">
        <v>193</v>
      </c>
    </row>
    <row r="4191" spans="1:4" hidden="1" x14ac:dyDescent="0.2">
      <c r="A4191" s="21">
        <v>44576</v>
      </c>
      <c r="B4191">
        <v>67039.820000000007</v>
      </c>
      <c r="C4191" t="s">
        <v>67</v>
      </c>
      <c r="D4191">
        <v>0</v>
      </c>
    </row>
    <row r="4192" spans="1:4" hidden="1" x14ac:dyDescent="0.2">
      <c r="A4192" s="21">
        <v>44576</v>
      </c>
      <c r="B4192">
        <v>67039.820000000007</v>
      </c>
      <c r="C4192" t="s">
        <v>68</v>
      </c>
      <c r="D4192">
        <v>0</v>
      </c>
    </row>
    <row r="4193" spans="1:4" hidden="1" x14ac:dyDescent="0.2">
      <c r="A4193" s="21">
        <v>44576</v>
      </c>
      <c r="B4193">
        <v>67039.820000000007</v>
      </c>
      <c r="C4193" t="s">
        <v>91</v>
      </c>
      <c r="D4193">
        <v>856</v>
      </c>
    </row>
    <row r="4194" spans="1:4" hidden="1" x14ac:dyDescent="0.2">
      <c r="A4194" s="21">
        <v>44576</v>
      </c>
      <c r="B4194">
        <v>67039.820000000007</v>
      </c>
      <c r="C4194" t="s">
        <v>69</v>
      </c>
      <c r="D4194">
        <v>0</v>
      </c>
    </row>
    <row r="4195" spans="1:4" hidden="1" x14ac:dyDescent="0.2">
      <c r="A4195" s="21">
        <v>44576</v>
      </c>
      <c r="B4195">
        <v>67039.820000000007</v>
      </c>
      <c r="C4195" t="s">
        <v>70</v>
      </c>
      <c r="D4195">
        <v>1352846</v>
      </c>
    </row>
    <row r="4196" spans="1:4" hidden="1" x14ac:dyDescent="0.2">
      <c r="A4196" s="21">
        <v>44576</v>
      </c>
      <c r="B4196">
        <v>67039.820000000007</v>
      </c>
      <c r="C4196" t="s">
        <v>71</v>
      </c>
      <c r="D4196">
        <v>112672</v>
      </c>
    </row>
    <row r="4197" spans="1:4" hidden="1" x14ac:dyDescent="0.2">
      <c r="A4197" s="21">
        <v>44576</v>
      </c>
      <c r="B4197">
        <v>67039.820000000007</v>
      </c>
      <c r="C4197" t="s">
        <v>72</v>
      </c>
      <c r="D4197">
        <v>0</v>
      </c>
    </row>
    <row r="4198" spans="1:4" hidden="1" x14ac:dyDescent="0.2">
      <c r="A4198" s="21">
        <v>44576</v>
      </c>
      <c r="B4198">
        <v>67039.820000000007</v>
      </c>
      <c r="C4198" t="s">
        <v>73</v>
      </c>
      <c r="D4198">
        <v>0</v>
      </c>
    </row>
    <row r="4199" spans="1:4" hidden="1" x14ac:dyDescent="0.2">
      <c r="A4199" s="21">
        <v>44576</v>
      </c>
      <c r="B4199">
        <v>67039.820000000007</v>
      </c>
      <c r="C4199" t="s">
        <v>74</v>
      </c>
      <c r="D4199">
        <v>1144807</v>
      </c>
    </row>
    <row r="4200" spans="1:4" hidden="1" x14ac:dyDescent="0.2">
      <c r="A4200" s="21">
        <v>44576</v>
      </c>
      <c r="B4200">
        <v>67039.820000000007</v>
      </c>
      <c r="C4200" t="s">
        <v>75</v>
      </c>
      <c r="D4200">
        <v>0</v>
      </c>
    </row>
    <row r="4201" spans="1:4" hidden="1" x14ac:dyDescent="0.2">
      <c r="A4201" s="21">
        <v>44576</v>
      </c>
      <c r="B4201">
        <v>67039.820000000007</v>
      </c>
      <c r="C4201" t="s">
        <v>78</v>
      </c>
      <c r="D4201">
        <v>84542</v>
      </c>
    </row>
    <row r="4202" spans="1:4" hidden="1" x14ac:dyDescent="0.2">
      <c r="A4202" s="21">
        <v>44577</v>
      </c>
      <c r="B4202">
        <v>76693.23</v>
      </c>
      <c r="C4202" t="s">
        <v>59</v>
      </c>
      <c r="D4202">
        <v>502</v>
      </c>
    </row>
    <row r="4203" spans="1:4" hidden="1" x14ac:dyDescent="0.2">
      <c r="A4203" s="21">
        <v>44577</v>
      </c>
      <c r="B4203">
        <v>76693.23</v>
      </c>
      <c r="C4203" t="s">
        <v>60</v>
      </c>
      <c r="D4203">
        <v>2274.4699999999998</v>
      </c>
    </row>
    <row r="4204" spans="1:4" x14ac:dyDescent="0.2">
      <c r="A4204" s="21">
        <v>44577</v>
      </c>
      <c r="B4204">
        <v>76693.23</v>
      </c>
      <c r="C4204" t="s">
        <v>61</v>
      </c>
      <c r="D4204">
        <v>12611</v>
      </c>
    </row>
    <row r="4205" spans="1:4" hidden="1" x14ac:dyDescent="0.2">
      <c r="A4205" s="21">
        <v>44577</v>
      </c>
      <c r="B4205">
        <v>76693.23</v>
      </c>
      <c r="C4205" t="s">
        <v>62</v>
      </c>
      <c r="D4205">
        <v>74832</v>
      </c>
    </row>
    <row r="4206" spans="1:4" hidden="1" x14ac:dyDescent="0.2">
      <c r="A4206" s="21">
        <v>44577</v>
      </c>
      <c r="B4206">
        <v>76693.23</v>
      </c>
      <c r="C4206" t="s">
        <v>63</v>
      </c>
      <c r="D4206">
        <v>2599</v>
      </c>
    </row>
    <row r="4207" spans="1:4" hidden="1" x14ac:dyDescent="0.2">
      <c r="A4207" s="21">
        <v>44577</v>
      </c>
      <c r="B4207">
        <v>76693.23</v>
      </c>
      <c r="C4207" t="s">
        <v>64</v>
      </c>
      <c r="D4207">
        <v>1182</v>
      </c>
    </row>
    <row r="4208" spans="1:4" hidden="1" x14ac:dyDescent="0.2">
      <c r="A4208" s="21">
        <v>44577</v>
      </c>
      <c r="B4208">
        <v>76693.23</v>
      </c>
      <c r="C4208" t="s">
        <v>65</v>
      </c>
      <c r="D4208">
        <v>2453</v>
      </c>
    </row>
    <row r="4209" spans="1:4" hidden="1" x14ac:dyDescent="0.2">
      <c r="A4209" s="21">
        <v>44577</v>
      </c>
      <c r="B4209">
        <v>76693.23</v>
      </c>
      <c r="C4209" t="s">
        <v>79</v>
      </c>
      <c r="D4209">
        <v>33572</v>
      </c>
    </row>
    <row r="4210" spans="1:4" hidden="1" x14ac:dyDescent="0.2">
      <c r="A4210" s="21">
        <v>44577</v>
      </c>
      <c r="B4210">
        <v>76693.23</v>
      </c>
      <c r="C4210" t="s">
        <v>80</v>
      </c>
      <c r="D4210">
        <v>26455461</v>
      </c>
    </row>
    <row r="4211" spans="1:4" hidden="1" x14ac:dyDescent="0.2">
      <c r="A4211" s="21">
        <v>44577</v>
      </c>
      <c r="B4211">
        <v>76693.23</v>
      </c>
      <c r="C4211" t="s">
        <v>83</v>
      </c>
      <c r="D4211">
        <v>35690</v>
      </c>
    </row>
    <row r="4212" spans="1:4" hidden="1" x14ac:dyDescent="0.2">
      <c r="A4212" s="21">
        <v>44577</v>
      </c>
      <c r="B4212">
        <v>76693.23</v>
      </c>
      <c r="C4212" t="s">
        <v>81</v>
      </c>
      <c r="D4212">
        <v>17738</v>
      </c>
    </row>
    <row r="4213" spans="1:4" hidden="1" x14ac:dyDescent="0.2">
      <c r="A4213" s="21">
        <v>44577</v>
      </c>
      <c r="B4213">
        <v>76693.23</v>
      </c>
      <c r="C4213" t="s">
        <v>82</v>
      </c>
      <c r="D4213">
        <v>778283</v>
      </c>
    </row>
    <row r="4214" spans="1:4" hidden="1" x14ac:dyDescent="0.2">
      <c r="A4214" s="21">
        <v>44577</v>
      </c>
      <c r="B4214">
        <v>76693.23</v>
      </c>
      <c r="C4214" t="s">
        <v>92</v>
      </c>
      <c r="D4214">
        <v>0</v>
      </c>
    </row>
    <row r="4215" spans="1:4" hidden="1" x14ac:dyDescent="0.2">
      <c r="A4215" s="21">
        <v>44577</v>
      </c>
      <c r="B4215">
        <v>76693.23</v>
      </c>
      <c r="C4215" t="s">
        <v>66</v>
      </c>
      <c r="D4215">
        <v>243</v>
      </c>
    </row>
    <row r="4216" spans="1:4" hidden="1" x14ac:dyDescent="0.2">
      <c r="A4216" s="21">
        <v>44577</v>
      </c>
      <c r="B4216">
        <v>76693.23</v>
      </c>
      <c r="C4216" t="s">
        <v>67</v>
      </c>
      <c r="D4216">
        <v>0</v>
      </c>
    </row>
    <row r="4217" spans="1:4" hidden="1" x14ac:dyDescent="0.2">
      <c r="A4217" s="21">
        <v>44577</v>
      </c>
      <c r="B4217">
        <v>76693.23</v>
      </c>
      <c r="C4217" t="s">
        <v>68</v>
      </c>
      <c r="D4217">
        <v>0</v>
      </c>
    </row>
    <row r="4218" spans="1:4" hidden="1" x14ac:dyDescent="0.2">
      <c r="A4218" s="21">
        <v>44577</v>
      </c>
      <c r="B4218">
        <v>76693.23</v>
      </c>
      <c r="C4218" t="s">
        <v>91</v>
      </c>
      <c r="D4218">
        <v>555</v>
      </c>
    </row>
    <row r="4219" spans="1:4" hidden="1" x14ac:dyDescent="0.2">
      <c r="A4219" s="21">
        <v>44577</v>
      </c>
      <c r="B4219">
        <v>76693.23</v>
      </c>
      <c r="C4219" t="s">
        <v>69</v>
      </c>
      <c r="D4219">
        <v>0</v>
      </c>
    </row>
    <row r="4220" spans="1:4" hidden="1" x14ac:dyDescent="0.2">
      <c r="A4220" s="21">
        <v>44577</v>
      </c>
      <c r="B4220">
        <v>76693.23</v>
      </c>
      <c r="C4220" t="s">
        <v>70</v>
      </c>
      <c r="D4220">
        <v>1327832</v>
      </c>
    </row>
    <row r="4221" spans="1:4" hidden="1" x14ac:dyDescent="0.2">
      <c r="A4221" s="21">
        <v>44577</v>
      </c>
      <c r="B4221">
        <v>76693.23</v>
      </c>
      <c r="C4221" t="s">
        <v>71</v>
      </c>
      <c r="D4221">
        <v>105595</v>
      </c>
    </row>
    <row r="4222" spans="1:4" hidden="1" x14ac:dyDescent="0.2">
      <c r="A4222" s="21">
        <v>44577</v>
      </c>
      <c r="B4222">
        <v>76693.23</v>
      </c>
      <c r="C4222" t="s">
        <v>72</v>
      </c>
      <c r="D4222">
        <v>0</v>
      </c>
    </row>
    <row r="4223" spans="1:4" hidden="1" x14ac:dyDescent="0.2">
      <c r="A4223" s="21">
        <v>44577</v>
      </c>
      <c r="B4223">
        <v>76693.23</v>
      </c>
      <c r="C4223" t="s">
        <v>73</v>
      </c>
      <c r="D4223">
        <v>0</v>
      </c>
    </row>
    <row r="4224" spans="1:4" hidden="1" x14ac:dyDescent="0.2">
      <c r="A4224" s="21">
        <v>44577</v>
      </c>
      <c r="B4224">
        <v>76693.23</v>
      </c>
      <c r="C4224" t="s">
        <v>74</v>
      </c>
      <c r="D4224">
        <v>1443518</v>
      </c>
    </row>
    <row r="4225" spans="1:4" hidden="1" x14ac:dyDescent="0.2">
      <c r="A4225" s="21">
        <v>44577</v>
      </c>
      <c r="B4225">
        <v>76693.23</v>
      </c>
      <c r="C4225" t="s">
        <v>75</v>
      </c>
      <c r="D4225">
        <v>0</v>
      </c>
    </row>
    <row r="4226" spans="1:4" hidden="1" x14ac:dyDescent="0.2">
      <c r="A4226" s="21">
        <v>44577</v>
      </c>
      <c r="B4226">
        <v>76693.23</v>
      </c>
      <c r="C4226" t="s">
        <v>78</v>
      </c>
      <c r="D4226">
        <v>100295</v>
      </c>
    </row>
    <row r="4227" spans="1:4" hidden="1" x14ac:dyDescent="0.2">
      <c r="A4227" s="21">
        <v>44578</v>
      </c>
      <c r="B4227">
        <v>69909.86</v>
      </c>
      <c r="C4227" t="s">
        <v>59</v>
      </c>
      <c r="D4227">
        <v>467</v>
      </c>
    </row>
    <row r="4228" spans="1:4" hidden="1" x14ac:dyDescent="0.2">
      <c r="A4228" s="21">
        <v>44578</v>
      </c>
      <c r="B4228">
        <v>69909.86</v>
      </c>
      <c r="C4228" t="s">
        <v>60</v>
      </c>
      <c r="D4228">
        <v>2139.41</v>
      </c>
    </row>
    <row r="4229" spans="1:4" x14ac:dyDescent="0.2">
      <c r="A4229" s="21">
        <v>44578</v>
      </c>
      <c r="B4229">
        <v>69909.86</v>
      </c>
      <c r="C4229" t="s">
        <v>61</v>
      </c>
      <c r="D4229">
        <v>12704</v>
      </c>
    </row>
    <row r="4230" spans="1:4" hidden="1" x14ac:dyDescent="0.2">
      <c r="A4230" s="21">
        <v>44578</v>
      </c>
      <c r="B4230">
        <v>69909.86</v>
      </c>
      <c r="C4230" t="s">
        <v>62</v>
      </c>
      <c r="D4230">
        <v>106194</v>
      </c>
    </row>
    <row r="4231" spans="1:4" hidden="1" x14ac:dyDescent="0.2">
      <c r="A4231" s="21">
        <v>44578</v>
      </c>
      <c r="B4231">
        <v>69909.86</v>
      </c>
      <c r="C4231" t="s">
        <v>63</v>
      </c>
      <c r="D4231">
        <v>2862</v>
      </c>
    </row>
    <row r="4232" spans="1:4" hidden="1" x14ac:dyDescent="0.2">
      <c r="A4232" s="21">
        <v>44578</v>
      </c>
      <c r="B4232">
        <v>69909.86</v>
      </c>
      <c r="C4232" t="s">
        <v>64</v>
      </c>
      <c r="D4232">
        <v>1232</v>
      </c>
    </row>
    <row r="4233" spans="1:4" hidden="1" x14ac:dyDescent="0.2">
      <c r="A4233" s="21">
        <v>44578</v>
      </c>
      <c r="B4233">
        <v>69909.86</v>
      </c>
      <c r="C4233" t="s">
        <v>65</v>
      </c>
      <c r="D4233">
        <v>3234</v>
      </c>
    </row>
    <row r="4234" spans="1:4" hidden="1" x14ac:dyDescent="0.2">
      <c r="A4234" s="21">
        <v>44578</v>
      </c>
      <c r="B4234">
        <v>69909.86</v>
      </c>
      <c r="C4234" t="s">
        <v>79</v>
      </c>
      <c r="D4234">
        <v>25688</v>
      </c>
    </row>
    <row r="4235" spans="1:4" hidden="1" x14ac:dyDescent="0.2">
      <c r="A4235" s="21">
        <v>44578</v>
      </c>
      <c r="B4235">
        <v>69909.86</v>
      </c>
      <c r="C4235" t="s">
        <v>80</v>
      </c>
      <c r="D4235">
        <v>16238143</v>
      </c>
    </row>
    <row r="4236" spans="1:4" hidden="1" x14ac:dyDescent="0.2">
      <c r="A4236" s="21">
        <v>44578</v>
      </c>
      <c r="B4236">
        <v>69909.86</v>
      </c>
      <c r="C4236" t="s">
        <v>83</v>
      </c>
      <c r="D4236">
        <v>52165</v>
      </c>
    </row>
    <row r="4237" spans="1:4" hidden="1" x14ac:dyDescent="0.2">
      <c r="A4237" s="21">
        <v>44578</v>
      </c>
      <c r="B4237">
        <v>69909.86</v>
      </c>
      <c r="C4237" t="s">
        <v>81</v>
      </c>
      <c r="D4237">
        <v>21445</v>
      </c>
    </row>
    <row r="4238" spans="1:4" hidden="1" x14ac:dyDescent="0.2">
      <c r="A4238" s="21">
        <v>44578</v>
      </c>
      <c r="B4238">
        <v>69909.86</v>
      </c>
      <c r="C4238" t="s">
        <v>82</v>
      </c>
      <c r="D4238">
        <v>732724</v>
      </c>
    </row>
    <row r="4239" spans="1:4" hidden="1" x14ac:dyDescent="0.2">
      <c r="A4239" s="21">
        <v>44578</v>
      </c>
      <c r="B4239">
        <v>69909.86</v>
      </c>
      <c r="C4239" t="s">
        <v>92</v>
      </c>
      <c r="D4239">
        <v>0</v>
      </c>
    </row>
    <row r="4240" spans="1:4" hidden="1" x14ac:dyDescent="0.2">
      <c r="A4240" s="21">
        <v>44578</v>
      </c>
      <c r="B4240">
        <v>69909.86</v>
      </c>
      <c r="C4240" t="s">
        <v>66</v>
      </c>
      <c r="D4240">
        <v>310</v>
      </c>
    </row>
    <row r="4241" spans="1:4" hidden="1" x14ac:dyDescent="0.2">
      <c r="A4241" s="21">
        <v>44578</v>
      </c>
      <c r="B4241">
        <v>69909.86</v>
      </c>
      <c r="C4241" t="s">
        <v>67</v>
      </c>
      <c r="D4241">
        <v>0</v>
      </c>
    </row>
    <row r="4242" spans="1:4" hidden="1" x14ac:dyDescent="0.2">
      <c r="A4242" s="21">
        <v>44578</v>
      </c>
      <c r="B4242">
        <v>69909.86</v>
      </c>
      <c r="C4242" t="s">
        <v>68</v>
      </c>
      <c r="D4242">
        <v>0</v>
      </c>
    </row>
    <row r="4243" spans="1:4" hidden="1" x14ac:dyDescent="0.2">
      <c r="A4243" s="21">
        <v>44578</v>
      </c>
      <c r="B4243">
        <v>69909.86</v>
      </c>
      <c r="C4243" t="s">
        <v>91</v>
      </c>
      <c r="D4243">
        <v>386</v>
      </c>
    </row>
    <row r="4244" spans="1:4" hidden="1" x14ac:dyDescent="0.2">
      <c r="A4244" s="21">
        <v>44578</v>
      </c>
      <c r="B4244">
        <v>69909.86</v>
      </c>
      <c r="C4244" t="s">
        <v>69</v>
      </c>
      <c r="D4244">
        <v>0</v>
      </c>
    </row>
    <row r="4245" spans="1:4" hidden="1" x14ac:dyDescent="0.2">
      <c r="A4245" s="21">
        <v>44578</v>
      </c>
      <c r="B4245">
        <v>69909.86</v>
      </c>
      <c r="C4245" t="s">
        <v>70</v>
      </c>
      <c r="D4245">
        <v>1451403</v>
      </c>
    </row>
    <row r="4246" spans="1:4" hidden="1" x14ac:dyDescent="0.2">
      <c r="A4246" s="21">
        <v>44578</v>
      </c>
      <c r="B4246">
        <v>69909.86</v>
      </c>
      <c r="C4246" t="s">
        <v>71</v>
      </c>
      <c r="D4246">
        <v>144063</v>
      </c>
    </row>
    <row r="4247" spans="1:4" hidden="1" x14ac:dyDescent="0.2">
      <c r="A4247" s="21">
        <v>44578</v>
      </c>
      <c r="B4247">
        <v>69909.86</v>
      </c>
      <c r="C4247" t="s">
        <v>72</v>
      </c>
      <c r="D4247">
        <v>0</v>
      </c>
    </row>
    <row r="4248" spans="1:4" hidden="1" x14ac:dyDescent="0.2">
      <c r="A4248" s="21">
        <v>44578</v>
      </c>
      <c r="B4248">
        <v>69909.86</v>
      </c>
      <c r="C4248" t="s">
        <v>73</v>
      </c>
      <c r="D4248">
        <v>0</v>
      </c>
    </row>
    <row r="4249" spans="1:4" hidden="1" x14ac:dyDescent="0.2">
      <c r="A4249" s="21">
        <v>44578</v>
      </c>
      <c r="B4249">
        <v>69909.86</v>
      </c>
      <c r="C4249" t="s">
        <v>74</v>
      </c>
      <c r="D4249">
        <v>1484296</v>
      </c>
    </row>
    <row r="4250" spans="1:4" hidden="1" x14ac:dyDescent="0.2">
      <c r="A4250" s="21">
        <v>44578</v>
      </c>
      <c r="B4250">
        <v>69909.86</v>
      </c>
      <c r="C4250" t="s">
        <v>75</v>
      </c>
      <c r="D4250">
        <v>0</v>
      </c>
    </row>
    <row r="4251" spans="1:4" hidden="1" x14ac:dyDescent="0.2">
      <c r="A4251" s="21">
        <v>44578</v>
      </c>
      <c r="B4251">
        <v>69909.86</v>
      </c>
      <c r="C4251" t="s">
        <v>78</v>
      </c>
      <c r="D4251">
        <v>189678</v>
      </c>
    </row>
    <row r="4252" spans="1:4" hidden="1" x14ac:dyDescent="0.2">
      <c r="A4252" s="21">
        <v>44579</v>
      </c>
      <c r="B4252">
        <v>57704.06</v>
      </c>
      <c r="C4252" t="s">
        <v>59</v>
      </c>
      <c r="D4252">
        <v>399</v>
      </c>
    </row>
    <row r="4253" spans="1:4" hidden="1" x14ac:dyDescent="0.2">
      <c r="A4253" s="21">
        <v>44579</v>
      </c>
      <c r="B4253">
        <v>57704.06</v>
      </c>
      <c r="C4253" t="s">
        <v>60</v>
      </c>
      <c r="D4253">
        <v>2104.9899999999998</v>
      </c>
    </row>
    <row r="4254" spans="1:4" x14ac:dyDescent="0.2">
      <c r="A4254" s="21">
        <v>44579</v>
      </c>
      <c r="B4254">
        <v>57704.06</v>
      </c>
      <c r="C4254" t="s">
        <v>61</v>
      </c>
      <c r="D4254">
        <v>12529</v>
      </c>
    </row>
    <row r="4255" spans="1:4" hidden="1" x14ac:dyDescent="0.2">
      <c r="A4255" s="21">
        <v>44579</v>
      </c>
      <c r="B4255">
        <v>57704.06</v>
      </c>
      <c r="C4255" t="s">
        <v>62</v>
      </c>
      <c r="D4255">
        <v>113717</v>
      </c>
    </row>
    <row r="4256" spans="1:4" hidden="1" x14ac:dyDescent="0.2">
      <c r="A4256" s="21">
        <v>44579</v>
      </c>
      <c r="B4256">
        <v>57704.06</v>
      </c>
      <c r="C4256" t="s">
        <v>63</v>
      </c>
      <c r="D4256">
        <v>2677</v>
      </c>
    </row>
    <row r="4257" spans="1:4" hidden="1" x14ac:dyDescent="0.2">
      <c r="A4257" s="21">
        <v>44579</v>
      </c>
      <c r="B4257">
        <v>57704.06</v>
      </c>
      <c r="C4257" t="s">
        <v>64</v>
      </c>
      <c r="D4257">
        <v>1102</v>
      </c>
    </row>
    <row r="4258" spans="1:4" hidden="1" x14ac:dyDescent="0.2">
      <c r="A4258" s="21">
        <v>44579</v>
      </c>
      <c r="B4258">
        <v>57704.06</v>
      </c>
      <c r="C4258" t="s">
        <v>65</v>
      </c>
      <c r="D4258">
        <v>3063</v>
      </c>
    </row>
    <row r="4259" spans="1:4" hidden="1" x14ac:dyDescent="0.2">
      <c r="A4259" s="21">
        <v>44579</v>
      </c>
      <c r="B4259">
        <v>57704.06</v>
      </c>
      <c r="C4259" t="s">
        <v>79</v>
      </c>
      <c r="D4259">
        <v>22850</v>
      </c>
    </row>
    <row r="4260" spans="1:4" hidden="1" x14ac:dyDescent="0.2">
      <c r="A4260" s="21">
        <v>44579</v>
      </c>
      <c r="B4260">
        <v>57704.06</v>
      </c>
      <c r="C4260" t="s">
        <v>80</v>
      </c>
      <c r="D4260">
        <v>16853218</v>
      </c>
    </row>
    <row r="4261" spans="1:4" hidden="1" x14ac:dyDescent="0.2">
      <c r="A4261" s="21">
        <v>44579</v>
      </c>
      <c r="B4261">
        <v>57704.06</v>
      </c>
      <c r="C4261" t="s">
        <v>83</v>
      </c>
      <c r="D4261">
        <v>89204</v>
      </c>
    </row>
    <row r="4262" spans="1:4" hidden="1" x14ac:dyDescent="0.2">
      <c r="A4262" s="21">
        <v>44579</v>
      </c>
      <c r="B4262">
        <v>57704.06</v>
      </c>
      <c r="C4262" t="s">
        <v>81</v>
      </c>
      <c r="D4262">
        <v>15648</v>
      </c>
    </row>
    <row r="4263" spans="1:4" hidden="1" x14ac:dyDescent="0.2">
      <c r="A4263" s="21">
        <v>44579</v>
      </c>
      <c r="B4263">
        <v>57704.06</v>
      </c>
      <c r="C4263" t="s">
        <v>82</v>
      </c>
      <c r="D4263">
        <v>648033</v>
      </c>
    </row>
    <row r="4264" spans="1:4" hidden="1" x14ac:dyDescent="0.2">
      <c r="A4264" s="21">
        <v>44579</v>
      </c>
      <c r="B4264">
        <v>57704.06</v>
      </c>
      <c r="C4264" t="s">
        <v>92</v>
      </c>
      <c r="D4264">
        <v>0</v>
      </c>
    </row>
    <row r="4265" spans="1:4" hidden="1" x14ac:dyDescent="0.2">
      <c r="A4265" s="21">
        <v>44579</v>
      </c>
      <c r="B4265">
        <v>57704.06</v>
      </c>
      <c r="C4265" t="s">
        <v>66</v>
      </c>
      <c r="D4265">
        <v>289</v>
      </c>
    </row>
    <row r="4266" spans="1:4" hidden="1" x14ac:dyDescent="0.2">
      <c r="A4266" s="21">
        <v>44579</v>
      </c>
      <c r="B4266">
        <v>57704.06</v>
      </c>
      <c r="C4266" t="s">
        <v>67</v>
      </c>
      <c r="D4266">
        <v>0</v>
      </c>
    </row>
    <row r="4267" spans="1:4" hidden="1" x14ac:dyDescent="0.2">
      <c r="A4267" s="21">
        <v>44579</v>
      </c>
      <c r="B4267">
        <v>57704.06</v>
      </c>
      <c r="C4267" t="s">
        <v>68</v>
      </c>
      <c r="D4267">
        <v>0</v>
      </c>
    </row>
    <row r="4268" spans="1:4" hidden="1" x14ac:dyDescent="0.2">
      <c r="A4268" s="21">
        <v>44579</v>
      </c>
      <c r="B4268">
        <v>57704.06</v>
      </c>
      <c r="C4268" t="s">
        <v>91</v>
      </c>
      <c r="D4268">
        <v>251</v>
      </c>
    </row>
    <row r="4269" spans="1:4" hidden="1" x14ac:dyDescent="0.2">
      <c r="A4269" s="21">
        <v>44579</v>
      </c>
      <c r="B4269">
        <v>57704.06</v>
      </c>
      <c r="C4269" t="s">
        <v>69</v>
      </c>
      <c r="D4269">
        <v>0</v>
      </c>
    </row>
    <row r="4270" spans="1:4" hidden="1" x14ac:dyDescent="0.2">
      <c r="A4270" s="21">
        <v>44579</v>
      </c>
      <c r="B4270">
        <v>57704.06</v>
      </c>
      <c r="C4270" t="s">
        <v>70</v>
      </c>
      <c r="D4270">
        <v>1456925</v>
      </c>
    </row>
    <row r="4271" spans="1:4" hidden="1" x14ac:dyDescent="0.2">
      <c r="A4271" s="21">
        <v>44579</v>
      </c>
      <c r="B4271">
        <v>57704.06</v>
      </c>
      <c r="C4271" t="s">
        <v>71</v>
      </c>
      <c r="D4271">
        <v>208828</v>
      </c>
    </row>
    <row r="4272" spans="1:4" hidden="1" x14ac:dyDescent="0.2">
      <c r="A4272" s="21">
        <v>44579</v>
      </c>
      <c r="B4272">
        <v>57704.06</v>
      </c>
      <c r="C4272" t="s">
        <v>72</v>
      </c>
      <c r="D4272">
        <v>0</v>
      </c>
    </row>
    <row r="4273" spans="1:4" hidden="1" x14ac:dyDescent="0.2">
      <c r="A4273" s="21">
        <v>44579</v>
      </c>
      <c r="B4273">
        <v>57704.06</v>
      </c>
      <c r="C4273" t="s">
        <v>73</v>
      </c>
      <c r="D4273">
        <v>0</v>
      </c>
    </row>
    <row r="4274" spans="1:4" hidden="1" x14ac:dyDescent="0.2">
      <c r="A4274" s="21">
        <v>44579</v>
      </c>
      <c r="B4274">
        <v>57704.06</v>
      </c>
      <c r="C4274" t="s">
        <v>74</v>
      </c>
      <c r="D4274">
        <v>1230990</v>
      </c>
    </row>
    <row r="4275" spans="1:4" hidden="1" x14ac:dyDescent="0.2">
      <c r="A4275" s="21">
        <v>44579</v>
      </c>
      <c r="B4275">
        <v>57704.06</v>
      </c>
      <c r="C4275" t="s">
        <v>75</v>
      </c>
      <c r="D4275">
        <v>0</v>
      </c>
    </row>
    <row r="4276" spans="1:4" hidden="1" x14ac:dyDescent="0.2">
      <c r="A4276" s="21">
        <v>44579</v>
      </c>
      <c r="B4276">
        <v>57704.06</v>
      </c>
      <c r="C4276" t="s">
        <v>78</v>
      </c>
      <c r="D4276">
        <v>264786</v>
      </c>
    </row>
    <row r="4277" spans="1:4" hidden="1" x14ac:dyDescent="0.2">
      <c r="A4277" s="21">
        <v>44580</v>
      </c>
      <c r="B4277">
        <v>68523.210000000006</v>
      </c>
      <c r="C4277" t="s">
        <v>59</v>
      </c>
      <c r="D4277">
        <v>462</v>
      </c>
    </row>
    <row r="4278" spans="1:4" hidden="1" x14ac:dyDescent="0.2">
      <c r="A4278" s="21">
        <v>44580</v>
      </c>
      <c r="B4278">
        <v>68523.210000000006</v>
      </c>
      <c r="C4278" t="s">
        <v>60</v>
      </c>
      <c r="D4278">
        <v>2639.65</v>
      </c>
    </row>
    <row r="4279" spans="1:4" x14ac:dyDescent="0.2">
      <c r="A4279" s="21">
        <v>44580</v>
      </c>
      <c r="B4279">
        <v>68523.210000000006</v>
      </c>
      <c r="C4279" t="s">
        <v>61</v>
      </c>
      <c r="D4279">
        <v>14239</v>
      </c>
    </row>
    <row r="4280" spans="1:4" hidden="1" x14ac:dyDescent="0.2">
      <c r="A4280" s="21">
        <v>44580</v>
      </c>
      <c r="B4280">
        <v>68523.210000000006</v>
      </c>
      <c r="C4280" t="s">
        <v>62</v>
      </c>
      <c r="D4280">
        <v>129190</v>
      </c>
    </row>
    <row r="4281" spans="1:4" hidden="1" x14ac:dyDescent="0.2">
      <c r="A4281" s="21">
        <v>44580</v>
      </c>
      <c r="B4281">
        <v>68523.210000000006</v>
      </c>
      <c r="C4281" t="s">
        <v>63</v>
      </c>
      <c r="D4281">
        <v>2521</v>
      </c>
    </row>
    <row r="4282" spans="1:4" hidden="1" x14ac:dyDescent="0.2">
      <c r="A4282" s="21">
        <v>44580</v>
      </c>
      <c r="B4282">
        <v>68523.210000000006</v>
      </c>
      <c r="C4282" t="s">
        <v>64</v>
      </c>
      <c r="D4282">
        <v>1105</v>
      </c>
    </row>
    <row r="4283" spans="1:4" hidden="1" x14ac:dyDescent="0.2">
      <c r="A4283" s="21">
        <v>44580</v>
      </c>
      <c r="B4283">
        <v>68523.210000000006</v>
      </c>
      <c r="C4283" t="s">
        <v>65</v>
      </c>
      <c r="D4283">
        <v>3543</v>
      </c>
    </row>
    <row r="4284" spans="1:4" hidden="1" x14ac:dyDescent="0.2">
      <c r="A4284" s="21">
        <v>44580</v>
      </c>
      <c r="B4284">
        <v>68523.210000000006</v>
      </c>
      <c r="C4284" t="s">
        <v>79</v>
      </c>
      <c r="D4284">
        <v>23760</v>
      </c>
    </row>
    <row r="4285" spans="1:4" hidden="1" x14ac:dyDescent="0.2">
      <c r="A4285" s="21">
        <v>44580</v>
      </c>
      <c r="B4285">
        <v>68523.210000000006</v>
      </c>
      <c r="C4285" t="s">
        <v>80</v>
      </c>
      <c r="D4285">
        <v>13735468</v>
      </c>
    </row>
    <row r="4286" spans="1:4" hidden="1" x14ac:dyDescent="0.2">
      <c r="A4286" s="21">
        <v>44580</v>
      </c>
      <c r="B4286">
        <v>68523.210000000006</v>
      </c>
      <c r="C4286" t="s">
        <v>83</v>
      </c>
      <c r="D4286">
        <v>107382</v>
      </c>
    </row>
    <row r="4287" spans="1:4" hidden="1" x14ac:dyDescent="0.2">
      <c r="A4287" s="21">
        <v>44580</v>
      </c>
      <c r="B4287">
        <v>68523.210000000006</v>
      </c>
      <c r="C4287" t="s">
        <v>81</v>
      </c>
      <c r="D4287">
        <v>12037</v>
      </c>
    </row>
    <row r="4288" spans="1:4" hidden="1" x14ac:dyDescent="0.2">
      <c r="A4288" s="21">
        <v>44580</v>
      </c>
      <c r="B4288">
        <v>68523.210000000006</v>
      </c>
      <c r="C4288" t="s">
        <v>82</v>
      </c>
      <c r="D4288">
        <v>577431</v>
      </c>
    </row>
    <row r="4289" spans="1:4" hidden="1" x14ac:dyDescent="0.2">
      <c r="A4289" s="21">
        <v>44580</v>
      </c>
      <c r="B4289">
        <v>68523.210000000006</v>
      </c>
      <c r="C4289" t="s">
        <v>92</v>
      </c>
      <c r="D4289">
        <v>0</v>
      </c>
    </row>
    <row r="4290" spans="1:4" hidden="1" x14ac:dyDescent="0.2">
      <c r="A4290" s="21">
        <v>44580</v>
      </c>
      <c r="B4290">
        <v>68523.210000000006</v>
      </c>
      <c r="C4290" t="s">
        <v>66</v>
      </c>
      <c r="D4290">
        <v>241</v>
      </c>
    </row>
    <row r="4291" spans="1:4" hidden="1" x14ac:dyDescent="0.2">
      <c r="A4291" s="21">
        <v>44580</v>
      </c>
      <c r="B4291">
        <v>68523.210000000006</v>
      </c>
      <c r="C4291" t="s">
        <v>67</v>
      </c>
      <c r="D4291">
        <v>0</v>
      </c>
    </row>
    <row r="4292" spans="1:4" hidden="1" x14ac:dyDescent="0.2">
      <c r="A4292" s="21">
        <v>44580</v>
      </c>
      <c r="B4292">
        <v>68523.210000000006</v>
      </c>
      <c r="C4292" t="s">
        <v>68</v>
      </c>
      <c r="D4292">
        <v>0</v>
      </c>
    </row>
    <row r="4293" spans="1:4" hidden="1" x14ac:dyDescent="0.2">
      <c r="A4293" s="21">
        <v>44580</v>
      </c>
      <c r="B4293">
        <v>68523.210000000006</v>
      </c>
      <c r="C4293" t="s">
        <v>91</v>
      </c>
      <c r="D4293">
        <v>468</v>
      </c>
    </row>
    <row r="4294" spans="1:4" hidden="1" x14ac:dyDescent="0.2">
      <c r="A4294" s="21">
        <v>44580</v>
      </c>
      <c r="B4294">
        <v>68523.210000000006</v>
      </c>
      <c r="C4294" t="s">
        <v>69</v>
      </c>
      <c r="D4294">
        <v>0</v>
      </c>
    </row>
    <row r="4295" spans="1:4" hidden="1" x14ac:dyDescent="0.2">
      <c r="A4295" s="21">
        <v>44580</v>
      </c>
      <c r="B4295">
        <v>68523.210000000006</v>
      </c>
      <c r="C4295" t="s">
        <v>70</v>
      </c>
      <c r="D4295">
        <v>1279155</v>
      </c>
    </row>
    <row r="4296" spans="1:4" hidden="1" x14ac:dyDescent="0.2">
      <c r="A4296" s="21">
        <v>44580</v>
      </c>
      <c r="B4296">
        <v>68523.210000000006</v>
      </c>
      <c r="C4296" t="s">
        <v>71</v>
      </c>
      <c r="D4296">
        <v>210237</v>
      </c>
    </row>
    <row r="4297" spans="1:4" hidden="1" x14ac:dyDescent="0.2">
      <c r="A4297" s="21">
        <v>44580</v>
      </c>
      <c r="B4297">
        <v>68523.210000000006</v>
      </c>
      <c r="C4297" t="s">
        <v>72</v>
      </c>
      <c r="D4297">
        <v>0</v>
      </c>
    </row>
    <row r="4298" spans="1:4" hidden="1" x14ac:dyDescent="0.2">
      <c r="A4298" s="21">
        <v>44580</v>
      </c>
      <c r="B4298">
        <v>68523.210000000006</v>
      </c>
      <c r="C4298" t="s">
        <v>73</v>
      </c>
      <c r="D4298">
        <v>0</v>
      </c>
    </row>
    <row r="4299" spans="1:4" hidden="1" x14ac:dyDescent="0.2">
      <c r="A4299" s="21">
        <v>44580</v>
      </c>
      <c r="B4299">
        <v>68523.210000000006</v>
      </c>
      <c r="C4299" t="s">
        <v>74</v>
      </c>
      <c r="D4299">
        <v>1004721</v>
      </c>
    </row>
    <row r="4300" spans="1:4" hidden="1" x14ac:dyDescent="0.2">
      <c r="A4300" s="21">
        <v>44580</v>
      </c>
      <c r="B4300">
        <v>68523.210000000006</v>
      </c>
      <c r="C4300" t="s">
        <v>75</v>
      </c>
      <c r="D4300">
        <v>0</v>
      </c>
    </row>
    <row r="4301" spans="1:4" hidden="1" x14ac:dyDescent="0.2">
      <c r="A4301" s="21">
        <v>44580</v>
      </c>
      <c r="B4301">
        <v>68523.210000000006</v>
      </c>
      <c r="C4301" t="s">
        <v>78</v>
      </c>
      <c r="D4301">
        <v>250207</v>
      </c>
    </row>
    <row r="4302" spans="1:4" hidden="1" x14ac:dyDescent="0.2">
      <c r="A4302" s="21">
        <v>44581</v>
      </c>
      <c r="B4302">
        <v>72830.600000000006</v>
      </c>
      <c r="C4302" t="s">
        <v>59</v>
      </c>
      <c r="D4302">
        <v>475</v>
      </c>
    </row>
    <row r="4303" spans="1:4" hidden="1" x14ac:dyDescent="0.2">
      <c r="A4303" s="21">
        <v>44581</v>
      </c>
      <c r="B4303">
        <v>72830.600000000006</v>
      </c>
      <c r="C4303" t="s">
        <v>60</v>
      </c>
      <c r="D4303">
        <v>2357.5699999999997</v>
      </c>
    </row>
    <row r="4304" spans="1:4" x14ac:dyDescent="0.2">
      <c r="A4304" s="21">
        <v>44581</v>
      </c>
      <c r="B4304">
        <v>72830.600000000006</v>
      </c>
      <c r="C4304" t="s">
        <v>61</v>
      </c>
      <c r="D4304">
        <v>15340</v>
      </c>
    </row>
    <row r="4305" spans="1:4" hidden="1" x14ac:dyDescent="0.2">
      <c r="A4305" s="21">
        <v>44581</v>
      </c>
      <c r="B4305">
        <v>72830.600000000006</v>
      </c>
      <c r="C4305" t="s">
        <v>62</v>
      </c>
      <c r="D4305">
        <v>135877</v>
      </c>
    </row>
    <row r="4306" spans="1:4" hidden="1" x14ac:dyDescent="0.2">
      <c r="A4306" s="21">
        <v>44581</v>
      </c>
      <c r="B4306">
        <v>72830.600000000006</v>
      </c>
      <c r="C4306" t="s">
        <v>63</v>
      </c>
      <c r="D4306">
        <v>2464</v>
      </c>
    </row>
    <row r="4307" spans="1:4" hidden="1" x14ac:dyDescent="0.2">
      <c r="A4307" s="21">
        <v>44581</v>
      </c>
      <c r="B4307">
        <v>72830.600000000006</v>
      </c>
      <c r="C4307" t="s">
        <v>64</v>
      </c>
      <c r="D4307">
        <v>1109</v>
      </c>
    </row>
    <row r="4308" spans="1:4" hidden="1" x14ac:dyDescent="0.2">
      <c r="A4308" s="21">
        <v>44581</v>
      </c>
      <c r="B4308">
        <v>72830.600000000006</v>
      </c>
      <c r="C4308" t="s">
        <v>65</v>
      </c>
      <c r="D4308">
        <v>2843</v>
      </c>
    </row>
    <row r="4309" spans="1:4" hidden="1" x14ac:dyDescent="0.2">
      <c r="A4309" s="21">
        <v>44581</v>
      </c>
      <c r="B4309">
        <v>72830.600000000006</v>
      </c>
      <c r="C4309" t="s">
        <v>79</v>
      </c>
      <c r="D4309">
        <v>14114</v>
      </c>
    </row>
    <row r="4310" spans="1:4" hidden="1" x14ac:dyDescent="0.2">
      <c r="A4310" s="21">
        <v>44581</v>
      </c>
      <c r="B4310">
        <v>72830.600000000006</v>
      </c>
      <c r="C4310" t="s">
        <v>80</v>
      </c>
      <c r="D4310">
        <v>16139205</v>
      </c>
    </row>
    <row r="4311" spans="1:4" hidden="1" x14ac:dyDescent="0.2">
      <c r="A4311" s="21">
        <v>44581</v>
      </c>
      <c r="B4311">
        <v>72830.600000000006</v>
      </c>
      <c r="C4311" t="s">
        <v>83</v>
      </c>
      <c r="D4311">
        <v>72060</v>
      </c>
    </row>
    <row r="4312" spans="1:4" hidden="1" x14ac:dyDescent="0.2">
      <c r="A4312" s="21">
        <v>44581</v>
      </c>
      <c r="B4312">
        <v>72830.600000000006</v>
      </c>
      <c r="C4312" t="s">
        <v>81</v>
      </c>
      <c r="D4312">
        <v>11743</v>
      </c>
    </row>
    <row r="4313" spans="1:4" hidden="1" x14ac:dyDescent="0.2">
      <c r="A4313" s="21">
        <v>44581</v>
      </c>
      <c r="B4313">
        <v>72830.600000000006</v>
      </c>
      <c r="C4313" t="s">
        <v>82</v>
      </c>
      <c r="D4313">
        <v>534095</v>
      </c>
    </row>
    <row r="4314" spans="1:4" hidden="1" x14ac:dyDescent="0.2">
      <c r="A4314" s="21">
        <v>44581</v>
      </c>
      <c r="B4314">
        <v>72830.600000000006</v>
      </c>
      <c r="C4314" t="s">
        <v>92</v>
      </c>
      <c r="D4314">
        <v>0</v>
      </c>
    </row>
    <row r="4315" spans="1:4" hidden="1" x14ac:dyDescent="0.2">
      <c r="A4315" s="21">
        <v>44581</v>
      </c>
      <c r="B4315">
        <v>72830.600000000006</v>
      </c>
      <c r="C4315" t="s">
        <v>66</v>
      </c>
      <c r="D4315">
        <v>218</v>
      </c>
    </row>
    <row r="4316" spans="1:4" hidden="1" x14ac:dyDescent="0.2">
      <c r="A4316" s="21">
        <v>44581</v>
      </c>
      <c r="B4316">
        <v>72830.600000000006</v>
      </c>
      <c r="C4316" t="s">
        <v>67</v>
      </c>
      <c r="D4316">
        <v>0</v>
      </c>
    </row>
    <row r="4317" spans="1:4" hidden="1" x14ac:dyDescent="0.2">
      <c r="A4317" s="21">
        <v>44581</v>
      </c>
      <c r="B4317">
        <v>72830.600000000006</v>
      </c>
      <c r="C4317" t="s">
        <v>68</v>
      </c>
      <c r="D4317">
        <v>0</v>
      </c>
    </row>
    <row r="4318" spans="1:4" hidden="1" x14ac:dyDescent="0.2">
      <c r="A4318" s="21">
        <v>44581</v>
      </c>
      <c r="B4318">
        <v>72830.600000000006</v>
      </c>
      <c r="C4318" t="s">
        <v>91</v>
      </c>
      <c r="D4318">
        <v>264</v>
      </c>
    </row>
    <row r="4319" spans="1:4" hidden="1" x14ac:dyDescent="0.2">
      <c r="A4319" s="21">
        <v>44581</v>
      </c>
      <c r="B4319">
        <v>72830.600000000006</v>
      </c>
      <c r="C4319" t="s">
        <v>69</v>
      </c>
      <c r="D4319">
        <v>0</v>
      </c>
    </row>
    <row r="4320" spans="1:4" hidden="1" x14ac:dyDescent="0.2">
      <c r="A4320" s="21">
        <v>44581</v>
      </c>
      <c r="B4320">
        <v>72830.600000000006</v>
      </c>
      <c r="C4320" t="s">
        <v>70</v>
      </c>
      <c r="D4320">
        <v>1494249</v>
      </c>
    </row>
    <row r="4321" spans="1:4" hidden="1" x14ac:dyDescent="0.2">
      <c r="A4321" s="21">
        <v>44581</v>
      </c>
      <c r="B4321">
        <v>72830.600000000006</v>
      </c>
      <c r="C4321" t="s">
        <v>71</v>
      </c>
      <c r="D4321">
        <v>111055</v>
      </c>
    </row>
    <row r="4322" spans="1:4" hidden="1" x14ac:dyDescent="0.2">
      <c r="A4322" s="21">
        <v>44581</v>
      </c>
      <c r="B4322">
        <v>72830.600000000006</v>
      </c>
      <c r="C4322" t="s">
        <v>72</v>
      </c>
      <c r="D4322">
        <v>0</v>
      </c>
    </row>
    <row r="4323" spans="1:4" hidden="1" x14ac:dyDescent="0.2">
      <c r="A4323" s="21">
        <v>44581</v>
      </c>
      <c r="B4323">
        <v>72830.600000000006</v>
      </c>
      <c r="C4323" t="s">
        <v>73</v>
      </c>
      <c r="D4323">
        <v>0</v>
      </c>
    </row>
    <row r="4324" spans="1:4" hidden="1" x14ac:dyDescent="0.2">
      <c r="A4324" s="21">
        <v>44581</v>
      </c>
      <c r="B4324">
        <v>72830.600000000006</v>
      </c>
      <c r="C4324" t="s">
        <v>74</v>
      </c>
      <c r="D4324">
        <v>923802</v>
      </c>
    </row>
    <row r="4325" spans="1:4" hidden="1" x14ac:dyDescent="0.2">
      <c r="A4325" s="21">
        <v>44581</v>
      </c>
      <c r="B4325">
        <v>72830.600000000006</v>
      </c>
      <c r="C4325" t="s">
        <v>75</v>
      </c>
      <c r="D4325">
        <v>0</v>
      </c>
    </row>
    <row r="4326" spans="1:4" hidden="1" x14ac:dyDescent="0.2">
      <c r="A4326" s="21">
        <v>44581</v>
      </c>
      <c r="B4326">
        <v>72830.600000000006</v>
      </c>
      <c r="C4326" t="s">
        <v>78</v>
      </c>
      <c r="D4326">
        <v>233521</v>
      </c>
    </row>
    <row r="4327" spans="1:4" hidden="1" x14ac:dyDescent="0.2">
      <c r="A4327" s="21">
        <v>44582</v>
      </c>
      <c r="B4327">
        <v>76156.61</v>
      </c>
      <c r="C4327" t="s">
        <v>59</v>
      </c>
      <c r="D4327">
        <v>504</v>
      </c>
    </row>
    <row r="4328" spans="1:4" hidden="1" x14ac:dyDescent="0.2">
      <c r="A4328" s="21">
        <v>44582</v>
      </c>
      <c r="B4328">
        <v>76156.61</v>
      </c>
      <c r="C4328" t="s">
        <v>60</v>
      </c>
      <c r="D4328">
        <v>2927.09</v>
      </c>
    </row>
    <row r="4329" spans="1:4" x14ac:dyDescent="0.2">
      <c r="A4329" s="21">
        <v>44582</v>
      </c>
      <c r="B4329">
        <v>76156.61</v>
      </c>
      <c r="C4329" t="s">
        <v>61</v>
      </c>
      <c r="D4329">
        <v>14824</v>
      </c>
    </row>
    <row r="4330" spans="1:4" hidden="1" x14ac:dyDescent="0.2">
      <c r="A4330" s="21">
        <v>44582</v>
      </c>
      <c r="B4330">
        <v>76156.61</v>
      </c>
      <c r="C4330" t="s">
        <v>62</v>
      </c>
      <c r="D4330">
        <v>133170</v>
      </c>
    </row>
    <row r="4331" spans="1:4" hidden="1" x14ac:dyDescent="0.2">
      <c r="A4331" s="21">
        <v>44582</v>
      </c>
      <c r="B4331">
        <v>76156.61</v>
      </c>
      <c r="C4331" t="s">
        <v>63</v>
      </c>
      <c r="D4331">
        <v>2455</v>
      </c>
    </row>
    <row r="4332" spans="1:4" hidden="1" x14ac:dyDescent="0.2">
      <c r="A4332" s="21">
        <v>44582</v>
      </c>
      <c r="B4332">
        <v>76156.61</v>
      </c>
      <c r="C4332" t="s">
        <v>64</v>
      </c>
      <c r="D4332">
        <v>1104</v>
      </c>
    </row>
    <row r="4333" spans="1:4" hidden="1" x14ac:dyDescent="0.2">
      <c r="A4333" s="21">
        <v>44582</v>
      </c>
      <c r="B4333">
        <v>76156.61</v>
      </c>
      <c r="C4333" t="s">
        <v>65</v>
      </c>
      <c r="D4333">
        <v>3687</v>
      </c>
    </row>
    <row r="4334" spans="1:4" hidden="1" x14ac:dyDescent="0.2">
      <c r="A4334" s="21">
        <v>44582</v>
      </c>
      <c r="B4334">
        <v>76156.61</v>
      </c>
      <c r="C4334" t="s">
        <v>79</v>
      </c>
      <c r="D4334">
        <v>9503</v>
      </c>
    </row>
    <row r="4335" spans="1:4" hidden="1" x14ac:dyDescent="0.2">
      <c r="A4335" s="21">
        <v>44582</v>
      </c>
      <c r="B4335">
        <v>76156.61</v>
      </c>
      <c r="C4335" t="s">
        <v>80</v>
      </c>
      <c r="D4335">
        <v>10332158</v>
      </c>
    </row>
    <row r="4336" spans="1:4" hidden="1" x14ac:dyDescent="0.2">
      <c r="A4336" s="21">
        <v>44582</v>
      </c>
      <c r="B4336">
        <v>76156.61</v>
      </c>
      <c r="C4336" t="s">
        <v>83</v>
      </c>
      <c r="D4336">
        <v>74341</v>
      </c>
    </row>
    <row r="4337" spans="1:4" hidden="1" x14ac:dyDescent="0.2">
      <c r="A4337" s="21">
        <v>44582</v>
      </c>
      <c r="B4337">
        <v>76156.61</v>
      </c>
      <c r="C4337" t="s">
        <v>81</v>
      </c>
      <c r="D4337">
        <v>11384</v>
      </c>
    </row>
    <row r="4338" spans="1:4" hidden="1" x14ac:dyDescent="0.2">
      <c r="A4338" s="21">
        <v>44582</v>
      </c>
      <c r="B4338">
        <v>76156.61</v>
      </c>
      <c r="C4338" t="s">
        <v>82</v>
      </c>
      <c r="D4338">
        <v>563029</v>
      </c>
    </row>
    <row r="4339" spans="1:4" hidden="1" x14ac:dyDescent="0.2">
      <c r="A4339" s="21">
        <v>44582</v>
      </c>
      <c r="B4339">
        <v>76156.61</v>
      </c>
      <c r="C4339" t="s">
        <v>92</v>
      </c>
      <c r="D4339">
        <v>0</v>
      </c>
    </row>
    <row r="4340" spans="1:4" hidden="1" x14ac:dyDescent="0.2">
      <c r="A4340" s="21">
        <v>44582</v>
      </c>
      <c r="B4340">
        <v>76156.61</v>
      </c>
      <c r="C4340" t="s">
        <v>66</v>
      </c>
      <c r="D4340">
        <v>222</v>
      </c>
    </row>
    <row r="4341" spans="1:4" hidden="1" x14ac:dyDescent="0.2">
      <c r="A4341" s="21">
        <v>44582</v>
      </c>
      <c r="B4341">
        <v>76156.61</v>
      </c>
      <c r="C4341" t="s">
        <v>67</v>
      </c>
      <c r="D4341">
        <v>0</v>
      </c>
    </row>
    <row r="4342" spans="1:4" hidden="1" x14ac:dyDescent="0.2">
      <c r="A4342" s="21">
        <v>44582</v>
      </c>
      <c r="B4342">
        <v>76156.61</v>
      </c>
      <c r="C4342" t="s">
        <v>68</v>
      </c>
      <c r="D4342">
        <v>0</v>
      </c>
    </row>
    <row r="4343" spans="1:4" hidden="1" x14ac:dyDescent="0.2">
      <c r="A4343" s="21">
        <v>44582</v>
      </c>
      <c r="B4343">
        <v>76156.61</v>
      </c>
      <c r="C4343" t="s">
        <v>91</v>
      </c>
      <c r="D4343">
        <v>813</v>
      </c>
    </row>
    <row r="4344" spans="1:4" hidden="1" x14ac:dyDescent="0.2">
      <c r="A4344" s="21">
        <v>44582</v>
      </c>
      <c r="B4344">
        <v>76156.61</v>
      </c>
      <c r="C4344" t="s">
        <v>69</v>
      </c>
      <c r="D4344">
        <v>0</v>
      </c>
    </row>
    <row r="4345" spans="1:4" hidden="1" x14ac:dyDescent="0.2">
      <c r="A4345" s="21">
        <v>44582</v>
      </c>
      <c r="B4345">
        <v>76156.61</v>
      </c>
      <c r="C4345" t="s">
        <v>70</v>
      </c>
      <c r="D4345">
        <v>2459085</v>
      </c>
    </row>
    <row r="4346" spans="1:4" hidden="1" x14ac:dyDescent="0.2">
      <c r="A4346" s="21">
        <v>44582</v>
      </c>
      <c r="B4346">
        <v>76156.61</v>
      </c>
      <c r="C4346" t="s">
        <v>71</v>
      </c>
      <c r="D4346">
        <v>170328</v>
      </c>
    </row>
    <row r="4347" spans="1:4" hidden="1" x14ac:dyDescent="0.2">
      <c r="A4347" s="21">
        <v>44582</v>
      </c>
      <c r="B4347">
        <v>76156.61</v>
      </c>
      <c r="C4347" t="s">
        <v>72</v>
      </c>
      <c r="D4347">
        <v>0</v>
      </c>
    </row>
    <row r="4348" spans="1:4" hidden="1" x14ac:dyDescent="0.2">
      <c r="A4348" s="21">
        <v>44582</v>
      </c>
      <c r="B4348">
        <v>76156.61</v>
      </c>
      <c r="C4348" t="s">
        <v>73</v>
      </c>
      <c r="D4348">
        <v>0</v>
      </c>
    </row>
    <row r="4349" spans="1:4" hidden="1" x14ac:dyDescent="0.2">
      <c r="A4349" s="21">
        <v>44582</v>
      </c>
      <c r="B4349">
        <v>76156.61</v>
      </c>
      <c r="C4349" t="s">
        <v>74</v>
      </c>
      <c r="D4349">
        <v>830611</v>
      </c>
    </row>
    <row r="4350" spans="1:4" hidden="1" x14ac:dyDescent="0.2">
      <c r="A4350" s="21">
        <v>44582</v>
      </c>
      <c r="B4350">
        <v>76156.61</v>
      </c>
      <c r="C4350" t="s">
        <v>75</v>
      </c>
      <c r="D4350">
        <v>0</v>
      </c>
    </row>
    <row r="4351" spans="1:4" hidden="1" x14ac:dyDescent="0.2">
      <c r="A4351" s="21">
        <v>44582</v>
      </c>
      <c r="B4351">
        <v>76156.61</v>
      </c>
      <c r="C4351" t="s">
        <v>78</v>
      </c>
      <c r="D4351">
        <v>243012</v>
      </c>
    </row>
    <row r="4352" spans="1:4" hidden="1" x14ac:dyDescent="0.2">
      <c r="A4352" s="21">
        <v>44583</v>
      </c>
      <c r="B4352">
        <v>66093.55</v>
      </c>
      <c r="C4352" t="s">
        <v>59</v>
      </c>
      <c r="D4352">
        <v>444</v>
      </c>
    </row>
    <row r="4353" spans="1:4" hidden="1" x14ac:dyDescent="0.2">
      <c r="A4353" s="21">
        <v>44583</v>
      </c>
      <c r="B4353">
        <v>66093.55</v>
      </c>
      <c r="C4353" t="s">
        <v>60</v>
      </c>
      <c r="D4353">
        <v>2554.88</v>
      </c>
    </row>
    <row r="4354" spans="1:4" x14ac:dyDescent="0.2">
      <c r="A4354" s="21">
        <v>44583</v>
      </c>
      <c r="B4354">
        <v>66093.55</v>
      </c>
      <c r="C4354" t="s">
        <v>61</v>
      </c>
      <c r="D4354">
        <v>11488</v>
      </c>
    </row>
    <row r="4355" spans="1:4" hidden="1" x14ac:dyDescent="0.2">
      <c r="A4355" s="21">
        <v>44583</v>
      </c>
      <c r="B4355">
        <v>66093.55</v>
      </c>
      <c r="C4355" t="s">
        <v>62</v>
      </c>
      <c r="D4355">
        <v>99138</v>
      </c>
    </row>
    <row r="4356" spans="1:4" hidden="1" x14ac:dyDescent="0.2">
      <c r="A4356" s="21">
        <v>44583</v>
      </c>
      <c r="B4356">
        <v>66093.55</v>
      </c>
      <c r="C4356" t="s">
        <v>63</v>
      </c>
      <c r="D4356">
        <v>2260</v>
      </c>
    </row>
    <row r="4357" spans="1:4" hidden="1" x14ac:dyDescent="0.2">
      <c r="A4357" s="21">
        <v>44583</v>
      </c>
      <c r="B4357">
        <v>66093.55</v>
      </c>
      <c r="C4357" t="s">
        <v>64</v>
      </c>
      <c r="D4357">
        <v>1127</v>
      </c>
    </row>
    <row r="4358" spans="1:4" hidden="1" x14ac:dyDescent="0.2">
      <c r="A4358" s="21">
        <v>44583</v>
      </c>
      <c r="B4358">
        <v>66093.55</v>
      </c>
      <c r="C4358" t="s">
        <v>65</v>
      </c>
      <c r="D4358">
        <v>2570</v>
      </c>
    </row>
    <row r="4359" spans="1:4" hidden="1" x14ac:dyDescent="0.2">
      <c r="A4359" s="21">
        <v>44583</v>
      </c>
      <c r="B4359">
        <v>66093.55</v>
      </c>
      <c r="C4359" t="s">
        <v>79</v>
      </c>
      <c r="D4359">
        <v>10690</v>
      </c>
    </row>
    <row r="4360" spans="1:4" hidden="1" x14ac:dyDescent="0.2">
      <c r="A4360" s="21">
        <v>44583</v>
      </c>
      <c r="B4360">
        <v>66093.55</v>
      </c>
      <c r="C4360" t="s">
        <v>80</v>
      </c>
      <c r="D4360">
        <v>13983786</v>
      </c>
    </row>
    <row r="4361" spans="1:4" hidden="1" x14ac:dyDescent="0.2">
      <c r="A4361" s="21">
        <v>44583</v>
      </c>
      <c r="B4361">
        <v>66093.55</v>
      </c>
      <c r="C4361" t="s">
        <v>83</v>
      </c>
      <c r="D4361">
        <v>67099</v>
      </c>
    </row>
    <row r="4362" spans="1:4" hidden="1" x14ac:dyDescent="0.2">
      <c r="A4362" s="21">
        <v>44583</v>
      </c>
      <c r="B4362">
        <v>66093.55</v>
      </c>
      <c r="C4362" t="s">
        <v>81</v>
      </c>
      <c r="D4362">
        <v>11520</v>
      </c>
    </row>
    <row r="4363" spans="1:4" hidden="1" x14ac:dyDescent="0.2">
      <c r="A4363" s="21">
        <v>44583</v>
      </c>
      <c r="B4363">
        <v>66093.55</v>
      </c>
      <c r="C4363" t="s">
        <v>82</v>
      </c>
      <c r="D4363">
        <v>569600</v>
      </c>
    </row>
    <row r="4364" spans="1:4" hidden="1" x14ac:dyDescent="0.2">
      <c r="A4364" s="21">
        <v>44583</v>
      </c>
      <c r="B4364">
        <v>66093.55</v>
      </c>
      <c r="C4364" t="s">
        <v>92</v>
      </c>
      <c r="D4364">
        <v>0</v>
      </c>
    </row>
    <row r="4365" spans="1:4" hidden="1" x14ac:dyDescent="0.2">
      <c r="A4365" s="21">
        <v>44583</v>
      </c>
      <c r="B4365">
        <v>66093.55</v>
      </c>
      <c r="C4365" t="s">
        <v>66</v>
      </c>
      <c r="D4365">
        <v>163</v>
      </c>
    </row>
    <row r="4366" spans="1:4" hidden="1" x14ac:dyDescent="0.2">
      <c r="A4366" s="21">
        <v>44583</v>
      </c>
      <c r="B4366">
        <v>66093.55</v>
      </c>
      <c r="C4366" t="s">
        <v>67</v>
      </c>
      <c r="D4366">
        <v>0</v>
      </c>
    </row>
    <row r="4367" spans="1:4" hidden="1" x14ac:dyDescent="0.2">
      <c r="A4367" s="21">
        <v>44583</v>
      </c>
      <c r="B4367">
        <v>66093.55</v>
      </c>
      <c r="C4367" t="s">
        <v>68</v>
      </c>
      <c r="D4367">
        <v>0</v>
      </c>
    </row>
    <row r="4368" spans="1:4" hidden="1" x14ac:dyDescent="0.2">
      <c r="A4368" s="21">
        <v>44583</v>
      </c>
      <c r="B4368">
        <v>66093.55</v>
      </c>
      <c r="C4368" t="s">
        <v>91</v>
      </c>
      <c r="D4368">
        <v>463</v>
      </c>
    </row>
    <row r="4369" spans="1:4" hidden="1" x14ac:dyDescent="0.2">
      <c r="A4369" s="21">
        <v>44583</v>
      </c>
      <c r="B4369">
        <v>66093.55</v>
      </c>
      <c r="C4369" t="s">
        <v>69</v>
      </c>
      <c r="D4369">
        <v>0</v>
      </c>
    </row>
    <row r="4370" spans="1:4" hidden="1" x14ac:dyDescent="0.2">
      <c r="A4370" s="21">
        <v>44583</v>
      </c>
      <c r="B4370">
        <v>66093.55</v>
      </c>
      <c r="C4370" t="s">
        <v>70</v>
      </c>
      <c r="D4370">
        <v>924756</v>
      </c>
    </row>
    <row r="4371" spans="1:4" hidden="1" x14ac:dyDescent="0.2">
      <c r="A4371" s="21">
        <v>44583</v>
      </c>
      <c r="B4371">
        <v>66093.55</v>
      </c>
      <c r="C4371" t="s">
        <v>71</v>
      </c>
      <c r="D4371">
        <v>153230</v>
      </c>
    </row>
    <row r="4372" spans="1:4" hidden="1" x14ac:dyDescent="0.2">
      <c r="A4372" s="21">
        <v>44583</v>
      </c>
      <c r="B4372">
        <v>66093.55</v>
      </c>
      <c r="C4372" t="s">
        <v>72</v>
      </c>
      <c r="D4372">
        <v>0</v>
      </c>
    </row>
    <row r="4373" spans="1:4" hidden="1" x14ac:dyDescent="0.2">
      <c r="A4373" s="21">
        <v>44583</v>
      </c>
      <c r="B4373">
        <v>66093.55</v>
      </c>
      <c r="C4373" t="s">
        <v>73</v>
      </c>
      <c r="D4373">
        <v>0</v>
      </c>
    </row>
    <row r="4374" spans="1:4" hidden="1" x14ac:dyDescent="0.2">
      <c r="A4374" s="21">
        <v>44583</v>
      </c>
      <c r="B4374">
        <v>66093.55</v>
      </c>
      <c r="C4374" t="s">
        <v>74</v>
      </c>
      <c r="D4374">
        <v>837595</v>
      </c>
    </row>
    <row r="4375" spans="1:4" hidden="1" x14ac:dyDescent="0.2">
      <c r="A4375" s="21">
        <v>44583</v>
      </c>
      <c r="B4375">
        <v>66093.55</v>
      </c>
      <c r="C4375" t="s">
        <v>75</v>
      </c>
      <c r="D4375">
        <v>0</v>
      </c>
    </row>
    <row r="4376" spans="1:4" hidden="1" x14ac:dyDescent="0.2">
      <c r="A4376" s="21">
        <v>44583</v>
      </c>
      <c r="B4376">
        <v>66093.55</v>
      </c>
      <c r="C4376" t="s">
        <v>78</v>
      </c>
      <c r="D4376">
        <v>224972</v>
      </c>
    </row>
    <row r="4377" spans="1:4" hidden="1" x14ac:dyDescent="0.2">
      <c r="A4377" s="21">
        <v>44584</v>
      </c>
      <c r="B4377">
        <v>74368.78</v>
      </c>
      <c r="C4377" t="s">
        <v>59</v>
      </c>
      <c r="D4377">
        <v>501</v>
      </c>
    </row>
    <row r="4378" spans="1:4" hidden="1" x14ac:dyDescent="0.2">
      <c r="A4378" s="21">
        <v>44584</v>
      </c>
      <c r="B4378">
        <v>74368.78</v>
      </c>
      <c r="C4378" t="s">
        <v>60</v>
      </c>
      <c r="D4378">
        <v>2943.58</v>
      </c>
    </row>
    <row r="4379" spans="1:4" x14ac:dyDescent="0.2">
      <c r="A4379" s="21">
        <v>44584</v>
      </c>
      <c r="B4379">
        <v>74368.78</v>
      </c>
      <c r="C4379" t="s">
        <v>61</v>
      </c>
      <c r="D4379">
        <v>13536</v>
      </c>
    </row>
    <row r="4380" spans="1:4" hidden="1" x14ac:dyDescent="0.2">
      <c r="A4380" s="21">
        <v>44584</v>
      </c>
      <c r="B4380">
        <v>74368.78</v>
      </c>
      <c r="C4380" t="s">
        <v>62</v>
      </c>
      <c r="D4380">
        <v>99223</v>
      </c>
    </row>
    <row r="4381" spans="1:4" hidden="1" x14ac:dyDescent="0.2">
      <c r="A4381" s="21">
        <v>44584</v>
      </c>
      <c r="B4381">
        <v>74368.78</v>
      </c>
      <c r="C4381" t="s">
        <v>63</v>
      </c>
      <c r="D4381">
        <v>2552</v>
      </c>
    </row>
    <row r="4382" spans="1:4" hidden="1" x14ac:dyDescent="0.2">
      <c r="A4382" s="21">
        <v>44584</v>
      </c>
      <c r="B4382">
        <v>74368.78</v>
      </c>
      <c r="C4382" t="s">
        <v>64</v>
      </c>
      <c r="D4382">
        <v>1261</v>
      </c>
    </row>
    <row r="4383" spans="1:4" hidden="1" x14ac:dyDescent="0.2">
      <c r="A4383" s="21">
        <v>44584</v>
      </c>
      <c r="B4383">
        <v>74368.78</v>
      </c>
      <c r="C4383" t="s">
        <v>65</v>
      </c>
      <c r="D4383">
        <v>1876</v>
      </c>
    </row>
    <row r="4384" spans="1:4" hidden="1" x14ac:dyDescent="0.2">
      <c r="A4384" s="21">
        <v>44584</v>
      </c>
      <c r="B4384">
        <v>74368.78</v>
      </c>
      <c r="C4384" t="s">
        <v>79</v>
      </c>
      <c r="D4384">
        <v>13030</v>
      </c>
    </row>
    <row r="4385" spans="1:4" hidden="1" x14ac:dyDescent="0.2">
      <c r="A4385" s="21">
        <v>44584</v>
      </c>
      <c r="B4385">
        <v>74368.78</v>
      </c>
      <c r="C4385" t="s">
        <v>80</v>
      </c>
      <c r="D4385">
        <v>21518617</v>
      </c>
    </row>
    <row r="4386" spans="1:4" hidden="1" x14ac:dyDescent="0.2">
      <c r="A4386" s="21">
        <v>44584</v>
      </c>
      <c r="B4386">
        <v>74368.78</v>
      </c>
      <c r="C4386" t="s">
        <v>83</v>
      </c>
      <c r="D4386">
        <v>52333</v>
      </c>
    </row>
    <row r="4387" spans="1:4" hidden="1" x14ac:dyDescent="0.2">
      <c r="A4387" s="21">
        <v>44584</v>
      </c>
      <c r="B4387">
        <v>74368.78</v>
      </c>
      <c r="C4387" t="s">
        <v>81</v>
      </c>
      <c r="D4387">
        <v>13942</v>
      </c>
    </row>
    <row r="4388" spans="1:4" hidden="1" x14ac:dyDescent="0.2">
      <c r="A4388" s="21">
        <v>44584</v>
      </c>
      <c r="B4388">
        <v>74368.78</v>
      </c>
      <c r="C4388" t="s">
        <v>82</v>
      </c>
      <c r="D4388">
        <v>614288</v>
      </c>
    </row>
    <row r="4389" spans="1:4" hidden="1" x14ac:dyDescent="0.2">
      <c r="A4389" s="21">
        <v>44584</v>
      </c>
      <c r="B4389">
        <v>74368.78</v>
      </c>
      <c r="C4389" t="s">
        <v>92</v>
      </c>
      <c r="D4389">
        <v>0</v>
      </c>
    </row>
    <row r="4390" spans="1:4" hidden="1" x14ac:dyDescent="0.2">
      <c r="A4390" s="21">
        <v>44584</v>
      </c>
      <c r="B4390">
        <v>74368.78</v>
      </c>
      <c r="C4390" t="s">
        <v>66</v>
      </c>
      <c r="D4390">
        <v>205</v>
      </c>
    </row>
    <row r="4391" spans="1:4" hidden="1" x14ac:dyDescent="0.2">
      <c r="A4391" s="21">
        <v>44584</v>
      </c>
      <c r="B4391">
        <v>74368.78</v>
      </c>
      <c r="C4391" t="s">
        <v>67</v>
      </c>
      <c r="D4391">
        <v>0</v>
      </c>
    </row>
    <row r="4392" spans="1:4" hidden="1" x14ac:dyDescent="0.2">
      <c r="A4392" s="21">
        <v>44584</v>
      </c>
      <c r="B4392">
        <v>74368.78</v>
      </c>
      <c r="C4392" t="s">
        <v>68</v>
      </c>
      <c r="D4392">
        <v>0</v>
      </c>
    </row>
    <row r="4393" spans="1:4" hidden="1" x14ac:dyDescent="0.2">
      <c r="A4393" s="21">
        <v>44584</v>
      </c>
      <c r="B4393">
        <v>74368.78</v>
      </c>
      <c r="C4393" t="s">
        <v>91</v>
      </c>
      <c r="D4393">
        <v>346</v>
      </c>
    </row>
    <row r="4394" spans="1:4" hidden="1" x14ac:dyDescent="0.2">
      <c r="A4394" s="21">
        <v>44584</v>
      </c>
      <c r="B4394">
        <v>74368.78</v>
      </c>
      <c r="C4394" t="s">
        <v>69</v>
      </c>
      <c r="D4394">
        <v>0</v>
      </c>
    </row>
    <row r="4395" spans="1:4" hidden="1" x14ac:dyDescent="0.2">
      <c r="A4395" s="21">
        <v>44584</v>
      </c>
      <c r="B4395">
        <v>74368.78</v>
      </c>
      <c r="C4395" t="s">
        <v>70</v>
      </c>
      <c r="D4395">
        <v>828296</v>
      </c>
    </row>
    <row r="4396" spans="1:4" hidden="1" x14ac:dyDescent="0.2">
      <c r="A4396" s="21">
        <v>44584</v>
      </c>
      <c r="B4396">
        <v>74368.78</v>
      </c>
      <c r="C4396" t="s">
        <v>71</v>
      </c>
      <c r="D4396">
        <v>197304</v>
      </c>
    </row>
    <row r="4397" spans="1:4" hidden="1" x14ac:dyDescent="0.2">
      <c r="A4397" s="21">
        <v>44584</v>
      </c>
      <c r="B4397">
        <v>74368.78</v>
      </c>
      <c r="C4397" t="s">
        <v>72</v>
      </c>
      <c r="D4397">
        <v>0</v>
      </c>
    </row>
    <row r="4398" spans="1:4" hidden="1" x14ac:dyDescent="0.2">
      <c r="A4398" s="21">
        <v>44584</v>
      </c>
      <c r="B4398">
        <v>74368.78</v>
      </c>
      <c r="C4398" t="s">
        <v>73</v>
      </c>
      <c r="D4398">
        <v>0</v>
      </c>
    </row>
    <row r="4399" spans="1:4" hidden="1" x14ac:dyDescent="0.2">
      <c r="A4399" s="21">
        <v>44584</v>
      </c>
      <c r="B4399">
        <v>74368.78</v>
      </c>
      <c r="C4399" t="s">
        <v>74</v>
      </c>
      <c r="D4399">
        <v>935304</v>
      </c>
    </row>
    <row r="4400" spans="1:4" hidden="1" x14ac:dyDescent="0.2">
      <c r="A4400" s="21">
        <v>44584</v>
      </c>
      <c r="B4400">
        <v>74368.78</v>
      </c>
      <c r="C4400" t="s">
        <v>75</v>
      </c>
      <c r="D4400">
        <v>0</v>
      </c>
    </row>
    <row r="4401" spans="1:4" hidden="1" x14ac:dyDescent="0.2">
      <c r="A4401" s="21">
        <v>44584</v>
      </c>
      <c r="B4401">
        <v>74368.78</v>
      </c>
      <c r="C4401" t="s">
        <v>78</v>
      </c>
      <c r="D4401">
        <v>211417</v>
      </c>
    </row>
    <row r="4402" spans="1:4" hidden="1" x14ac:dyDescent="0.2">
      <c r="A4402" s="21">
        <v>44585</v>
      </c>
      <c r="B4402">
        <v>75395.039999999994</v>
      </c>
      <c r="C4402" t="s">
        <v>59</v>
      </c>
      <c r="D4402">
        <v>502</v>
      </c>
    </row>
    <row r="4403" spans="1:4" hidden="1" x14ac:dyDescent="0.2">
      <c r="A4403" s="21">
        <v>44585</v>
      </c>
      <c r="B4403">
        <v>75395.039999999994</v>
      </c>
      <c r="C4403" t="s">
        <v>60</v>
      </c>
      <c r="D4403">
        <v>3140.27</v>
      </c>
    </row>
    <row r="4404" spans="1:4" x14ac:dyDescent="0.2">
      <c r="A4404" s="21">
        <v>44585</v>
      </c>
      <c r="B4404">
        <v>75395.039999999994</v>
      </c>
      <c r="C4404" t="s">
        <v>61</v>
      </c>
      <c r="D4404">
        <v>15883</v>
      </c>
    </row>
    <row r="4405" spans="1:4" hidden="1" x14ac:dyDescent="0.2">
      <c r="A4405" s="21">
        <v>44585</v>
      </c>
      <c r="B4405">
        <v>75395.039999999994</v>
      </c>
      <c r="C4405" t="s">
        <v>62</v>
      </c>
      <c r="D4405">
        <v>132457</v>
      </c>
    </row>
    <row r="4406" spans="1:4" hidden="1" x14ac:dyDescent="0.2">
      <c r="A4406" s="21">
        <v>44585</v>
      </c>
      <c r="B4406">
        <v>75395.039999999994</v>
      </c>
      <c r="C4406" t="s">
        <v>63</v>
      </c>
      <c r="D4406">
        <v>2585</v>
      </c>
    </row>
    <row r="4407" spans="1:4" hidden="1" x14ac:dyDescent="0.2">
      <c r="A4407" s="21">
        <v>44585</v>
      </c>
      <c r="B4407">
        <v>75395.039999999994</v>
      </c>
      <c r="C4407" t="s">
        <v>64</v>
      </c>
      <c r="D4407">
        <v>1258</v>
      </c>
    </row>
    <row r="4408" spans="1:4" hidden="1" x14ac:dyDescent="0.2">
      <c r="A4408" s="21">
        <v>44585</v>
      </c>
      <c r="B4408">
        <v>75395.039999999994</v>
      </c>
      <c r="C4408" t="s">
        <v>65</v>
      </c>
      <c r="D4408">
        <v>3349</v>
      </c>
    </row>
    <row r="4409" spans="1:4" hidden="1" x14ac:dyDescent="0.2">
      <c r="A4409" s="21">
        <v>44585</v>
      </c>
      <c r="B4409">
        <v>75395.039999999994</v>
      </c>
      <c r="C4409" t="s">
        <v>79</v>
      </c>
      <c r="D4409">
        <v>10360</v>
      </c>
    </row>
    <row r="4410" spans="1:4" hidden="1" x14ac:dyDescent="0.2">
      <c r="A4410" s="21">
        <v>44585</v>
      </c>
      <c r="B4410">
        <v>75395.039999999994</v>
      </c>
      <c r="C4410" t="s">
        <v>80</v>
      </c>
      <c r="D4410">
        <v>18210500</v>
      </c>
    </row>
    <row r="4411" spans="1:4" hidden="1" x14ac:dyDescent="0.2">
      <c r="A4411" s="21">
        <v>44585</v>
      </c>
      <c r="B4411">
        <v>75395.039999999994</v>
      </c>
      <c r="C4411" t="s">
        <v>83</v>
      </c>
      <c r="D4411">
        <v>79122</v>
      </c>
    </row>
    <row r="4412" spans="1:4" hidden="1" x14ac:dyDescent="0.2">
      <c r="A4412" s="21">
        <v>44585</v>
      </c>
      <c r="B4412">
        <v>75395.039999999994</v>
      </c>
      <c r="C4412" t="s">
        <v>81</v>
      </c>
      <c r="D4412">
        <v>13707</v>
      </c>
    </row>
    <row r="4413" spans="1:4" hidden="1" x14ac:dyDescent="0.2">
      <c r="A4413" s="21">
        <v>44585</v>
      </c>
      <c r="B4413">
        <v>75395.039999999994</v>
      </c>
      <c r="C4413" t="s">
        <v>82</v>
      </c>
      <c r="D4413">
        <v>591038</v>
      </c>
    </row>
    <row r="4414" spans="1:4" hidden="1" x14ac:dyDescent="0.2">
      <c r="A4414" s="21">
        <v>44585</v>
      </c>
      <c r="B4414">
        <v>75395.039999999994</v>
      </c>
      <c r="C4414" t="s">
        <v>92</v>
      </c>
      <c r="D4414">
        <v>0</v>
      </c>
    </row>
    <row r="4415" spans="1:4" hidden="1" x14ac:dyDescent="0.2">
      <c r="A4415" s="21">
        <v>44585</v>
      </c>
      <c r="B4415">
        <v>75395.039999999994</v>
      </c>
      <c r="C4415" t="s">
        <v>66</v>
      </c>
      <c r="D4415">
        <v>240</v>
      </c>
    </row>
    <row r="4416" spans="1:4" hidden="1" x14ac:dyDescent="0.2">
      <c r="A4416" s="21">
        <v>44585</v>
      </c>
      <c r="B4416">
        <v>75395.039999999994</v>
      </c>
      <c r="C4416" t="s">
        <v>67</v>
      </c>
      <c r="D4416">
        <v>0</v>
      </c>
    </row>
    <row r="4417" spans="1:4" hidden="1" x14ac:dyDescent="0.2">
      <c r="A4417" s="21">
        <v>44585</v>
      </c>
      <c r="B4417">
        <v>75395.039999999994</v>
      </c>
      <c r="C4417" t="s">
        <v>68</v>
      </c>
      <c r="D4417">
        <v>0</v>
      </c>
    </row>
    <row r="4418" spans="1:4" hidden="1" x14ac:dyDescent="0.2">
      <c r="A4418" s="21">
        <v>44585</v>
      </c>
      <c r="B4418">
        <v>75395.039999999994</v>
      </c>
      <c r="C4418" t="s">
        <v>91</v>
      </c>
      <c r="D4418">
        <v>540</v>
      </c>
    </row>
    <row r="4419" spans="1:4" hidden="1" x14ac:dyDescent="0.2">
      <c r="A4419" s="21">
        <v>44585</v>
      </c>
      <c r="B4419">
        <v>75395.039999999994</v>
      </c>
      <c r="C4419" t="s">
        <v>69</v>
      </c>
      <c r="D4419">
        <v>0</v>
      </c>
    </row>
    <row r="4420" spans="1:4" hidden="1" x14ac:dyDescent="0.2">
      <c r="A4420" s="21">
        <v>44585</v>
      </c>
      <c r="B4420">
        <v>75395.039999999994</v>
      </c>
      <c r="C4420" t="s">
        <v>70</v>
      </c>
      <c r="D4420">
        <v>2061221</v>
      </c>
    </row>
    <row r="4421" spans="1:4" hidden="1" x14ac:dyDescent="0.2">
      <c r="A4421" s="21">
        <v>44585</v>
      </c>
      <c r="B4421">
        <v>75395.039999999994</v>
      </c>
      <c r="C4421" t="s">
        <v>71</v>
      </c>
      <c r="D4421">
        <v>204939</v>
      </c>
    </row>
    <row r="4422" spans="1:4" hidden="1" x14ac:dyDescent="0.2">
      <c r="A4422" s="21">
        <v>44585</v>
      </c>
      <c r="B4422">
        <v>75395.039999999994</v>
      </c>
      <c r="C4422" t="s">
        <v>72</v>
      </c>
      <c r="D4422">
        <v>0</v>
      </c>
    </row>
    <row r="4423" spans="1:4" hidden="1" x14ac:dyDescent="0.2">
      <c r="A4423" s="21">
        <v>44585</v>
      </c>
      <c r="B4423">
        <v>75395.039999999994</v>
      </c>
      <c r="C4423" t="s">
        <v>73</v>
      </c>
      <c r="D4423">
        <v>0</v>
      </c>
    </row>
    <row r="4424" spans="1:4" hidden="1" x14ac:dyDescent="0.2">
      <c r="A4424" s="21">
        <v>44585</v>
      </c>
      <c r="B4424">
        <v>75395.039999999994</v>
      </c>
      <c r="C4424" t="s">
        <v>74</v>
      </c>
      <c r="D4424">
        <v>901133</v>
      </c>
    </row>
    <row r="4425" spans="1:4" hidden="1" x14ac:dyDescent="0.2">
      <c r="A4425" s="21">
        <v>44585</v>
      </c>
      <c r="B4425">
        <v>75395.039999999994</v>
      </c>
      <c r="C4425" t="s">
        <v>75</v>
      </c>
      <c r="D4425">
        <v>0</v>
      </c>
    </row>
    <row r="4426" spans="1:4" hidden="1" x14ac:dyDescent="0.2">
      <c r="A4426" s="21">
        <v>44585</v>
      </c>
      <c r="B4426">
        <v>75395.039999999994</v>
      </c>
      <c r="C4426" t="s">
        <v>78</v>
      </c>
      <c r="D4426">
        <v>247082</v>
      </c>
    </row>
    <row r="4427" spans="1:4" hidden="1" x14ac:dyDescent="0.2">
      <c r="A4427" s="21">
        <v>44586</v>
      </c>
      <c r="B4427">
        <v>79920.639999999999</v>
      </c>
      <c r="C4427" t="s">
        <v>59</v>
      </c>
      <c r="D4427">
        <v>519</v>
      </c>
    </row>
    <row r="4428" spans="1:4" hidden="1" x14ac:dyDescent="0.2">
      <c r="A4428" s="21">
        <v>44586</v>
      </c>
      <c r="B4428">
        <v>79920.639999999999</v>
      </c>
      <c r="C4428" t="s">
        <v>60</v>
      </c>
      <c r="D4428">
        <v>3399.1600000000003</v>
      </c>
    </row>
    <row r="4429" spans="1:4" x14ac:dyDescent="0.2">
      <c r="A4429" s="21">
        <v>44586</v>
      </c>
      <c r="B4429">
        <v>79920.639999999999</v>
      </c>
      <c r="C4429" t="s">
        <v>61</v>
      </c>
      <c r="D4429">
        <v>15194</v>
      </c>
    </row>
    <row r="4430" spans="1:4" hidden="1" x14ac:dyDescent="0.2">
      <c r="A4430" s="21">
        <v>44586</v>
      </c>
      <c r="B4430">
        <v>79920.639999999999</v>
      </c>
      <c r="C4430" t="s">
        <v>62</v>
      </c>
      <c r="D4430">
        <v>156348</v>
      </c>
    </row>
    <row r="4431" spans="1:4" hidden="1" x14ac:dyDescent="0.2">
      <c r="A4431" s="21">
        <v>44586</v>
      </c>
      <c r="B4431">
        <v>79920.639999999999</v>
      </c>
      <c r="C4431" t="s">
        <v>63</v>
      </c>
      <c r="D4431">
        <v>2505</v>
      </c>
    </row>
    <row r="4432" spans="1:4" hidden="1" x14ac:dyDescent="0.2">
      <c r="A4432" s="21">
        <v>44586</v>
      </c>
      <c r="B4432">
        <v>79920.639999999999</v>
      </c>
      <c r="C4432" t="s">
        <v>64</v>
      </c>
      <c r="D4432">
        <v>1346</v>
      </c>
    </row>
    <row r="4433" spans="1:4" hidden="1" x14ac:dyDescent="0.2">
      <c r="A4433" s="21">
        <v>44586</v>
      </c>
      <c r="B4433">
        <v>79920.639999999999</v>
      </c>
      <c r="C4433" t="s">
        <v>65</v>
      </c>
      <c r="D4433">
        <v>2909</v>
      </c>
    </row>
    <row r="4434" spans="1:4" hidden="1" x14ac:dyDescent="0.2">
      <c r="A4434" s="21">
        <v>44586</v>
      </c>
      <c r="B4434">
        <v>79920.639999999999</v>
      </c>
      <c r="C4434" t="s">
        <v>79</v>
      </c>
      <c r="D4434">
        <v>10197</v>
      </c>
    </row>
    <row r="4435" spans="1:4" hidden="1" x14ac:dyDescent="0.2">
      <c r="A4435" s="21">
        <v>44586</v>
      </c>
      <c r="B4435">
        <v>79920.639999999999</v>
      </c>
      <c r="C4435" t="s">
        <v>80</v>
      </c>
      <c r="D4435">
        <v>20924424</v>
      </c>
    </row>
    <row r="4436" spans="1:4" hidden="1" x14ac:dyDescent="0.2">
      <c r="A4436" s="21">
        <v>44586</v>
      </c>
      <c r="B4436">
        <v>79920.639999999999</v>
      </c>
      <c r="C4436" t="s">
        <v>83</v>
      </c>
      <c r="D4436">
        <v>80393</v>
      </c>
    </row>
    <row r="4437" spans="1:4" hidden="1" x14ac:dyDescent="0.2">
      <c r="A4437" s="21">
        <v>44586</v>
      </c>
      <c r="B4437">
        <v>79920.639999999999</v>
      </c>
      <c r="C4437" t="s">
        <v>81</v>
      </c>
      <c r="D4437">
        <v>13696</v>
      </c>
    </row>
    <row r="4438" spans="1:4" hidden="1" x14ac:dyDescent="0.2">
      <c r="A4438" s="21">
        <v>44586</v>
      </c>
      <c r="B4438">
        <v>79920.639999999999</v>
      </c>
      <c r="C4438" t="s">
        <v>82</v>
      </c>
      <c r="D4438">
        <v>597950</v>
      </c>
    </row>
    <row r="4439" spans="1:4" hidden="1" x14ac:dyDescent="0.2">
      <c r="A4439" s="21">
        <v>44586</v>
      </c>
      <c r="B4439">
        <v>79920.639999999999</v>
      </c>
      <c r="C4439" t="s">
        <v>92</v>
      </c>
      <c r="D4439">
        <v>0</v>
      </c>
    </row>
    <row r="4440" spans="1:4" hidden="1" x14ac:dyDescent="0.2">
      <c r="A4440" s="21">
        <v>44586</v>
      </c>
      <c r="B4440">
        <v>79920.639999999999</v>
      </c>
      <c r="C4440" t="s">
        <v>66</v>
      </c>
      <c r="D4440">
        <v>279</v>
      </c>
    </row>
    <row r="4441" spans="1:4" hidden="1" x14ac:dyDescent="0.2">
      <c r="A4441" s="21">
        <v>44586</v>
      </c>
      <c r="B4441">
        <v>79920.639999999999</v>
      </c>
      <c r="C4441" t="s">
        <v>67</v>
      </c>
      <c r="D4441">
        <v>0</v>
      </c>
    </row>
    <row r="4442" spans="1:4" hidden="1" x14ac:dyDescent="0.2">
      <c r="A4442" s="21">
        <v>44586</v>
      </c>
      <c r="B4442">
        <v>79920.639999999999</v>
      </c>
      <c r="C4442" t="s">
        <v>68</v>
      </c>
      <c r="D4442">
        <v>0</v>
      </c>
    </row>
    <row r="4443" spans="1:4" hidden="1" x14ac:dyDescent="0.2">
      <c r="A4443" s="21">
        <v>44586</v>
      </c>
      <c r="B4443">
        <v>79920.639999999999</v>
      </c>
      <c r="C4443" t="s">
        <v>91</v>
      </c>
      <c r="D4443">
        <v>434</v>
      </c>
    </row>
    <row r="4444" spans="1:4" hidden="1" x14ac:dyDescent="0.2">
      <c r="A4444" s="21">
        <v>44586</v>
      </c>
      <c r="B4444">
        <v>79920.639999999999</v>
      </c>
      <c r="C4444" t="s">
        <v>69</v>
      </c>
      <c r="D4444">
        <v>0</v>
      </c>
    </row>
    <row r="4445" spans="1:4" hidden="1" x14ac:dyDescent="0.2">
      <c r="A4445" s="21">
        <v>44586</v>
      </c>
      <c r="B4445">
        <v>79920.639999999999</v>
      </c>
      <c r="C4445" t="s">
        <v>70</v>
      </c>
      <c r="D4445">
        <v>3203958</v>
      </c>
    </row>
    <row r="4446" spans="1:4" hidden="1" x14ac:dyDescent="0.2">
      <c r="A4446" s="21">
        <v>44586</v>
      </c>
      <c r="B4446">
        <v>79920.639999999999</v>
      </c>
      <c r="C4446" t="s">
        <v>71</v>
      </c>
      <c r="D4446">
        <v>181117</v>
      </c>
    </row>
    <row r="4447" spans="1:4" hidden="1" x14ac:dyDescent="0.2">
      <c r="A4447" s="21">
        <v>44586</v>
      </c>
      <c r="B4447">
        <v>79920.639999999999</v>
      </c>
      <c r="C4447" t="s">
        <v>72</v>
      </c>
      <c r="D4447">
        <v>0</v>
      </c>
    </row>
    <row r="4448" spans="1:4" hidden="1" x14ac:dyDescent="0.2">
      <c r="A4448" s="21">
        <v>44586</v>
      </c>
      <c r="B4448">
        <v>79920.639999999999</v>
      </c>
      <c r="C4448" t="s">
        <v>73</v>
      </c>
      <c r="D4448">
        <v>0</v>
      </c>
    </row>
    <row r="4449" spans="1:4" hidden="1" x14ac:dyDescent="0.2">
      <c r="A4449" s="21">
        <v>44586</v>
      </c>
      <c r="B4449">
        <v>79920.639999999999</v>
      </c>
      <c r="C4449" t="s">
        <v>74</v>
      </c>
      <c r="D4449">
        <v>814018</v>
      </c>
    </row>
    <row r="4450" spans="1:4" hidden="1" x14ac:dyDescent="0.2">
      <c r="A4450" s="21">
        <v>44586</v>
      </c>
      <c r="B4450">
        <v>79920.639999999999</v>
      </c>
      <c r="C4450" t="s">
        <v>75</v>
      </c>
      <c r="D4450">
        <v>0</v>
      </c>
    </row>
    <row r="4451" spans="1:4" hidden="1" x14ac:dyDescent="0.2">
      <c r="A4451" s="21">
        <v>44586</v>
      </c>
      <c r="B4451">
        <v>79920.639999999999</v>
      </c>
      <c r="C4451" t="s">
        <v>78</v>
      </c>
      <c r="D4451">
        <v>274133</v>
      </c>
    </row>
    <row r="4452" spans="1:4" hidden="1" x14ac:dyDescent="0.2">
      <c r="A4452" s="21">
        <v>44587</v>
      </c>
      <c r="B4452">
        <v>83591.710000000006</v>
      </c>
      <c r="C4452" t="s">
        <v>59</v>
      </c>
      <c r="D4452">
        <v>549</v>
      </c>
    </row>
    <row r="4453" spans="1:4" hidden="1" x14ac:dyDescent="0.2">
      <c r="A4453" s="21">
        <v>44587</v>
      </c>
      <c r="B4453">
        <v>83591.710000000006</v>
      </c>
      <c r="C4453" t="s">
        <v>60</v>
      </c>
      <c r="D4453">
        <v>2907.4700000000003</v>
      </c>
    </row>
    <row r="4454" spans="1:4" x14ac:dyDescent="0.2">
      <c r="A4454" s="21">
        <v>44587</v>
      </c>
      <c r="B4454">
        <v>83591.710000000006</v>
      </c>
      <c r="C4454" t="s">
        <v>61</v>
      </c>
      <c r="D4454">
        <v>17034</v>
      </c>
    </row>
    <row r="4455" spans="1:4" hidden="1" x14ac:dyDescent="0.2">
      <c r="A4455" s="21">
        <v>44587</v>
      </c>
      <c r="B4455">
        <v>83591.710000000006</v>
      </c>
      <c r="C4455" t="s">
        <v>62</v>
      </c>
      <c r="D4455">
        <v>133012</v>
      </c>
    </row>
    <row r="4456" spans="1:4" hidden="1" x14ac:dyDescent="0.2">
      <c r="A4456" s="21">
        <v>44587</v>
      </c>
      <c r="B4456">
        <v>83591.710000000006</v>
      </c>
      <c r="C4456" t="s">
        <v>63</v>
      </c>
      <c r="D4456">
        <v>2586</v>
      </c>
    </row>
    <row r="4457" spans="1:4" hidden="1" x14ac:dyDescent="0.2">
      <c r="A4457" s="21">
        <v>44587</v>
      </c>
      <c r="B4457">
        <v>83591.710000000006</v>
      </c>
      <c r="C4457" t="s">
        <v>64</v>
      </c>
      <c r="D4457">
        <v>1227</v>
      </c>
    </row>
    <row r="4458" spans="1:4" hidden="1" x14ac:dyDescent="0.2">
      <c r="A4458" s="21">
        <v>44587</v>
      </c>
      <c r="B4458">
        <v>83591.710000000006</v>
      </c>
      <c r="C4458" t="s">
        <v>65</v>
      </c>
      <c r="D4458">
        <v>3562</v>
      </c>
    </row>
    <row r="4459" spans="1:4" hidden="1" x14ac:dyDescent="0.2">
      <c r="A4459" s="21">
        <v>44587</v>
      </c>
      <c r="B4459">
        <v>83591.710000000006</v>
      </c>
      <c r="C4459" t="s">
        <v>79</v>
      </c>
      <c r="D4459">
        <v>9490</v>
      </c>
    </row>
    <row r="4460" spans="1:4" hidden="1" x14ac:dyDescent="0.2">
      <c r="A4460" s="21">
        <v>44587</v>
      </c>
      <c r="B4460">
        <v>83591.710000000006</v>
      </c>
      <c r="C4460" t="s">
        <v>80</v>
      </c>
      <c r="D4460">
        <v>16356224</v>
      </c>
    </row>
    <row r="4461" spans="1:4" hidden="1" x14ac:dyDescent="0.2">
      <c r="A4461" s="21">
        <v>44587</v>
      </c>
      <c r="B4461">
        <v>83591.710000000006</v>
      </c>
      <c r="C4461" t="s">
        <v>83</v>
      </c>
      <c r="D4461">
        <v>65054</v>
      </c>
    </row>
    <row r="4462" spans="1:4" hidden="1" x14ac:dyDescent="0.2">
      <c r="A4462" s="21">
        <v>44587</v>
      </c>
      <c r="B4462">
        <v>83591.710000000006</v>
      </c>
      <c r="C4462" t="s">
        <v>81</v>
      </c>
      <c r="D4462">
        <v>15967</v>
      </c>
    </row>
    <row r="4463" spans="1:4" hidden="1" x14ac:dyDescent="0.2">
      <c r="A4463" s="21">
        <v>44587</v>
      </c>
      <c r="B4463">
        <v>83591.710000000006</v>
      </c>
      <c r="C4463" t="s">
        <v>82</v>
      </c>
      <c r="D4463">
        <v>735960</v>
      </c>
    </row>
    <row r="4464" spans="1:4" hidden="1" x14ac:dyDescent="0.2">
      <c r="A4464" s="21">
        <v>44587</v>
      </c>
      <c r="B4464">
        <v>83591.710000000006</v>
      </c>
      <c r="C4464" t="s">
        <v>92</v>
      </c>
      <c r="D4464">
        <v>0</v>
      </c>
    </row>
    <row r="4465" spans="1:4" hidden="1" x14ac:dyDescent="0.2">
      <c r="A4465" s="21">
        <v>44587</v>
      </c>
      <c r="B4465">
        <v>83591.710000000006</v>
      </c>
      <c r="C4465" t="s">
        <v>66</v>
      </c>
      <c r="D4465">
        <v>233</v>
      </c>
    </row>
    <row r="4466" spans="1:4" hidden="1" x14ac:dyDescent="0.2">
      <c r="A4466" s="21">
        <v>44587</v>
      </c>
      <c r="B4466">
        <v>83591.710000000006</v>
      </c>
      <c r="C4466" t="s">
        <v>67</v>
      </c>
      <c r="D4466">
        <v>0</v>
      </c>
    </row>
    <row r="4467" spans="1:4" hidden="1" x14ac:dyDescent="0.2">
      <c r="A4467" s="21">
        <v>44587</v>
      </c>
      <c r="B4467">
        <v>83591.710000000006</v>
      </c>
      <c r="C4467" t="s">
        <v>68</v>
      </c>
      <c r="D4467">
        <v>0</v>
      </c>
    </row>
    <row r="4468" spans="1:4" hidden="1" x14ac:dyDescent="0.2">
      <c r="A4468" s="21">
        <v>44587</v>
      </c>
      <c r="B4468">
        <v>83591.710000000006</v>
      </c>
      <c r="C4468" t="s">
        <v>91</v>
      </c>
      <c r="D4468">
        <v>606</v>
      </c>
    </row>
    <row r="4469" spans="1:4" hidden="1" x14ac:dyDescent="0.2">
      <c r="A4469" s="21">
        <v>44587</v>
      </c>
      <c r="B4469">
        <v>83591.710000000006</v>
      </c>
      <c r="C4469" t="s">
        <v>69</v>
      </c>
      <c r="D4469">
        <v>0</v>
      </c>
    </row>
    <row r="4470" spans="1:4" hidden="1" x14ac:dyDescent="0.2">
      <c r="A4470" s="21">
        <v>44587</v>
      </c>
      <c r="B4470">
        <v>83591.710000000006</v>
      </c>
      <c r="C4470" t="s">
        <v>70</v>
      </c>
      <c r="D4470">
        <v>3317338</v>
      </c>
    </row>
    <row r="4471" spans="1:4" hidden="1" x14ac:dyDescent="0.2">
      <c r="A4471" s="21">
        <v>44587</v>
      </c>
      <c r="B4471">
        <v>83591.710000000006</v>
      </c>
      <c r="C4471" t="s">
        <v>71</v>
      </c>
      <c r="D4471">
        <v>181197</v>
      </c>
    </row>
    <row r="4472" spans="1:4" hidden="1" x14ac:dyDescent="0.2">
      <c r="A4472" s="21">
        <v>44587</v>
      </c>
      <c r="B4472">
        <v>83591.710000000006</v>
      </c>
      <c r="C4472" t="s">
        <v>72</v>
      </c>
      <c r="D4472">
        <v>0</v>
      </c>
    </row>
    <row r="4473" spans="1:4" hidden="1" x14ac:dyDescent="0.2">
      <c r="A4473" s="21">
        <v>44587</v>
      </c>
      <c r="B4473">
        <v>83591.710000000006</v>
      </c>
      <c r="C4473" t="s">
        <v>73</v>
      </c>
      <c r="D4473">
        <v>0</v>
      </c>
    </row>
    <row r="4474" spans="1:4" hidden="1" x14ac:dyDescent="0.2">
      <c r="A4474" s="21">
        <v>44587</v>
      </c>
      <c r="B4474">
        <v>83591.710000000006</v>
      </c>
      <c r="C4474" t="s">
        <v>74</v>
      </c>
      <c r="D4474">
        <v>700057</v>
      </c>
    </row>
    <row r="4475" spans="1:4" hidden="1" x14ac:dyDescent="0.2">
      <c r="A4475" s="21">
        <v>44587</v>
      </c>
      <c r="B4475">
        <v>83591.710000000006</v>
      </c>
      <c r="C4475" t="s">
        <v>75</v>
      </c>
      <c r="D4475">
        <v>331</v>
      </c>
    </row>
    <row r="4476" spans="1:4" hidden="1" x14ac:dyDescent="0.2">
      <c r="A4476" s="21">
        <v>44587</v>
      </c>
      <c r="B4476">
        <v>83591.710000000006</v>
      </c>
      <c r="C4476" t="s">
        <v>78</v>
      </c>
      <c r="D4476">
        <v>321518</v>
      </c>
    </row>
    <row r="4477" spans="1:4" hidden="1" x14ac:dyDescent="0.2">
      <c r="A4477" s="21">
        <v>44588</v>
      </c>
      <c r="B4477">
        <v>100400.89</v>
      </c>
      <c r="C4477" t="s">
        <v>59</v>
      </c>
      <c r="D4477">
        <v>660</v>
      </c>
    </row>
    <row r="4478" spans="1:4" hidden="1" x14ac:dyDescent="0.2">
      <c r="A4478" s="21">
        <v>44588</v>
      </c>
      <c r="B4478">
        <v>100400.89</v>
      </c>
      <c r="C4478" t="s">
        <v>60</v>
      </c>
      <c r="D4478">
        <v>3594.87</v>
      </c>
    </row>
    <row r="4479" spans="1:4" x14ac:dyDescent="0.2">
      <c r="A4479" s="21">
        <v>44588</v>
      </c>
      <c r="B4479">
        <v>100400.89</v>
      </c>
      <c r="C4479" t="s">
        <v>61</v>
      </c>
      <c r="D4479">
        <v>17417</v>
      </c>
    </row>
    <row r="4480" spans="1:4" hidden="1" x14ac:dyDescent="0.2">
      <c r="A4480" s="21">
        <v>44588</v>
      </c>
      <c r="B4480">
        <v>100400.89</v>
      </c>
      <c r="C4480" t="s">
        <v>62</v>
      </c>
      <c r="D4480">
        <v>118355</v>
      </c>
    </row>
    <row r="4481" spans="1:4" hidden="1" x14ac:dyDescent="0.2">
      <c r="A4481" s="21">
        <v>44588</v>
      </c>
      <c r="B4481">
        <v>100400.89</v>
      </c>
      <c r="C4481" t="s">
        <v>63</v>
      </c>
      <c r="D4481">
        <v>2478</v>
      </c>
    </row>
    <row r="4482" spans="1:4" hidden="1" x14ac:dyDescent="0.2">
      <c r="A4482" s="21">
        <v>44588</v>
      </c>
      <c r="B4482">
        <v>100400.89</v>
      </c>
      <c r="C4482" t="s">
        <v>64</v>
      </c>
      <c r="D4482">
        <v>1215</v>
      </c>
    </row>
    <row r="4483" spans="1:4" hidden="1" x14ac:dyDescent="0.2">
      <c r="A4483" s="21">
        <v>44588</v>
      </c>
      <c r="B4483">
        <v>100400.89</v>
      </c>
      <c r="C4483" t="s">
        <v>65</v>
      </c>
      <c r="D4483">
        <v>3304</v>
      </c>
    </row>
    <row r="4484" spans="1:4" hidden="1" x14ac:dyDescent="0.2">
      <c r="A4484" s="21">
        <v>44588</v>
      </c>
      <c r="B4484">
        <v>100400.89</v>
      </c>
      <c r="C4484" t="s">
        <v>79</v>
      </c>
      <c r="D4484">
        <v>9727</v>
      </c>
    </row>
    <row r="4485" spans="1:4" hidden="1" x14ac:dyDescent="0.2">
      <c r="A4485" s="21">
        <v>44588</v>
      </c>
      <c r="B4485">
        <v>100400.89</v>
      </c>
      <c r="C4485" t="s">
        <v>80</v>
      </c>
      <c r="D4485">
        <v>18663605</v>
      </c>
    </row>
    <row r="4486" spans="1:4" hidden="1" x14ac:dyDescent="0.2">
      <c r="A4486" s="21">
        <v>44588</v>
      </c>
      <c r="B4486">
        <v>100400.89</v>
      </c>
      <c r="C4486" t="s">
        <v>83</v>
      </c>
      <c r="D4486">
        <v>75776</v>
      </c>
    </row>
    <row r="4487" spans="1:4" hidden="1" x14ac:dyDescent="0.2">
      <c r="A4487" s="21">
        <v>44588</v>
      </c>
      <c r="B4487">
        <v>100400.89</v>
      </c>
      <c r="C4487" t="s">
        <v>81</v>
      </c>
      <c r="D4487">
        <v>24385</v>
      </c>
    </row>
    <row r="4488" spans="1:4" hidden="1" x14ac:dyDescent="0.2">
      <c r="A4488" s="21">
        <v>44588</v>
      </c>
      <c r="B4488">
        <v>100400.89</v>
      </c>
      <c r="C4488" t="s">
        <v>82</v>
      </c>
      <c r="D4488">
        <v>1047478</v>
      </c>
    </row>
    <row r="4489" spans="1:4" hidden="1" x14ac:dyDescent="0.2">
      <c r="A4489" s="21">
        <v>44588</v>
      </c>
      <c r="B4489">
        <v>100400.89</v>
      </c>
      <c r="C4489" t="s">
        <v>92</v>
      </c>
      <c r="D4489">
        <v>0</v>
      </c>
    </row>
    <row r="4490" spans="1:4" hidden="1" x14ac:dyDescent="0.2">
      <c r="A4490" s="21">
        <v>44588</v>
      </c>
      <c r="B4490">
        <v>100400.89</v>
      </c>
      <c r="C4490" t="s">
        <v>66</v>
      </c>
      <c r="D4490">
        <v>273</v>
      </c>
    </row>
    <row r="4491" spans="1:4" hidden="1" x14ac:dyDescent="0.2">
      <c r="A4491" s="21">
        <v>44588</v>
      </c>
      <c r="B4491">
        <v>100400.89</v>
      </c>
      <c r="C4491" t="s">
        <v>67</v>
      </c>
      <c r="D4491">
        <v>0</v>
      </c>
    </row>
    <row r="4492" spans="1:4" hidden="1" x14ac:dyDescent="0.2">
      <c r="A4492" s="21">
        <v>44588</v>
      </c>
      <c r="B4492">
        <v>100400.89</v>
      </c>
      <c r="C4492" t="s">
        <v>68</v>
      </c>
      <c r="D4492">
        <v>0</v>
      </c>
    </row>
    <row r="4493" spans="1:4" hidden="1" x14ac:dyDescent="0.2">
      <c r="A4493" s="21">
        <v>44588</v>
      </c>
      <c r="B4493">
        <v>100400.89</v>
      </c>
      <c r="C4493" t="s">
        <v>91</v>
      </c>
      <c r="D4493">
        <v>480</v>
      </c>
    </row>
    <row r="4494" spans="1:4" hidden="1" x14ac:dyDescent="0.2">
      <c r="A4494" s="21">
        <v>44588</v>
      </c>
      <c r="B4494">
        <v>100400.89</v>
      </c>
      <c r="C4494" t="s">
        <v>69</v>
      </c>
      <c r="D4494">
        <v>0</v>
      </c>
    </row>
    <row r="4495" spans="1:4" hidden="1" x14ac:dyDescent="0.2">
      <c r="A4495" s="21">
        <v>44588</v>
      </c>
      <c r="B4495">
        <v>100400.89</v>
      </c>
      <c r="C4495" t="s">
        <v>70</v>
      </c>
      <c r="D4495">
        <v>1888430</v>
      </c>
    </row>
    <row r="4496" spans="1:4" hidden="1" x14ac:dyDescent="0.2">
      <c r="A4496" s="21">
        <v>44588</v>
      </c>
      <c r="B4496">
        <v>100400.89</v>
      </c>
      <c r="C4496" t="s">
        <v>71</v>
      </c>
      <c r="D4496">
        <v>138230</v>
      </c>
    </row>
    <row r="4497" spans="1:4" hidden="1" x14ac:dyDescent="0.2">
      <c r="A4497" s="21">
        <v>44588</v>
      </c>
      <c r="B4497">
        <v>100400.89</v>
      </c>
      <c r="C4497" t="s">
        <v>72</v>
      </c>
      <c r="D4497">
        <v>185320</v>
      </c>
    </row>
    <row r="4498" spans="1:4" hidden="1" x14ac:dyDescent="0.2">
      <c r="A4498" s="21">
        <v>44588</v>
      </c>
      <c r="B4498">
        <v>100400.89</v>
      </c>
      <c r="C4498" t="s">
        <v>73</v>
      </c>
      <c r="D4498">
        <v>0</v>
      </c>
    </row>
    <row r="4499" spans="1:4" hidden="1" x14ac:dyDescent="0.2">
      <c r="A4499" s="21">
        <v>44588</v>
      </c>
      <c r="B4499">
        <v>100400.89</v>
      </c>
      <c r="C4499" t="s">
        <v>74</v>
      </c>
      <c r="D4499">
        <v>634184</v>
      </c>
    </row>
    <row r="4500" spans="1:4" hidden="1" x14ac:dyDescent="0.2">
      <c r="A4500" s="21">
        <v>44588</v>
      </c>
      <c r="B4500">
        <v>100400.89</v>
      </c>
      <c r="C4500" t="s">
        <v>75</v>
      </c>
      <c r="D4500">
        <v>851</v>
      </c>
    </row>
    <row r="4501" spans="1:4" hidden="1" x14ac:dyDescent="0.2">
      <c r="A4501" s="21">
        <v>44588</v>
      </c>
      <c r="B4501">
        <v>100400.89</v>
      </c>
      <c r="C4501" t="s">
        <v>78</v>
      </c>
      <c r="D4501">
        <v>299900</v>
      </c>
    </row>
    <row r="4502" spans="1:4" hidden="1" x14ac:dyDescent="0.2">
      <c r="A4502" s="21">
        <v>44589</v>
      </c>
      <c r="B4502">
        <v>109734.03</v>
      </c>
      <c r="C4502" t="s">
        <v>59</v>
      </c>
      <c r="D4502">
        <v>729</v>
      </c>
    </row>
    <row r="4503" spans="1:4" hidden="1" x14ac:dyDescent="0.2">
      <c r="A4503" s="21">
        <v>44589</v>
      </c>
      <c r="B4503">
        <v>109734.03</v>
      </c>
      <c r="C4503" t="s">
        <v>60</v>
      </c>
      <c r="D4503">
        <v>3622.38</v>
      </c>
    </row>
    <row r="4504" spans="1:4" x14ac:dyDescent="0.2">
      <c r="A4504" s="21">
        <v>44589</v>
      </c>
      <c r="B4504">
        <v>109734.03</v>
      </c>
      <c r="C4504" t="s">
        <v>61</v>
      </c>
      <c r="D4504">
        <v>17614</v>
      </c>
    </row>
    <row r="4505" spans="1:4" hidden="1" x14ac:dyDescent="0.2">
      <c r="A4505" s="21">
        <v>44589</v>
      </c>
      <c r="B4505">
        <v>109734.03</v>
      </c>
      <c r="C4505" t="s">
        <v>62</v>
      </c>
      <c r="D4505">
        <v>124021</v>
      </c>
    </row>
    <row r="4506" spans="1:4" hidden="1" x14ac:dyDescent="0.2">
      <c r="A4506" s="21">
        <v>44589</v>
      </c>
      <c r="B4506">
        <v>109734.03</v>
      </c>
      <c r="C4506" t="s">
        <v>63</v>
      </c>
      <c r="D4506">
        <v>2737</v>
      </c>
    </row>
    <row r="4507" spans="1:4" hidden="1" x14ac:dyDescent="0.2">
      <c r="A4507" s="21">
        <v>44589</v>
      </c>
      <c r="B4507">
        <v>109734.03</v>
      </c>
      <c r="C4507" t="s">
        <v>64</v>
      </c>
      <c r="D4507">
        <v>1249</v>
      </c>
    </row>
    <row r="4508" spans="1:4" hidden="1" x14ac:dyDescent="0.2">
      <c r="A4508" s="21">
        <v>44589</v>
      </c>
      <c r="B4508">
        <v>109734.03</v>
      </c>
      <c r="C4508" t="s">
        <v>65</v>
      </c>
      <c r="D4508">
        <v>3468</v>
      </c>
    </row>
    <row r="4509" spans="1:4" hidden="1" x14ac:dyDescent="0.2">
      <c r="A4509" s="21">
        <v>44589</v>
      </c>
      <c r="B4509">
        <v>109734.03</v>
      </c>
      <c r="C4509" t="s">
        <v>79</v>
      </c>
      <c r="D4509">
        <v>9528</v>
      </c>
    </row>
    <row r="4510" spans="1:4" hidden="1" x14ac:dyDescent="0.2">
      <c r="A4510" s="21">
        <v>44589</v>
      </c>
      <c r="B4510">
        <v>109734.03</v>
      </c>
      <c r="C4510" t="s">
        <v>80</v>
      </c>
      <c r="D4510">
        <v>22645329</v>
      </c>
    </row>
    <row r="4511" spans="1:4" hidden="1" x14ac:dyDescent="0.2">
      <c r="A4511" s="21">
        <v>44589</v>
      </c>
      <c r="B4511">
        <v>109734.03</v>
      </c>
      <c r="C4511" t="s">
        <v>83</v>
      </c>
      <c r="D4511">
        <v>83502</v>
      </c>
    </row>
    <row r="4512" spans="1:4" hidden="1" x14ac:dyDescent="0.2">
      <c r="A4512" s="21">
        <v>44589</v>
      </c>
      <c r="B4512">
        <v>109734.03</v>
      </c>
      <c r="C4512" t="s">
        <v>81</v>
      </c>
      <c r="D4512">
        <v>29301</v>
      </c>
    </row>
    <row r="4513" spans="1:4" hidden="1" x14ac:dyDescent="0.2">
      <c r="A4513" s="21">
        <v>44589</v>
      </c>
      <c r="B4513">
        <v>109734.03</v>
      </c>
      <c r="C4513" t="s">
        <v>82</v>
      </c>
      <c r="D4513">
        <v>1166301</v>
      </c>
    </row>
    <row r="4514" spans="1:4" hidden="1" x14ac:dyDescent="0.2">
      <c r="A4514" s="21">
        <v>44589</v>
      </c>
      <c r="B4514">
        <v>109734.03</v>
      </c>
      <c r="C4514" t="s">
        <v>92</v>
      </c>
      <c r="D4514">
        <v>0</v>
      </c>
    </row>
    <row r="4515" spans="1:4" hidden="1" x14ac:dyDescent="0.2">
      <c r="A4515" s="21">
        <v>44589</v>
      </c>
      <c r="B4515">
        <v>109734.03</v>
      </c>
      <c r="C4515" t="s">
        <v>66</v>
      </c>
      <c r="D4515">
        <v>323</v>
      </c>
    </row>
    <row r="4516" spans="1:4" hidden="1" x14ac:dyDescent="0.2">
      <c r="A4516" s="21">
        <v>44589</v>
      </c>
      <c r="B4516">
        <v>109734.03</v>
      </c>
      <c r="C4516" t="s">
        <v>67</v>
      </c>
      <c r="D4516">
        <v>0</v>
      </c>
    </row>
    <row r="4517" spans="1:4" hidden="1" x14ac:dyDescent="0.2">
      <c r="A4517" s="21">
        <v>44589</v>
      </c>
      <c r="B4517">
        <v>109734.03</v>
      </c>
      <c r="C4517" t="s">
        <v>68</v>
      </c>
      <c r="D4517">
        <v>0</v>
      </c>
    </row>
    <row r="4518" spans="1:4" hidden="1" x14ac:dyDescent="0.2">
      <c r="A4518" s="21">
        <v>44589</v>
      </c>
      <c r="B4518">
        <v>109734.03</v>
      </c>
      <c r="C4518" t="s">
        <v>91</v>
      </c>
      <c r="D4518">
        <v>1177</v>
      </c>
    </row>
    <row r="4519" spans="1:4" hidden="1" x14ac:dyDescent="0.2">
      <c r="A4519" s="21">
        <v>44589</v>
      </c>
      <c r="B4519">
        <v>109734.03</v>
      </c>
      <c r="C4519" t="s">
        <v>69</v>
      </c>
      <c r="D4519">
        <v>0</v>
      </c>
    </row>
    <row r="4520" spans="1:4" hidden="1" x14ac:dyDescent="0.2">
      <c r="A4520" s="21">
        <v>44589</v>
      </c>
      <c r="B4520">
        <v>109734.03</v>
      </c>
      <c r="C4520" t="s">
        <v>70</v>
      </c>
      <c r="D4520">
        <v>2323804</v>
      </c>
    </row>
    <row r="4521" spans="1:4" hidden="1" x14ac:dyDescent="0.2">
      <c r="A4521" s="21">
        <v>44589</v>
      </c>
      <c r="B4521">
        <v>109734.03</v>
      </c>
      <c r="C4521" t="s">
        <v>71</v>
      </c>
      <c r="D4521">
        <v>156388</v>
      </c>
    </row>
    <row r="4522" spans="1:4" hidden="1" x14ac:dyDescent="0.2">
      <c r="A4522" s="21">
        <v>44589</v>
      </c>
      <c r="B4522">
        <v>109734.03</v>
      </c>
      <c r="C4522" t="s">
        <v>72</v>
      </c>
      <c r="D4522">
        <v>917511</v>
      </c>
    </row>
    <row r="4523" spans="1:4" hidden="1" x14ac:dyDescent="0.2">
      <c r="A4523" s="21">
        <v>44589</v>
      </c>
      <c r="B4523">
        <v>109734.03</v>
      </c>
      <c r="C4523" t="s">
        <v>73</v>
      </c>
      <c r="D4523">
        <v>0</v>
      </c>
    </row>
    <row r="4524" spans="1:4" hidden="1" x14ac:dyDescent="0.2">
      <c r="A4524" s="21">
        <v>44589</v>
      </c>
      <c r="B4524">
        <v>109734.03</v>
      </c>
      <c r="C4524" t="s">
        <v>74</v>
      </c>
      <c r="D4524">
        <v>499177</v>
      </c>
    </row>
    <row r="4525" spans="1:4" hidden="1" x14ac:dyDescent="0.2">
      <c r="A4525" s="21">
        <v>44589</v>
      </c>
      <c r="B4525">
        <v>109734.03</v>
      </c>
      <c r="C4525" t="s">
        <v>75</v>
      </c>
      <c r="D4525">
        <v>776</v>
      </c>
    </row>
    <row r="4526" spans="1:4" hidden="1" x14ac:dyDescent="0.2">
      <c r="A4526" s="21">
        <v>44589</v>
      </c>
      <c r="B4526">
        <v>109734.03</v>
      </c>
      <c r="C4526" t="s">
        <v>78</v>
      </c>
      <c r="D4526">
        <v>306323</v>
      </c>
    </row>
    <row r="4527" spans="1:4" hidden="1" x14ac:dyDescent="0.2">
      <c r="A4527" s="21">
        <v>44590</v>
      </c>
      <c r="B4527">
        <v>113377.34</v>
      </c>
      <c r="C4527" t="s">
        <v>59</v>
      </c>
      <c r="D4527">
        <v>758</v>
      </c>
    </row>
    <row r="4528" spans="1:4" hidden="1" x14ac:dyDescent="0.2">
      <c r="A4528" s="21">
        <v>44590</v>
      </c>
      <c r="B4528">
        <v>113377.34</v>
      </c>
      <c r="C4528" t="s">
        <v>60</v>
      </c>
      <c r="D4528">
        <v>3242.98</v>
      </c>
    </row>
    <row r="4529" spans="1:4" x14ac:dyDescent="0.2">
      <c r="A4529" s="21">
        <v>44590</v>
      </c>
      <c r="B4529">
        <v>113377.34</v>
      </c>
      <c r="C4529" t="s">
        <v>61</v>
      </c>
      <c r="D4529">
        <v>18151</v>
      </c>
    </row>
    <row r="4530" spans="1:4" hidden="1" x14ac:dyDescent="0.2">
      <c r="A4530" s="21">
        <v>44590</v>
      </c>
      <c r="B4530">
        <v>113377.34</v>
      </c>
      <c r="C4530" t="s">
        <v>62</v>
      </c>
      <c r="D4530">
        <v>106623</v>
      </c>
    </row>
    <row r="4531" spans="1:4" hidden="1" x14ac:dyDescent="0.2">
      <c r="A4531" s="21">
        <v>44590</v>
      </c>
      <c r="B4531">
        <v>113377.34</v>
      </c>
      <c r="C4531" t="s">
        <v>63</v>
      </c>
      <c r="D4531">
        <v>2819</v>
      </c>
    </row>
    <row r="4532" spans="1:4" hidden="1" x14ac:dyDescent="0.2">
      <c r="A4532" s="21">
        <v>44590</v>
      </c>
      <c r="B4532">
        <v>113377.34</v>
      </c>
      <c r="C4532" t="s">
        <v>64</v>
      </c>
      <c r="D4532">
        <v>1269</v>
      </c>
    </row>
    <row r="4533" spans="1:4" hidden="1" x14ac:dyDescent="0.2">
      <c r="A4533" s="21">
        <v>44590</v>
      </c>
      <c r="B4533">
        <v>113377.34</v>
      </c>
      <c r="C4533" t="s">
        <v>65</v>
      </c>
      <c r="D4533">
        <v>3626</v>
      </c>
    </row>
    <row r="4534" spans="1:4" hidden="1" x14ac:dyDescent="0.2">
      <c r="A4534" s="21">
        <v>44590</v>
      </c>
      <c r="B4534">
        <v>113377.34</v>
      </c>
      <c r="C4534" t="s">
        <v>79</v>
      </c>
      <c r="D4534">
        <v>12874</v>
      </c>
    </row>
    <row r="4535" spans="1:4" hidden="1" x14ac:dyDescent="0.2">
      <c r="A4535" s="21">
        <v>44590</v>
      </c>
      <c r="B4535">
        <v>113377.34</v>
      </c>
      <c r="C4535" t="s">
        <v>80</v>
      </c>
      <c r="D4535">
        <v>20665392</v>
      </c>
    </row>
    <row r="4536" spans="1:4" hidden="1" x14ac:dyDescent="0.2">
      <c r="A4536" s="21">
        <v>44590</v>
      </c>
      <c r="B4536">
        <v>113377.34</v>
      </c>
      <c r="C4536" t="s">
        <v>83</v>
      </c>
      <c r="D4536">
        <v>71318</v>
      </c>
    </row>
    <row r="4537" spans="1:4" hidden="1" x14ac:dyDescent="0.2">
      <c r="A4537" s="21">
        <v>44590</v>
      </c>
      <c r="B4537">
        <v>113377.34</v>
      </c>
      <c r="C4537" t="s">
        <v>81</v>
      </c>
      <c r="D4537">
        <v>28616</v>
      </c>
    </row>
    <row r="4538" spans="1:4" hidden="1" x14ac:dyDescent="0.2">
      <c r="A4538" s="21">
        <v>44590</v>
      </c>
      <c r="B4538">
        <v>113377.34</v>
      </c>
      <c r="C4538" t="s">
        <v>82</v>
      </c>
      <c r="D4538">
        <v>1195123</v>
      </c>
    </row>
    <row r="4539" spans="1:4" hidden="1" x14ac:dyDescent="0.2">
      <c r="A4539" s="21">
        <v>44590</v>
      </c>
      <c r="B4539">
        <v>113377.34</v>
      </c>
      <c r="C4539" t="s">
        <v>92</v>
      </c>
      <c r="D4539">
        <v>0</v>
      </c>
    </row>
    <row r="4540" spans="1:4" hidden="1" x14ac:dyDescent="0.2">
      <c r="A4540" s="21">
        <v>44590</v>
      </c>
      <c r="B4540">
        <v>113377.34</v>
      </c>
      <c r="C4540" t="s">
        <v>66</v>
      </c>
      <c r="D4540">
        <v>468</v>
      </c>
    </row>
    <row r="4541" spans="1:4" hidden="1" x14ac:dyDescent="0.2">
      <c r="A4541" s="21">
        <v>44590</v>
      </c>
      <c r="B4541">
        <v>113377.34</v>
      </c>
      <c r="C4541" t="s">
        <v>67</v>
      </c>
      <c r="D4541">
        <v>0</v>
      </c>
    </row>
    <row r="4542" spans="1:4" hidden="1" x14ac:dyDescent="0.2">
      <c r="A4542" s="21">
        <v>44590</v>
      </c>
      <c r="B4542">
        <v>113377.34</v>
      </c>
      <c r="C4542" t="s">
        <v>68</v>
      </c>
      <c r="D4542">
        <v>0</v>
      </c>
    </row>
    <row r="4543" spans="1:4" hidden="1" x14ac:dyDescent="0.2">
      <c r="A4543" s="21">
        <v>44590</v>
      </c>
      <c r="B4543">
        <v>113377.34</v>
      </c>
      <c r="C4543" t="s">
        <v>91</v>
      </c>
      <c r="D4543">
        <v>586</v>
      </c>
    </row>
    <row r="4544" spans="1:4" hidden="1" x14ac:dyDescent="0.2">
      <c r="A4544" s="21">
        <v>44590</v>
      </c>
      <c r="B4544">
        <v>113377.34</v>
      </c>
      <c r="C4544" t="s">
        <v>69</v>
      </c>
      <c r="D4544">
        <v>66750</v>
      </c>
    </row>
    <row r="4545" spans="1:4" hidden="1" x14ac:dyDescent="0.2">
      <c r="A4545" s="21">
        <v>44590</v>
      </c>
      <c r="B4545">
        <v>113377.34</v>
      </c>
      <c r="C4545" t="s">
        <v>70</v>
      </c>
      <c r="D4545">
        <v>3507108</v>
      </c>
    </row>
    <row r="4546" spans="1:4" hidden="1" x14ac:dyDescent="0.2">
      <c r="A4546" s="21">
        <v>44590</v>
      </c>
      <c r="B4546">
        <v>113377.34</v>
      </c>
      <c r="C4546" t="s">
        <v>71</v>
      </c>
      <c r="D4546">
        <v>146442</v>
      </c>
    </row>
    <row r="4547" spans="1:4" hidden="1" x14ac:dyDescent="0.2">
      <c r="A4547" s="21">
        <v>44590</v>
      </c>
      <c r="B4547">
        <v>113377.34</v>
      </c>
      <c r="C4547" t="s">
        <v>72</v>
      </c>
      <c r="D4547">
        <v>858046</v>
      </c>
    </row>
    <row r="4548" spans="1:4" hidden="1" x14ac:dyDescent="0.2">
      <c r="A4548" s="21">
        <v>44590</v>
      </c>
      <c r="B4548">
        <v>113377.34</v>
      </c>
      <c r="C4548" t="s">
        <v>73</v>
      </c>
      <c r="D4548">
        <v>0</v>
      </c>
    </row>
    <row r="4549" spans="1:4" hidden="1" x14ac:dyDescent="0.2">
      <c r="A4549" s="21">
        <v>44590</v>
      </c>
      <c r="B4549">
        <v>113377.34</v>
      </c>
      <c r="C4549" t="s">
        <v>74</v>
      </c>
      <c r="D4549">
        <v>531128</v>
      </c>
    </row>
    <row r="4550" spans="1:4" hidden="1" x14ac:dyDescent="0.2">
      <c r="A4550" s="21">
        <v>44590</v>
      </c>
      <c r="B4550">
        <v>113377.34</v>
      </c>
      <c r="C4550" t="s">
        <v>75</v>
      </c>
      <c r="D4550">
        <v>662</v>
      </c>
    </row>
    <row r="4551" spans="1:4" hidden="1" x14ac:dyDescent="0.2">
      <c r="A4551" s="21">
        <v>44590</v>
      </c>
      <c r="B4551">
        <v>113377.34</v>
      </c>
      <c r="C4551" t="s">
        <v>78</v>
      </c>
      <c r="D4551">
        <v>285191</v>
      </c>
    </row>
    <row r="4552" spans="1:4" hidden="1" x14ac:dyDescent="0.2">
      <c r="A4552" s="21">
        <v>44591</v>
      </c>
      <c r="B4552">
        <v>118159.51</v>
      </c>
      <c r="C4552" t="s">
        <v>59</v>
      </c>
      <c r="D4552">
        <v>791</v>
      </c>
    </row>
    <row r="4553" spans="1:4" hidden="1" x14ac:dyDescent="0.2">
      <c r="A4553" s="21">
        <v>44591</v>
      </c>
      <c r="B4553">
        <v>118159.51</v>
      </c>
      <c r="C4553" t="s">
        <v>60</v>
      </c>
      <c r="D4553">
        <v>3302.9300000000003</v>
      </c>
    </row>
    <row r="4554" spans="1:4" x14ac:dyDescent="0.2">
      <c r="A4554" s="21">
        <v>44591</v>
      </c>
      <c r="B4554">
        <v>118159.51</v>
      </c>
      <c r="C4554" t="s">
        <v>61</v>
      </c>
      <c r="D4554">
        <v>17462</v>
      </c>
    </row>
    <row r="4555" spans="1:4" hidden="1" x14ac:dyDescent="0.2">
      <c r="A4555" s="21">
        <v>44591</v>
      </c>
      <c r="B4555">
        <v>118159.51</v>
      </c>
      <c r="C4555" t="s">
        <v>62</v>
      </c>
      <c r="D4555">
        <v>124190</v>
      </c>
    </row>
    <row r="4556" spans="1:4" hidden="1" x14ac:dyDescent="0.2">
      <c r="A4556" s="21">
        <v>44591</v>
      </c>
      <c r="B4556">
        <v>118159.51</v>
      </c>
      <c r="C4556" t="s">
        <v>63</v>
      </c>
      <c r="D4556">
        <v>2856</v>
      </c>
    </row>
    <row r="4557" spans="1:4" hidden="1" x14ac:dyDescent="0.2">
      <c r="A4557" s="21">
        <v>44591</v>
      </c>
      <c r="B4557">
        <v>118159.51</v>
      </c>
      <c r="C4557" t="s">
        <v>64</v>
      </c>
      <c r="D4557">
        <v>1450</v>
      </c>
    </row>
    <row r="4558" spans="1:4" hidden="1" x14ac:dyDescent="0.2">
      <c r="A4558" s="21">
        <v>44591</v>
      </c>
      <c r="B4558">
        <v>118159.51</v>
      </c>
      <c r="C4558" t="s">
        <v>65</v>
      </c>
      <c r="D4558">
        <v>3004</v>
      </c>
    </row>
    <row r="4559" spans="1:4" hidden="1" x14ac:dyDescent="0.2">
      <c r="A4559" s="21">
        <v>44591</v>
      </c>
      <c r="B4559">
        <v>118159.51</v>
      </c>
      <c r="C4559" t="s">
        <v>79</v>
      </c>
      <c r="D4559">
        <v>12885</v>
      </c>
    </row>
    <row r="4560" spans="1:4" hidden="1" x14ac:dyDescent="0.2">
      <c r="A4560" s="21">
        <v>44591</v>
      </c>
      <c r="B4560">
        <v>118159.51</v>
      </c>
      <c r="C4560" t="s">
        <v>80</v>
      </c>
      <c r="D4560">
        <v>26610038</v>
      </c>
    </row>
    <row r="4561" spans="1:4" hidden="1" x14ac:dyDescent="0.2">
      <c r="A4561" s="21">
        <v>44591</v>
      </c>
      <c r="B4561">
        <v>118159.51</v>
      </c>
      <c r="C4561" t="s">
        <v>83</v>
      </c>
      <c r="D4561">
        <v>94542</v>
      </c>
    </row>
    <row r="4562" spans="1:4" hidden="1" x14ac:dyDescent="0.2">
      <c r="A4562" s="21">
        <v>44591</v>
      </c>
      <c r="B4562">
        <v>118159.51</v>
      </c>
      <c r="C4562" t="s">
        <v>81</v>
      </c>
      <c r="D4562">
        <v>30744</v>
      </c>
    </row>
    <row r="4563" spans="1:4" hidden="1" x14ac:dyDescent="0.2">
      <c r="A4563" s="21">
        <v>44591</v>
      </c>
      <c r="B4563">
        <v>118159.51</v>
      </c>
      <c r="C4563" t="s">
        <v>82</v>
      </c>
      <c r="D4563">
        <v>1266770</v>
      </c>
    </row>
    <row r="4564" spans="1:4" hidden="1" x14ac:dyDescent="0.2">
      <c r="A4564" s="21">
        <v>44591</v>
      </c>
      <c r="B4564">
        <v>118159.51</v>
      </c>
      <c r="C4564" t="s">
        <v>92</v>
      </c>
      <c r="D4564">
        <v>0</v>
      </c>
    </row>
    <row r="4565" spans="1:4" hidden="1" x14ac:dyDescent="0.2">
      <c r="A4565" s="21">
        <v>44591</v>
      </c>
      <c r="B4565">
        <v>118159.51</v>
      </c>
      <c r="C4565" t="s">
        <v>66</v>
      </c>
      <c r="D4565">
        <v>400</v>
      </c>
    </row>
    <row r="4566" spans="1:4" hidden="1" x14ac:dyDescent="0.2">
      <c r="A4566" s="21">
        <v>44591</v>
      </c>
      <c r="B4566">
        <v>118159.51</v>
      </c>
      <c r="C4566" t="s">
        <v>67</v>
      </c>
      <c r="D4566">
        <v>0</v>
      </c>
    </row>
    <row r="4567" spans="1:4" hidden="1" x14ac:dyDescent="0.2">
      <c r="A4567" s="21">
        <v>44591</v>
      </c>
      <c r="B4567">
        <v>118159.51</v>
      </c>
      <c r="C4567" t="s">
        <v>68</v>
      </c>
      <c r="D4567">
        <v>0</v>
      </c>
    </row>
    <row r="4568" spans="1:4" hidden="1" x14ac:dyDescent="0.2">
      <c r="A4568" s="21">
        <v>44591</v>
      </c>
      <c r="B4568">
        <v>118159.51</v>
      </c>
      <c r="C4568" t="s">
        <v>91</v>
      </c>
      <c r="D4568">
        <v>757</v>
      </c>
    </row>
    <row r="4569" spans="1:4" hidden="1" x14ac:dyDescent="0.2">
      <c r="A4569" s="21">
        <v>44591</v>
      </c>
      <c r="B4569">
        <v>118159.51</v>
      </c>
      <c r="C4569" t="s">
        <v>69</v>
      </c>
      <c r="D4569">
        <v>62063</v>
      </c>
    </row>
    <row r="4570" spans="1:4" hidden="1" x14ac:dyDescent="0.2">
      <c r="A4570" s="21">
        <v>44591</v>
      </c>
      <c r="B4570">
        <v>118159.51</v>
      </c>
      <c r="C4570" t="s">
        <v>70</v>
      </c>
      <c r="D4570">
        <v>6145992</v>
      </c>
    </row>
    <row r="4571" spans="1:4" hidden="1" x14ac:dyDescent="0.2">
      <c r="A4571" s="21">
        <v>44591</v>
      </c>
      <c r="B4571">
        <v>118159.51</v>
      </c>
      <c r="C4571" t="s">
        <v>71</v>
      </c>
      <c r="D4571">
        <v>242894</v>
      </c>
    </row>
    <row r="4572" spans="1:4" hidden="1" x14ac:dyDescent="0.2">
      <c r="A4572" s="21">
        <v>44591</v>
      </c>
      <c r="B4572">
        <v>118159.51</v>
      </c>
      <c r="C4572" t="s">
        <v>72</v>
      </c>
      <c r="D4572">
        <v>1059434</v>
      </c>
    </row>
    <row r="4573" spans="1:4" hidden="1" x14ac:dyDescent="0.2">
      <c r="A4573" s="21">
        <v>44591</v>
      </c>
      <c r="B4573">
        <v>118159.51</v>
      </c>
      <c r="C4573" t="s">
        <v>73</v>
      </c>
      <c r="D4573">
        <v>0</v>
      </c>
    </row>
    <row r="4574" spans="1:4" hidden="1" x14ac:dyDescent="0.2">
      <c r="A4574" s="21">
        <v>44591</v>
      </c>
      <c r="B4574">
        <v>118159.51</v>
      </c>
      <c r="C4574" t="s">
        <v>74</v>
      </c>
      <c r="D4574">
        <v>677667</v>
      </c>
    </row>
    <row r="4575" spans="1:4" hidden="1" x14ac:dyDescent="0.2">
      <c r="A4575" s="21">
        <v>44591</v>
      </c>
      <c r="B4575">
        <v>118159.51</v>
      </c>
      <c r="C4575" t="s">
        <v>75</v>
      </c>
      <c r="D4575">
        <v>820</v>
      </c>
    </row>
    <row r="4576" spans="1:4" hidden="1" x14ac:dyDescent="0.2">
      <c r="A4576" s="21">
        <v>44591</v>
      </c>
      <c r="B4576">
        <v>118159.51</v>
      </c>
      <c r="C4576" t="s">
        <v>78</v>
      </c>
      <c r="D4576">
        <v>275349</v>
      </c>
    </row>
    <row r="4577" spans="1:4" hidden="1" x14ac:dyDescent="0.2">
      <c r="A4577" s="21">
        <v>44592</v>
      </c>
      <c r="B4577">
        <v>132853.78</v>
      </c>
      <c r="C4577" t="s">
        <v>59</v>
      </c>
      <c r="D4577">
        <v>904</v>
      </c>
    </row>
    <row r="4578" spans="1:4" hidden="1" x14ac:dyDescent="0.2">
      <c r="A4578" s="21">
        <v>44592</v>
      </c>
      <c r="B4578">
        <v>132853.78</v>
      </c>
      <c r="C4578" t="s">
        <v>60</v>
      </c>
      <c r="D4578">
        <v>3787.08</v>
      </c>
    </row>
    <row r="4579" spans="1:4" x14ac:dyDescent="0.2">
      <c r="A4579" s="21">
        <v>44592</v>
      </c>
      <c r="B4579">
        <v>132853.78</v>
      </c>
      <c r="C4579" t="s">
        <v>61</v>
      </c>
      <c r="D4579">
        <v>22078</v>
      </c>
    </row>
    <row r="4580" spans="1:4" hidden="1" x14ac:dyDescent="0.2">
      <c r="A4580" s="21">
        <v>44592</v>
      </c>
      <c r="B4580">
        <v>132853.78</v>
      </c>
      <c r="C4580" t="s">
        <v>62</v>
      </c>
      <c r="D4580">
        <v>170929</v>
      </c>
    </row>
    <row r="4581" spans="1:4" hidden="1" x14ac:dyDescent="0.2">
      <c r="A4581" s="21">
        <v>44592</v>
      </c>
      <c r="B4581">
        <v>132853.78</v>
      </c>
      <c r="C4581" t="s">
        <v>63</v>
      </c>
      <c r="D4581">
        <v>3163</v>
      </c>
    </row>
    <row r="4582" spans="1:4" hidden="1" x14ac:dyDescent="0.2">
      <c r="A4582" s="21">
        <v>44592</v>
      </c>
      <c r="B4582">
        <v>132853.78</v>
      </c>
      <c r="C4582" t="s">
        <v>64</v>
      </c>
      <c r="D4582">
        <v>1500</v>
      </c>
    </row>
    <row r="4583" spans="1:4" hidden="1" x14ac:dyDescent="0.2">
      <c r="A4583" s="21">
        <v>44592</v>
      </c>
      <c r="B4583">
        <v>132853.78</v>
      </c>
      <c r="C4583" t="s">
        <v>65</v>
      </c>
      <c r="D4583">
        <v>4453</v>
      </c>
    </row>
    <row r="4584" spans="1:4" hidden="1" x14ac:dyDescent="0.2">
      <c r="A4584" s="21">
        <v>44592</v>
      </c>
      <c r="B4584">
        <v>132853.78</v>
      </c>
      <c r="C4584" t="s">
        <v>79</v>
      </c>
      <c r="D4584">
        <v>12053</v>
      </c>
    </row>
    <row r="4585" spans="1:4" hidden="1" x14ac:dyDescent="0.2">
      <c r="A4585" s="21">
        <v>44592</v>
      </c>
      <c r="B4585">
        <v>132853.78</v>
      </c>
      <c r="C4585" t="s">
        <v>80</v>
      </c>
      <c r="D4585">
        <v>33618255</v>
      </c>
    </row>
    <row r="4586" spans="1:4" hidden="1" x14ac:dyDescent="0.2">
      <c r="A4586" s="21">
        <v>44592</v>
      </c>
      <c r="B4586">
        <v>132853.78</v>
      </c>
      <c r="C4586" t="s">
        <v>83</v>
      </c>
      <c r="D4586">
        <v>157514</v>
      </c>
    </row>
    <row r="4587" spans="1:4" hidden="1" x14ac:dyDescent="0.2">
      <c r="A4587" s="21">
        <v>44592</v>
      </c>
      <c r="B4587">
        <v>132853.78</v>
      </c>
      <c r="C4587" t="s">
        <v>81</v>
      </c>
      <c r="D4587">
        <v>33892</v>
      </c>
    </row>
    <row r="4588" spans="1:4" hidden="1" x14ac:dyDescent="0.2">
      <c r="A4588" s="21">
        <v>44592</v>
      </c>
      <c r="B4588">
        <v>132853.78</v>
      </c>
      <c r="C4588" t="s">
        <v>82</v>
      </c>
      <c r="D4588">
        <v>1285470</v>
      </c>
    </row>
    <row r="4589" spans="1:4" hidden="1" x14ac:dyDescent="0.2">
      <c r="A4589" s="21">
        <v>44592</v>
      </c>
      <c r="B4589">
        <v>132853.78</v>
      </c>
      <c r="C4589" t="s">
        <v>92</v>
      </c>
      <c r="D4589">
        <v>0</v>
      </c>
    </row>
    <row r="4590" spans="1:4" hidden="1" x14ac:dyDescent="0.2">
      <c r="A4590" s="21">
        <v>44592</v>
      </c>
      <c r="B4590">
        <v>132853.78</v>
      </c>
      <c r="C4590" t="s">
        <v>66</v>
      </c>
      <c r="D4590">
        <v>445</v>
      </c>
    </row>
    <row r="4591" spans="1:4" hidden="1" x14ac:dyDescent="0.2">
      <c r="A4591" s="21">
        <v>44592</v>
      </c>
      <c r="B4591">
        <v>132853.78</v>
      </c>
      <c r="C4591" t="s">
        <v>67</v>
      </c>
      <c r="D4591">
        <v>0</v>
      </c>
    </row>
    <row r="4592" spans="1:4" hidden="1" x14ac:dyDescent="0.2">
      <c r="A4592" s="21">
        <v>44592</v>
      </c>
      <c r="B4592">
        <v>132853.78</v>
      </c>
      <c r="C4592" t="s">
        <v>68</v>
      </c>
      <c r="D4592">
        <v>0</v>
      </c>
    </row>
    <row r="4593" spans="1:4" hidden="1" x14ac:dyDescent="0.2">
      <c r="A4593" s="21">
        <v>44592</v>
      </c>
      <c r="B4593">
        <v>132853.78</v>
      </c>
      <c r="C4593" t="s">
        <v>91</v>
      </c>
      <c r="D4593">
        <v>524</v>
      </c>
    </row>
    <row r="4594" spans="1:4" hidden="1" x14ac:dyDescent="0.2">
      <c r="A4594" s="21">
        <v>44592</v>
      </c>
      <c r="B4594">
        <v>132853.78</v>
      </c>
      <c r="C4594" t="s">
        <v>69</v>
      </c>
      <c r="D4594">
        <v>40667</v>
      </c>
    </row>
    <row r="4595" spans="1:4" hidden="1" x14ac:dyDescent="0.2">
      <c r="A4595" s="21">
        <v>44592</v>
      </c>
      <c r="B4595">
        <v>132853.78</v>
      </c>
      <c r="C4595" t="s">
        <v>70</v>
      </c>
      <c r="D4595">
        <v>3727965</v>
      </c>
    </row>
    <row r="4596" spans="1:4" hidden="1" x14ac:dyDescent="0.2">
      <c r="A4596" s="21">
        <v>44592</v>
      </c>
      <c r="B4596">
        <v>132853.78</v>
      </c>
      <c r="C4596" t="s">
        <v>71</v>
      </c>
      <c r="D4596">
        <v>305103</v>
      </c>
    </row>
    <row r="4597" spans="1:4" hidden="1" x14ac:dyDescent="0.2">
      <c r="A4597" s="21">
        <v>44592</v>
      </c>
      <c r="B4597">
        <v>132853.78</v>
      </c>
      <c r="C4597" t="s">
        <v>72</v>
      </c>
      <c r="D4597">
        <v>1509428</v>
      </c>
    </row>
    <row r="4598" spans="1:4" hidden="1" x14ac:dyDescent="0.2">
      <c r="A4598" s="21">
        <v>44592</v>
      </c>
      <c r="B4598">
        <v>132853.78</v>
      </c>
      <c r="C4598" t="s">
        <v>73</v>
      </c>
      <c r="D4598">
        <v>227960</v>
      </c>
    </row>
    <row r="4599" spans="1:4" hidden="1" x14ac:dyDescent="0.2">
      <c r="A4599" s="21">
        <v>44592</v>
      </c>
      <c r="B4599">
        <v>132853.78</v>
      </c>
      <c r="C4599" t="s">
        <v>74</v>
      </c>
      <c r="D4599">
        <v>833794</v>
      </c>
    </row>
    <row r="4600" spans="1:4" hidden="1" x14ac:dyDescent="0.2">
      <c r="A4600" s="21">
        <v>44592</v>
      </c>
      <c r="B4600">
        <v>132853.78</v>
      </c>
      <c r="C4600" t="s">
        <v>75</v>
      </c>
      <c r="D4600">
        <v>1140</v>
      </c>
    </row>
    <row r="4601" spans="1:4" hidden="1" x14ac:dyDescent="0.2">
      <c r="A4601" s="21">
        <v>44592</v>
      </c>
      <c r="B4601">
        <v>132853.78</v>
      </c>
      <c r="C4601" t="s">
        <v>78</v>
      </c>
      <c r="D4601">
        <v>289774</v>
      </c>
    </row>
    <row r="4602" spans="1:4" hidden="1" x14ac:dyDescent="0.2">
      <c r="A4602" s="21">
        <v>44593</v>
      </c>
      <c r="B4602">
        <v>141713.39000000001</v>
      </c>
      <c r="C4602" t="s">
        <v>59</v>
      </c>
      <c r="D4602">
        <v>928</v>
      </c>
    </row>
    <row r="4603" spans="1:4" hidden="1" x14ac:dyDescent="0.2">
      <c r="A4603" s="21">
        <v>44593</v>
      </c>
      <c r="B4603">
        <v>141713.39000000001</v>
      </c>
      <c r="C4603" t="s">
        <v>60</v>
      </c>
      <c r="D4603">
        <v>4195.4900000000007</v>
      </c>
    </row>
    <row r="4604" spans="1:4" x14ac:dyDescent="0.2">
      <c r="A4604" s="21">
        <v>44593</v>
      </c>
      <c r="B4604">
        <v>141713.39000000001</v>
      </c>
      <c r="C4604" t="s">
        <v>61</v>
      </c>
      <c r="D4604">
        <v>53873</v>
      </c>
    </row>
    <row r="4605" spans="1:4" hidden="1" x14ac:dyDescent="0.2">
      <c r="A4605" s="21">
        <v>44593</v>
      </c>
      <c r="B4605">
        <v>141713.39000000001</v>
      </c>
      <c r="C4605" t="s">
        <v>62</v>
      </c>
      <c r="D4605">
        <v>188285</v>
      </c>
    </row>
    <row r="4606" spans="1:4" hidden="1" x14ac:dyDescent="0.2">
      <c r="A4606" s="21">
        <v>44593</v>
      </c>
      <c r="B4606">
        <v>141713.39000000001</v>
      </c>
      <c r="C4606" t="s">
        <v>63</v>
      </c>
      <c r="D4606">
        <v>3060</v>
      </c>
    </row>
    <row r="4607" spans="1:4" hidden="1" x14ac:dyDescent="0.2">
      <c r="A4607" s="21">
        <v>44593</v>
      </c>
      <c r="B4607">
        <v>141713.39000000001</v>
      </c>
      <c r="C4607" t="s">
        <v>64</v>
      </c>
      <c r="D4607">
        <v>1498</v>
      </c>
    </row>
    <row r="4608" spans="1:4" hidden="1" x14ac:dyDescent="0.2">
      <c r="A4608" s="21">
        <v>44593</v>
      </c>
      <c r="B4608">
        <v>141713.39000000001</v>
      </c>
      <c r="C4608" t="s">
        <v>65</v>
      </c>
      <c r="D4608">
        <v>4037</v>
      </c>
    </row>
    <row r="4609" spans="1:4" hidden="1" x14ac:dyDescent="0.2">
      <c r="A4609" s="21">
        <v>44593</v>
      </c>
      <c r="B4609">
        <v>141713.39000000001</v>
      </c>
      <c r="C4609" t="s">
        <v>79</v>
      </c>
      <c r="D4609">
        <v>12657</v>
      </c>
    </row>
    <row r="4610" spans="1:4" hidden="1" x14ac:dyDescent="0.2">
      <c r="A4610" s="21">
        <v>44593</v>
      </c>
      <c r="B4610">
        <v>141713.39000000001</v>
      </c>
      <c r="C4610" t="s">
        <v>80</v>
      </c>
      <c r="D4610">
        <v>22560889</v>
      </c>
    </row>
    <row r="4611" spans="1:4" hidden="1" x14ac:dyDescent="0.2">
      <c r="A4611" s="21">
        <v>44593</v>
      </c>
      <c r="B4611">
        <v>141713.39000000001</v>
      </c>
      <c r="C4611" t="s">
        <v>83</v>
      </c>
      <c r="D4611">
        <v>169605</v>
      </c>
    </row>
    <row r="4612" spans="1:4" hidden="1" x14ac:dyDescent="0.2">
      <c r="A4612" s="21">
        <v>44593</v>
      </c>
      <c r="B4612">
        <v>141713.39000000001</v>
      </c>
      <c r="C4612" t="s">
        <v>81</v>
      </c>
      <c r="D4612">
        <v>28272</v>
      </c>
    </row>
    <row r="4613" spans="1:4" hidden="1" x14ac:dyDescent="0.2">
      <c r="A4613" s="21">
        <v>44593</v>
      </c>
      <c r="B4613">
        <v>141713.39000000001</v>
      </c>
      <c r="C4613" t="s">
        <v>82</v>
      </c>
      <c r="D4613">
        <v>1151096</v>
      </c>
    </row>
    <row r="4614" spans="1:4" hidden="1" x14ac:dyDescent="0.2">
      <c r="A4614" s="21">
        <v>44593</v>
      </c>
      <c r="B4614">
        <v>141713.39000000001</v>
      </c>
      <c r="C4614" t="s">
        <v>92</v>
      </c>
      <c r="D4614">
        <v>0</v>
      </c>
    </row>
    <row r="4615" spans="1:4" hidden="1" x14ac:dyDescent="0.2">
      <c r="A4615" s="21">
        <v>44593</v>
      </c>
      <c r="B4615">
        <v>141713.39000000001</v>
      </c>
      <c r="C4615" t="s">
        <v>66</v>
      </c>
      <c r="D4615">
        <v>409</v>
      </c>
    </row>
    <row r="4616" spans="1:4" hidden="1" x14ac:dyDescent="0.2">
      <c r="A4616" s="21">
        <v>44593</v>
      </c>
      <c r="B4616">
        <v>141713.39000000001</v>
      </c>
      <c r="C4616" t="s">
        <v>67</v>
      </c>
      <c r="D4616">
        <v>0</v>
      </c>
    </row>
    <row r="4617" spans="1:4" hidden="1" x14ac:dyDescent="0.2">
      <c r="A4617" s="21">
        <v>44593</v>
      </c>
      <c r="B4617">
        <v>141713.39000000001</v>
      </c>
      <c r="C4617" t="s">
        <v>68</v>
      </c>
      <c r="D4617">
        <v>0</v>
      </c>
    </row>
    <row r="4618" spans="1:4" hidden="1" x14ac:dyDescent="0.2">
      <c r="A4618" s="21">
        <v>44593</v>
      </c>
      <c r="B4618">
        <v>141713.39000000001</v>
      </c>
      <c r="C4618" t="s">
        <v>91</v>
      </c>
      <c r="D4618">
        <v>442</v>
      </c>
    </row>
    <row r="4619" spans="1:4" hidden="1" x14ac:dyDescent="0.2">
      <c r="A4619" s="21">
        <v>44593</v>
      </c>
      <c r="B4619">
        <v>141713.39000000001</v>
      </c>
      <c r="C4619" t="s">
        <v>69</v>
      </c>
      <c r="D4619">
        <v>40774</v>
      </c>
    </row>
    <row r="4620" spans="1:4" hidden="1" x14ac:dyDescent="0.2">
      <c r="A4620" s="21">
        <v>44593</v>
      </c>
      <c r="B4620">
        <v>141713.39000000001</v>
      </c>
      <c r="C4620" t="s">
        <v>70</v>
      </c>
      <c r="D4620">
        <v>2898385</v>
      </c>
    </row>
    <row r="4621" spans="1:4" hidden="1" x14ac:dyDescent="0.2">
      <c r="A4621" s="21">
        <v>44593</v>
      </c>
      <c r="B4621">
        <v>141713.39000000001</v>
      </c>
      <c r="C4621" t="s">
        <v>71</v>
      </c>
      <c r="D4621">
        <v>372428</v>
      </c>
    </row>
    <row r="4622" spans="1:4" hidden="1" x14ac:dyDescent="0.2">
      <c r="A4622" s="21">
        <v>44593</v>
      </c>
      <c r="B4622">
        <v>141713.39000000001</v>
      </c>
      <c r="C4622" t="s">
        <v>72</v>
      </c>
      <c r="D4622">
        <v>1207792</v>
      </c>
    </row>
    <row r="4623" spans="1:4" hidden="1" x14ac:dyDescent="0.2">
      <c r="A4623" s="21">
        <v>44593</v>
      </c>
      <c r="B4623">
        <v>141713.39000000001</v>
      </c>
      <c r="C4623" t="s">
        <v>73</v>
      </c>
      <c r="D4623">
        <v>250974</v>
      </c>
    </row>
    <row r="4624" spans="1:4" hidden="1" x14ac:dyDescent="0.2">
      <c r="A4624" s="21">
        <v>44593</v>
      </c>
      <c r="B4624">
        <v>141713.39000000001</v>
      </c>
      <c r="C4624" t="s">
        <v>74</v>
      </c>
      <c r="D4624">
        <v>799493</v>
      </c>
    </row>
    <row r="4625" spans="1:4" hidden="1" x14ac:dyDescent="0.2">
      <c r="A4625" s="21">
        <v>44593</v>
      </c>
      <c r="B4625">
        <v>141713.39000000001</v>
      </c>
      <c r="C4625" t="s">
        <v>75</v>
      </c>
      <c r="D4625">
        <v>662</v>
      </c>
    </row>
    <row r="4626" spans="1:4" hidden="1" x14ac:dyDescent="0.2">
      <c r="A4626" s="21">
        <v>44593</v>
      </c>
      <c r="B4626">
        <v>141713.39000000001</v>
      </c>
      <c r="C4626" t="s">
        <v>78</v>
      </c>
      <c r="D4626">
        <v>314156</v>
      </c>
    </row>
    <row r="4627" spans="1:4" hidden="1" x14ac:dyDescent="0.2">
      <c r="A4627" s="21">
        <v>44594</v>
      </c>
      <c r="B4627">
        <v>148151.45000000001</v>
      </c>
      <c r="C4627" t="s">
        <v>59</v>
      </c>
      <c r="D4627">
        <v>989</v>
      </c>
    </row>
    <row r="4628" spans="1:4" hidden="1" x14ac:dyDescent="0.2">
      <c r="A4628" s="21">
        <v>44594</v>
      </c>
      <c r="B4628">
        <v>148151.45000000001</v>
      </c>
      <c r="C4628" t="s">
        <v>60</v>
      </c>
      <c r="D4628">
        <v>4058.67</v>
      </c>
    </row>
    <row r="4629" spans="1:4" x14ac:dyDescent="0.2">
      <c r="A4629" s="21">
        <v>44594</v>
      </c>
      <c r="B4629">
        <v>148151.45000000001</v>
      </c>
      <c r="C4629" t="s">
        <v>61</v>
      </c>
      <c r="D4629">
        <v>52720</v>
      </c>
    </row>
    <row r="4630" spans="1:4" hidden="1" x14ac:dyDescent="0.2">
      <c r="A4630" s="21">
        <v>44594</v>
      </c>
      <c r="B4630">
        <v>148151.45000000001</v>
      </c>
      <c r="C4630" t="s">
        <v>62</v>
      </c>
      <c r="D4630">
        <v>180728</v>
      </c>
    </row>
    <row r="4631" spans="1:4" hidden="1" x14ac:dyDescent="0.2">
      <c r="A4631" s="21">
        <v>44594</v>
      </c>
      <c r="B4631">
        <v>148151.45000000001</v>
      </c>
      <c r="C4631" t="s">
        <v>63</v>
      </c>
      <c r="D4631">
        <v>2924</v>
      </c>
    </row>
    <row r="4632" spans="1:4" hidden="1" x14ac:dyDescent="0.2">
      <c r="A4632" s="21">
        <v>44594</v>
      </c>
      <c r="B4632">
        <v>148151.45000000001</v>
      </c>
      <c r="C4632" t="s">
        <v>64</v>
      </c>
      <c r="D4632">
        <v>1476</v>
      </c>
    </row>
    <row r="4633" spans="1:4" hidden="1" x14ac:dyDescent="0.2">
      <c r="A4633" s="21">
        <v>44594</v>
      </c>
      <c r="B4633">
        <v>148151.45000000001</v>
      </c>
      <c r="C4633" t="s">
        <v>65</v>
      </c>
      <c r="D4633">
        <v>4138</v>
      </c>
    </row>
    <row r="4634" spans="1:4" hidden="1" x14ac:dyDescent="0.2">
      <c r="A4634" s="21">
        <v>44594</v>
      </c>
      <c r="B4634">
        <v>148151.45000000001</v>
      </c>
      <c r="C4634" t="s">
        <v>79</v>
      </c>
      <c r="D4634">
        <v>14777</v>
      </c>
    </row>
    <row r="4635" spans="1:4" hidden="1" x14ac:dyDescent="0.2">
      <c r="A4635" s="21">
        <v>44594</v>
      </c>
      <c r="B4635">
        <v>148151.45000000001</v>
      </c>
      <c r="C4635" t="s">
        <v>80</v>
      </c>
      <c r="D4635">
        <v>21607252</v>
      </c>
    </row>
    <row r="4636" spans="1:4" hidden="1" x14ac:dyDescent="0.2">
      <c r="A4636" s="21">
        <v>44594</v>
      </c>
      <c r="B4636">
        <v>148151.45000000001</v>
      </c>
      <c r="C4636" t="s">
        <v>83</v>
      </c>
      <c r="D4636">
        <v>148281</v>
      </c>
    </row>
    <row r="4637" spans="1:4" hidden="1" x14ac:dyDescent="0.2">
      <c r="A4637" s="21">
        <v>44594</v>
      </c>
      <c r="B4637">
        <v>148151.45000000001</v>
      </c>
      <c r="C4637" t="s">
        <v>81</v>
      </c>
      <c r="D4637">
        <v>21562</v>
      </c>
    </row>
    <row r="4638" spans="1:4" hidden="1" x14ac:dyDescent="0.2">
      <c r="A4638" s="21">
        <v>44594</v>
      </c>
      <c r="B4638">
        <v>148151.45000000001</v>
      </c>
      <c r="C4638" t="s">
        <v>82</v>
      </c>
      <c r="D4638">
        <v>986332</v>
      </c>
    </row>
    <row r="4639" spans="1:4" hidden="1" x14ac:dyDescent="0.2">
      <c r="A4639" s="21">
        <v>44594</v>
      </c>
      <c r="B4639">
        <v>148151.45000000001</v>
      </c>
      <c r="C4639" t="s">
        <v>92</v>
      </c>
      <c r="D4639">
        <v>0</v>
      </c>
    </row>
    <row r="4640" spans="1:4" hidden="1" x14ac:dyDescent="0.2">
      <c r="A4640" s="21">
        <v>44594</v>
      </c>
      <c r="B4640">
        <v>148151.45000000001</v>
      </c>
      <c r="C4640" t="s">
        <v>66</v>
      </c>
      <c r="D4640">
        <v>440</v>
      </c>
    </row>
    <row r="4641" spans="1:4" hidden="1" x14ac:dyDescent="0.2">
      <c r="A4641" s="21">
        <v>44594</v>
      </c>
      <c r="B4641">
        <v>148151.45000000001</v>
      </c>
      <c r="C4641" t="s">
        <v>67</v>
      </c>
      <c r="D4641">
        <v>0</v>
      </c>
    </row>
    <row r="4642" spans="1:4" hidden="1" x14ac:dyDescent="0.2">
      <c r="A4642" s="21">
        <v>44594</v>
      </c>
      <c r="B4642">
        <v>148151.45000000001</v>
      </c>
      <c r="C4642" t="s">
        <v>68</v>
      </c>
      <c r="D4642">
        <v>0</v>
      </c>
    </row>
    <row r="4643" spans="1:4" hidden="1" x14ac:dyDescent="0.2">
      <c r="A4643" s="21">
        <v>44594</v>
      </c>
      <c r="B4643">
        <v>148151.45000000001</v>
      </c>
      <c r="C4643" t="s">
        <v>91</v>
      </c>
      <c r="D4643">
        <v>600</v>
      </c>
    </row>
    <row r="4644" spans="1:4" hidden="1" x14ac:dyDescent="0.2">
      <c r="A4644" s="21">
        <v>44594</v>
      </c>
      <c r="B4644">
        <v>148151.45000000001</v>
      </c>
      <c r="C4644" t="s">
        <v>69</v>
      </c>
      <c r="D4644">
        <v>37249</v>
      </c>
    </row>
    <row r="4645" spans="1:4" hidden="1" x14ac:dyDescent="0.2">
      <c r="A4645" s="21">
        <v>44594</v>
      </c>
      <c r="B4645">
        <v>148151.45000000001</v>
      </c>
      <c r="C4645" t="s">
        <v>70</v>
      </c>
      <c r="D4645">
        <v>4065280</v>
      </c>
    </row>
    <row r="4646" spans="1:4" hidden="1" x14ac:dyDescent="0.2">
      <c r="A4646" s="21">
        <v>44594</v>
      </c>
      <c r="B4646">
        <v>148151.45000000001</v>
      </c>
      <c r="C4646" t="s">
        <v>71</v>
      </c>
      <c r="D4646">
        <v>465679</v>
      </c>
    </row>
    <row r="4647" spans="1:4" hidden="1" x14ac:dyDescent="0.2">
      <c r="A4647" s="21">
        <v>44594</v>
      </c>
      <c r="B4647">
        <v>148151.45000000001</v>
      </c>
      <c r="C4647" t="s">
        <v>72</v>
      </c>
      <c r="D4647">
        <v>1443712</v>
      </c>
    </row>
    <row r="4648" spans="1:4" hidden="1" x14ac:dyDescent="0.2">
      <c r="A4648" s="21">
        <v>44594</v>
      </c>
      <c r="B4648">
        <v>148151.45000000001</v>
      </c>
      <c r="C4648" t="s">
        <v>73</v>
      </c>
      <c r="D4648">
        <v>198971</v>
      </c>
    </row>
    <row r="4649" spans="1:4" hidden="1" x14ac:dyDescent="0.2">
      <c r="A4649" s="21">
        <v>44594</v>
      </c>
      <c r="B4649">
        <v>148151.45000000001</v>
      </c>
      <c r="C4649" t="s">
        <v>74</v>
      </c>
      <c r="D4649">
        <v>692860</v>
      </c>
    </row>
    <row r="4650" spans="1:4" hidden="1" x14ac:dyDescent="0.2">
      <c r="A4650" s="21">
        <v>44594</v>
      </c>
      <c r="B4650">
        <v>148151.45000000001</v>
      </c>
      <c r="C4650" t="s">
        <v>75</v>
      </c>
      <c r="D4650">
        <v>0</v>
      </c>
    </row>
    <row r="4651" spans="1:4" hidden="1" x14ac:dyDescent="0.2">
      <c r="A4651" s="21">
        <v>44594</v>
      </c>
      <c r="B4651">
        <v>148151.45000000001</v>
      </c>
      <c r="C4651" t="s">
        <v>78</v>
      </c>
      <c r="D4651">
        <v>368591</v>
      </c>
    </row>
    <row r="4652" spans="1:4" hidden="1" x14ac:dyDescent="0.2">
      <c r="A4652" s="21">
        <v>44595</v>
      </c>
      <c r="B4652">
        <v>180467.58</v>
      </c>
      <c r="C4652" t="s">
        <v>59</v>
      </c>
      <c r="D4652">
        <v>1163</v>
      </c>
    </row>
    <row r="4653" spans="1:4" hidden="1" x14ac:dyDescent="0.2">
      <c r="A4653" s="21">
        <v>44595</v>
      </c>
      <c r="B4653">
        <v>180467.58</v>
      </c>
      <c r="C4653" t="s">
        <v>60</v>
      </c>
      <c r="D4653">
        <v>5126.7700999999997</v>
      </c>
    </row>
    <row r="4654" spans="1:4" x14ac:dyDescent="0.2">
      <c r="A4654" s="21">
        <v>44595</v>
      </c>
      <c r="B4654">
        <v>180467.58</v>
      </c>
      <c r="C4654" t="s">
        <v>61</v>
      </c>
      <c r="D4654">
        <v>56781</v>
      </c>
    </row>
    <row r="4655" spans="1:4" hidden="1" x14ac:dyDescent="0.2">
      <c r="A4655" s="21">
        <v>44595</v>
      </c>
      <c r="B4655">
        <v>180467.58</v>
      </c>
      <c r="C4655" t="s">
        <v>62</v>
      </c>
      <c r="D4655">
        <v>195263</v>
      </c>
    </row>
    <row r="4656" spans="1:4" hidden="1" x14ac:dyDescent="0.2">
      <c r="A4656" s="21">
        <v>44595</v>
      </c>
      <c r="B4656">
        <v>180467.58</v>
      </c>
      <c r="C4656" t="s">
        <v>63</v>
      </c>
      <c r="D4656">
        <v>3166</v>
      </c>
    </row>
    <row r="4657" spans="1:4" hidden="1" x14ac:dyDescent="0.2">
      <c r="A4657" s="21">
        <v>44595</v>
      </c>
      <c r="B4657">
        <v>180467.58</v>
      </c>
      <c r="C4657" t="s">
        <v>64</v>
      </c>
      <c r="D4657">
        <v>1580</v>
      </c>
    </row>
    <row r="4658" spans="1:4" hidden="1" x14ac:dyDescent="0.2">
      <c r="A4658" s="21">
        <v>44595</v>
      </c>
      <c r="B4658">
        <v>180467.58</v>
      </c>
      <c r="C4658" t="s">
        <v>65</v>
      </c>
      <c r="D4658">
        <v>3821</v>
      </c>
    </row>
    <row r="4659" spans="1:4" hidden="1" x14ac:dyDescent="0.2">
      <c r="A4659" s="21">
        <v>44595</v>
      </c>
      <c r="B4659">
        <v>180467.58</v>
      </c>
      <c r="C4659" t="s">
        <v>79</v>
      </c>
      <c r="D4659">
        <v>15338</v>
      </c>
    </row>
    <row r="4660" spans="1:4" hidden="1" x14ac:dyDescent="0.2">
      <c r="A4660" s="21">
        <v>44595</v>
      </c>
      <c r="B4660">
        <v>180467.58</v>
      </c>
      <c r="C4660" t="s">
        <v>80</v>
      </c>
      <c r="D4660">
        <v>28736373</v>
      </c>
    </row>
    <row r="4661" spans="1:4" hidden="1" x14ac:dyDescent="0.2">
      <c r="A4661" s="21">
        <v>44595</v>
      </c>
      <c r="B4661">
        <v>180467.58</v>
      </c>
      <c r="C4661" t="s">
        <v>83</v>
      </c>
      <c r="D4661">
        <v>126250</v>
      </c>
    </row>
    <row r="4662" spans="1:4" hidden="1" x14ac:dyDescent="0.2">
      <c r="A4662" s="21">
        <v>44595</v>
      </c>
      <c r="B4662">
        <v>180467.58</v>
      </c>
      <c r="C4662" t="s">
        <v>81</v>
      </c>
      <c r="D4662">
        <v>20214</v>
      </c>
    </row>
    <row r="4663" spans="1:4" hidden="1" x14ac:dyDescent="0.2">
      <c r="A4663" s="21">
        <v>44595</v>
      </c>
      <c r="B4663">
        <v>180467.58</v>
      </c>
      <c r="C4663" t="s">
        <v>82</v>
      </c>
      <c r="D4663">
        <v>1035122</v>
      </c>
    </row>
    <row r="4664" spans="1:4" hidden="1" x14ac:dyDescent="0.2">
      <c r="A4664" s="21">
        <v>44595</v>
      </c>
      <c r="B4664">
        <v>180467.58</v>
      </c>
      <c r="C4664" t="s">
        <v>92</v>
      </c>
      <c r="D4664">
        <v>0</v>
      </c>
    </row>
    <row r="4665" spans="1:4" hidden="1" x14ac:dyDescent="0.2">
      <c r="A4665" s="21">
        <v>44595</v>
      </c>
      <c r="B4665">
        <v>180467.58</v>
      </c>
      <c r="C4665" t="s">
        <v>66</v>
      </c>
      <c r="D4665">
        <v>455</v>
      </c>
    </row>
    <row r="4666" spans="1:4" hidden="1" x14ac:dyDescent="0.2">
      <c r="A4666" s="21">
        <v>44595</v>
      </c>
      <c r="B4666">
        <v>180467.58</v>
      </c>
      <c r="C4666" t="s">
        <v>67</v>
      </c>
      <c r="D4666">
        <v>0</v>
      </c>
    </row>
    <row r="4667" spans="1:4" hidden="1" x14ac:dyDescent="0.2">
      <c r="A4667" s="21">
        <v>44595</v>
      </c>
      <c r="B4667">
        <v>180467.58</v>
      </c>
      <c r="C4667" t="s">
        <v>68</v>
      </c>
      <c r="D4667">
        <v>0</v>
      </c>
    </row>
    <row r="4668" spans="1:4" hidden="1" x14ac:dyDescent="0.2">
      <c r="A4668" s="21">
        <v>44595</v>
      </c>
      <c r="B4668">
        <v>180467.58</v>
      </c>
      <c r="C4668" t="s">
        <v>91</v>
      </c>
      <c r="D4668">
        <v>460</v>
      </c>
    </row>
    <row r="4669" spans="1:4" hidden="1" x14ac:dyDescent="0.2">
      <c r="A4669" s="21">
        <v>44595</v>
      </c>
      <c r="B4669">
        <v>180467.58</v>
      </c>
      <c r="C4669" t="s">
        <v>69</v>
      </c>
      <c r="D4669">
        <v>20910</v>
      </c>
    </row>
    <row r="4670" spans="1:4" hidden="1" x14ac:dyDescent="0.2">
      <c r="A4670" s="21">
        <v>44595</v>
      </c>
      <c r="B4670">
        <v>180467.58</v>
      </c>
      <c r="C4670" t="s">
        <v>70</v>
      </c>
      <c r="D4670">
        <v>8534138</v>
      </c>
    </row>
    <row r="4671" spans="1:4" hidden="1" x14ac:dyDescent="0.2">
      <c r="A4671" s="21">
        <v>44595</v>
      </c>
      <c r="B4671">
        <v>180467.58</v>
      </c>
      <c r="C4671" t="s">
        <v>71</v>
      </c>
      <c r="D4671">
        <v>465928</v>
      </c>
    </row>
    <row r="4672" spans="1:4" hidden="1" x14ac:dyDescent="0.2">
      <c r="A4672" s="21">
        <v>44595</v>
      </c>
      <c r="B4672">
        <v>180467.58</v>
      </c>
      <c r="C4672" t="s">
        <v>72</v>
      </c>
      <c r="D4672">
        <v>2328939</v>
      </c>
    </row>
    <row r="4673" spans="1:4" hidden="1" x14ac:dyDescent="0.2">
      <c r="A4673" s="21">
        <v>44595</v>
      </c>
      <c r="B4673">
        <v>180467.58</v>
      </c>
      <c r="C4673" t="s">
        <v>73</v>
      </c>
      <c r="D4673">
        <v>397170</v>
      </c>
    </row>
    <row r="4674" spans="1:4" hidden="1" x14ac:dyDescent="0.2">
      <c r="A4674" s="21">
        <v>44595</v>
      </c>
      <c r="B4674">
        <v>180467.58</v>
      </c>
      <c r="C4674" t="s">
        <v>74</v>
      </c>
      <c r="D4674">
        <v>976303</v>
      </c>
    </row>
    <row r="4675" spans="1:4" hidden="1" x14ac:dyDescent="0.2">
      <c r="A4675" s="21">
        <v>44595</v>
      </c>
      <c r="B4675">
        <v>180467.58</v>
      </c>
      <c r="C4675" t="s">
        <v>75</v>
      </c>
      <c r="D4675">
        <v>0</v>
      </c>
    </row>
    <row r="4676" spans="1:4" hidden="1" x14ac:dyDescent="0.2">
      <c r="A4676" s="21">
        <v>44595</v>
      </c>
      <c r="B4676">
        <v>180467.58</v>
      </c>
      <c r="C4676" t="s">
        <v>78</v>
      </c>
      <c r="D4676">
        <v>555988</v>
      </c>
    </row>
    <row r="4677" spans="1:4" hidden="1" x14ac:dyDescent="0.2">
      <c r="A4677" s="21">
        <v>44596</v>
      </c>
      <c r="B4677">
        <v>199533.28</v>
      </c>
      <c r="C4677" t="s">
        <v>59</v>
      </c>
      <c r="D4677">
        <v>1338</v>
      </c>
    </row>
    <row r="4678" spans="1:4" hidden="1" x14ac:dyDescent="0.2">
      <c r="A4678" s="21">
        <v>44596</v>
      </c>
      <c r="B4678">
        <v>199533.28</v>
      </c>
      <c r="C4678" t="s">
        <v>60</v>
      </c>
      <c r="D4678">
        <v>5254.9900000000007</v>
      </c>
    </row>
    <row r="4679" spans="1:4" x14ac:dyDescent="0.2">
      <c r="A4679" s="21">
        <v>44596</v>
      </c>
      <c r="B4679">
        <v>199533.28</v>
      </c>
      <c r="C4679" t="s">
        <v>61</v>
      </c>
      <c r="D4679">
        <v>70118</v>
      </c>
    </row>
    <row r="4680" spans="1:4" hidden="1" x14ac:dyDescent="0.2">
      <c r="A4680" s="21">
        <v>44596</v>
      </c>
      <c r="B4680">
        <v>199533.28</v>
      </c>
      <c r="C4680" t="s">
        <v>62</v>
      </c>
      <c r="D4680">
        <v>188493</v>
      </c>
    </row>
    <row r="4681" spans="1:4" hidden="1" x14ac:dyDescent="0.2">
      <c r="A4681" s="21">
        <v>44596</v>
      </c>
      <c r="B4681">
        <v>199533.28</v>
      </c>
      <c r="C4681" t="s">
        <v>63</v>
      </c>
      <c r="D4681">
        <v>4236</v>
      </c>
    </row>
    <row r="4682" spans="1:4" hidden="1" x14ac:dyDescent="0.2">
      <c r="A4682" s="21">
        <v>44596</v>
      </c>
      <c r="B4682">
        <v>199533.28</v>
      </c>
      <c r="C4682" t="s">
        <v>64</v>
      </c>
      <c r="D4682">
        <v>1671</v>
      </c>
    </row>
    <row r="4683" spans="1:4" hidden="1" x14ac:dyDescent="0.2">
      <c r="A4683" s="21">
        <v>44596</v>
      </c>
      <c r="B4683">
        <v>199533.28</v>
      </c>
      <c r="C4683" t="s">
        <v>65</v>
      </c>
      <c r="D4683">
        <v>4493</v>
      </c>
    </row>
    <row r="4684" spans="1:4" hidden="1" x14ac:dyDescent="0.2">
      <c r="A4684" s="21">
        <v>44596</v>
      </c>
      <c r="B4684">
        <v>199533.28</v>
      </c>
      <c r="C4684" t="s">
        <v>79</v>
      </c>
      <c r="D4684">
        <v>18344</v>
      </c>
    </row>
    <row r="4685" spans="1:4" hidden="1" x14ac:dyDescent="0.2">
      <c r="A4685" s="21">
        <v>44596</v>
      </c>
      <c r="B4685">
        <v>199533.28</v>
      </c>
      <c r="C4685" t="s">
        <v>80</v>
      </c>
      <c r="D4685">
        <v>29157095</v>
      </c>
    </row>
    <row r="4686" spans="1:4" hidden="1" x14ac:dyDescent="0.2">
      <c r="A4686" s="21">
        <v>44596</v>
      </c>
      <c r="B4686">
        <v>199533.28</v>
      </c>
      <c r="C4686" t="s">
        <v>83</v>
      </c>
      <c r="D4686">
        <v>143208</v>
      </c>
    </row>
    <row r="4687" spans="1:4" hidden="1" x14ac:dyDescent="0.2">
      <c r="A4687" s="21">
        <v>44596</v>
      </c>
      <c r="B4687">
        <v>199533.28</v>
      </c>
      <c r="C4687" t="s">
        <v>81</v>
      </c>
      <c r="D4687">
        <v>20624</v>
      </c>
    </row>
    <row r="4688" spans="1:4" hidden="1" x14ac:dyDescent="0.2">
      <c r="A4688" s="21">
        <v>44596</v>
      </c>
      <c r="B4688">
        <v>199533.28</v>
      </c>
      <c r="C4688" t="s">
        <v>82</v>
      </c>
      <c r="D4688">
        <v>1041511</v>
      </c>
    </row>
    <row r="4689" spans="1:4" hidden="1" x14ac:dyDescent="0.2">
      <c r="A4689" s="21">
        <v>44596</v>
      </c>
      <c r="B4689">
        <v>199533.28</v>
      </c>
      <c r="C4689" t="s">
        <v>92</v>
      </c>
      <c r="D4689">
        <v>0</v>
      </c>
    </row>
    <row r="4690" spans="1:4" hidden="1" x14ac:dyDescent="0.2">
      <c r="A4690" s="21">
        <v>44596</v>
      </c>
      <c r="B4690">
        <v>199533.28</v>
      </c>
      <c r="C4690" t="s">
        <v>66</v>
      </c>
      <c r="D4690">
        <v>447</v>
      </c>
    </row>
    <row r="4691" spans="1:4" hidden="1" x14ac:dyDescent="0.2">
      <c r="A4691" s="21">
        <v>44596</v>
      </c>
      <c r="B4691">
        <v>199533.28</v>
      </c>
      <c r="C4691" t="s">
        <v>67</v>
      </c>
      <c r="D4691">
        <v>0</v>
      </c>
    </row>
    <row r="4692" spans="1:4" hidden="1" x14ac:dyDescent="0.2">
      <c r="A4692" s="21">
        <v>44596</v>
      </c>
      <c r="B4692">
        <v>199533.28</v>
      </c>
      <c r="C4692" t="s">
        <v>68</v>
      </c>
      <c r="D4692">
        <v>0</v>
      </c>
    </row>
    <row r="4693" spans="1:4" hidden="1" x14ac:dyDescent="0.2">
      <c r="A4693" s="21">
        <v>44596</v>
      </c>
      <c r="B4693">
        <v>199533.28</v>
      </c>
      <c r="C4693" t="s">
        <v>91</v>
      </c>
      <c r="D4693">
        <v>803</v>
      </c>
    </row>
    <row r="4694" spans="1:4" hidden="1" x14ac:dyDescent="0.2">
      <c r="A4694" s="21">
        <v>44596</v>
      </c>
      <c r="B4694">
        <v>199533.28</v>
      </c>
      <c r="C4694" t="s">
        <v>69</v>
      </c>
      <c r="D4694">
        <v>0</v>
      </c>
    </row>
    <row r="4695" spans="1:4" hidden="1" x14ac:dyDescent="0.2">
      <c r="A4695" s="21">
        <v>44596</v>
      </c>
      <c r="B4695">
        <v>199533.28</v>
      </c>
      <c r="C4695" t="s">
        <v>70</v>
      </c>
      <c r="D4695">
        <v>5208516</v>
      </c>
    </row>
    <row r="4696" spans="1:4" hidden="1" x14ac:dyDescent="0.2">
      <c r="A4696" s="21">
        <v>44596</v>
      </c>
      <c r="B4696">
        <v>199533.28</v>
      </c>
      <c r="C4696" t="s">
        <v>71</v>
      </c>
      <c r="D4696">
        <v>269914</v>
      </c>
    </row>
    <row r="4697" spans="1:4" hidden="1" x14ac:dyDescent="0.2">
      <c r="A4697" s="21">
        <v>44596</v>
      </c>
      <c r="B4697">
        <v>199533.28</v>
      </c>
      <c r="C4697" t="s">
        <v>72</v>
      </c>
      <c r="D4697">
        <v>1989152</v>
      </c>
    </row>
    <row r="4698" spans="1:4" hidden="1" x14ac:dyDescent="0.2">
      <c r="A4698" s="21">
        <v>44596</v>
      </c>
      <c r="B4698">
        <v>199533.28</v>
      </c>
      <c r="C4698" t="s">
        <v>73</v>
      </c>
      <c r="D4698">
        <v>1044503</v>
      </c>
    </row>
    <row r="4699" spans="1:4" hidden="1" x14ac:dyDescent="0.2">
      <c r="A4699" s="21">
        <v>44596</v>
      </c>
      <c r="B4699">
        <v>199533.28</v>
      </c>
      <c r="C4699" t="s">
        <v>74</v>
      </c>
      <c r="D4699">
        <v>1833160</v>
      </c>
    </row>
    <row r="4700" spans="1:4" hidden="1" x14ac:dyDescent="0.2">
      <c r="A4700" s="21">
        <v>44596</v>
      </c>
      <c r="B4700">
        <v>199533.28</v>
      </c>
      <c r="C4700" t="s">
        <v>75</v>
      </c>
      <c r="D4700">
        <v>0</v>
      </c>
    </row>
    <row r="4701" spans="1:4" hidden="1" x14ac:dyDescent="0.2">
      <c r="A4701" s="21">
        <v>44596</v>
      </c>
      <c r="B4701">
        <v>199533.28</v>
      </c>
      <c r="C4701" t="s">
        <v>78</v>
      </c>
      <c r="D4701">
        <v>706227</v>
      </c>
    </row>
    <row r="4702" spans="1:4" hidden="1" x14ac:dyDescent="0.2">
      <c r="A4702" s="21">
        <v>44597</v>
      </c>
      <c r="B4702">
        <v>179943.52</v>
      </c>
      <c r="C4702" t="s">
        <v>59</v>
      </c>
      <c r="D4702">
        <v>1181</v>
      </c>
    </row>
    <row r="4703" spans="1:4" hidden="1" x14ac:dyDescent="0.2">
      <c r="A4703" s="21">
        <v>44597</v>
      </c>
      <c r="B4703">
        <v>179943.52</v>
      </c>
      <c r="C4703" t="s">
        <v>60</v>
      </c>
      <c r="D4703">
        <v>5129.92</v>
      </c>
    </row>
    <row r="4704" spans="1:4" x14ac:dyDescent="0.2">
      <c r="A4704" s="21">
        <v>44597</v>
      </c>
      <c r="B4704">
        <v>179943.52</v>
      </c>
      <c r="C4704" t="s">
        <v>61</v>
      </c>
      <c r="D4704">
        <v>72189</v>
      </c>
    </row>
    <row r="4705" spans="1:4" hidden="1" x14ac:dyDescent="0.2">
      <c r="A4705" s="21">
        <v>44597</v>
      </c>
      <c r="B4705">
        <v>179943.52</v>
      </c>
      <c r="C4705" t="s">
        <v>62</v>
      </c>
      <c r="D4705">
        <v>152186</v>
      </c>
    </row>
    <row r="4706" spans="1:4" hidden="1" x14ac:dyDescent="0.2">
      <c r="A4706" s="21">
        <v>44597</v>
      </c>
      <c r="B4706">
        <v>179943.52</v>
      </c>
      <c r="C4706" t="s">
        <v>63</v>
      </c>
      <c r="D4706">
        <v>3484</v>
      </c>
    </row>
    <row r="4707" spans="1:4" hidden="1" x14ac:dyDescent="0.2">
      <c r="A4707" s="21">
        <v>44597</v>
      </c>
      <c r="B4707">
        <v>179943.52</v>
      </c>
      <c r="C4707" t="s">
        <v>64</v>
      </c>
      <c r="D4707">
        <v>1521</v>
      </c>
    </row>
    <row r="4708" spans="1:4" hidden="1" x14ac:dyDescent="0.2">
      <c r="A4708" s="21">
        <v>44597</v>
      </c>
      <c r="B4708">
        <v>179943.52</v>
      </c>
      <c r="C4708" t="s">
        <v>65</v>
      </c>
      <c r="D4708">
        <v>4149</v>
      </c>
    </row>
    <row r="4709" spans="1:4" hidden="1" x14ac:dyDescent="0.2">
      <c r="A4709" s="21">
        <v>44597</v>
      </c>
      <c r="B4709">
        <v>179943.52</v>
      </c>
      <c r="C4709" t="s">
        <v>79</v>
      </c>
      <c r="D4709">
        <v>19104</v>
      </c>
    </row>
    <row r="4710" spans="1:4" hidden="1" x14ac:dyDescent="0.2">
      <c r="A4710" s="21">
        <v>44597</v>
      </c>
      <c r="B4710">
        <v>179943.52</v>
      </c>
      <c r="C4710" t="s">
        <v>80</v>
      </c>
      <c r="D4710">
        <v>27453473</v>
      </c>
    </row>
    <row r="4711" spans="1:4" hidden="1" x14ac:dyDescent="0.2">
      <c r="A4711" s="21">
        <v>44597</v>
      </c>
      <c r="B4711">
        <v>179943.52</v>
      </c>
      <c r="C4711" t="s">
        <v>83</v>
      </c>
      <c r="D4711">
        <v>128315</v>
      </c>
    </row>
    <row r="4712" spans="1:4" hidden="1" x14ac:dyDescent="0.2">
      <c r="A4712" s="21">
        <v>44597</v>
      </c>
      <c r="B4712">
        <v>179943.52</v>
      </c>
      <c r="C4712" t="s">
        <v>81</v>
      </c>
      <c r="D4712">
        <v>18063</v>
      </c>
    </row>
    <row r="4713" spans="1:4" hidden="1" x14ac:dyDescent="0.2">
      <c r="A4713" s="21">
        <v>44597</v>
      </c>
      <c r="B4713">
        <v>179943.52</v>
      </c>
      <c r="C4713" t="s">
        <v>82</v>
      </c>
      <c r="D4713">
        <v>1262601</v>
      </c>
    </row>
    <row r="4714" spans="1:4" hidden="1" x14ac:dyDescent="0.2">
      <c r="A4714" s="21">
        <v>44597</v>
      </c>
      <c r="B4714">
        <v>179943.52</v>
      </c>
      <c r="C4714" t="s">
        <v>92</v>
      </c>
      <c r="D4714">
        <v>0</v>
      </c>
    </row>
    <row r="4715" spans="1:4" hidden="1" x14ac:dyDescent="0.2">
      <c r="A4715" s="21">
        <v>44597</v>
      </c>
      <c r="B4715">
        <v>179943.52</v>
      </c>
      <c r="C4715" t="s">
        <v>66</v>
      </c>
      <c r="D4715">
        <v>320</v>
      </c>
    </row>
    <row r="4716" spans="1:4" hidden="1" x14ac:dyDescent="0.2">
      <c r="A4716" s="21">
        <v>44597</v>
      </c>
      <c r="B4716">
        <v>179943.52</v>
      </c>
      <c r="C4716" t="s">
        <v>67</v>
      </c>
      <c r="D4716">
        <v>0</v>
      </c>
    </row>
    <row r="4717" spans="1:4" hidden="1" x14ac:dyDescent="0.2">
      <c r="A4717" s="21">
        <v>44597</v>
      </c>
      <c r="B4717">
        <v>179943.52</v>
      </c>
      <c r="C4717" t="s">
        <v>68</v>
      </c>
      <c r="D4717">
        <v>0</v>
      </c>
    </row>
    <row r="4718" spans="1:4" hidden="1" x14ac:dyDescent="0.2">
      <c r="A4718" s="21">
        <v>44597</v>
      </c>
      <c r="B4718">
        <v>179943.52</v>
      </c>
      <c r="C4718" t="s">
        <v>91</v>
      </c>
      <c r="D4718">
        <v>716</v>
      </c>
    </row>
    <row r="4719" spans="1:4" hidden="1" x14ac:dyDescent="0.2">
      <c r="A4719" s="21">
        <v>44597</v>
      </c>
      <c r="B4719">
        <v>179943.52</v>
      </c>
      <c r="C4719" t="s">
        <v>69</v>
      </c>
      <c r="D4719">
        <v>0</v>
      </c>
    </row>
    <row r="4720" spans="1:4" hidden="1" x14ac:dyDescent="0.2">
      <c r="A4720" s="21">
        <v>44597</v>
      </c>
      <c r="B4720">
        <v>179943.52</v>
      </c>
      <c r="C4720" t="s">
        <v>70</v>
      </c>
      <c r="D4720">
        <v>8263784</v>
      </c>
    </row>
    <row r="4721" spans="1:4" hidden="1" x14ac:dyDescent="0.2">
      <c r="A4721" s="21">
        <v>44597</v>
      </c>
      <c r="B4721">
        <v>179943.52</v>
      </c>
      <c r="C4721" t="s">
        <v>71</v>
      </c>
      <c r="D4721">
        <v>250690</v>
      </c>
    </row>
    <row r="4722" spans="1:4" hidden="1" x14ac:dyDescent="0.2">
      <c r="A4722" s="21">
        <v>44597</v>
      </c>
      <c r="B4722">
        <v>179943.52</v>
      </c>
      <c r="C4722" t="s">
        <v>72</v>
      </c>
      <c r="D4722">
        <v>1101878</v>
      </c>
    </row>
    <row r="4723" spans="1:4" hidden="1" x14ac:dyDescent="0.2">
      <c r="A4723" s="21">
        <v>44597</v>
      </c>
      <c r="B4723">
        <v>179943.52</v>
      </c>
      <c r="C4723" t="s">
        <v>73</v>
      </c>
      <c r="D4723">
        <v>1327836</v>
      </c>
    </row>
    <row r="4724" spans="1:4" hidden="1" x14ac:dyDescent="0.2">
      <c r="A4724" s="21">
        <v>44597</v>
      </c>
      <c r="B4724">
        <v>179943.52</v>
      </c>
      <c r="C4724" t="s">
        <v>74</v>
      </c>
      <c r="D4724">
        <v>1128524</v>
      </c>
    </row>
    <row r="4725" spans="1:4" hidden="1" x14ac:dyDescent="0.2">
      <c r="A4725" s="21">
        <v>44597</v>
      </c>
      <c r="B4725">
        <v>179943.52</v>
      </c>
      <c r="C4725" t="s">
        <v>75</v>
      </c>
      <c r="D4725">
        <v>0</v>
      </c>
    </row>
    <row r="4726" spans="1:4" hidden="1" x14ac:dyDescent="0.2">
      <c r="A4726" s="21">
        <v>44597</v>
      </c>
      <c r="B4726">
        <v>179943.52</v>
      </c>
      <c r="C4726" t="s">
        <v>78</v>
      </c>
      <c r="D4726">
        <v>723931</v>
      </c>
    </row>
    <row r="4727" spans="1:4" hidden="1" x14ac:dyDescent="0.2">
      <c r="A4727" s="21">
        <v>44598</v>
      </c>
      <c r="B4727">
        <v>157426.25</v>
      </c>
      <c r="C4727" t="s">
        <v>59</v>
      </c>
      <c r="D4727">
        <v>1052</v>
      </c>
    </row>
    <row r="4728" spans="1:4" hidden="1" x14ac:dyDescent="0.2">
      <c r="A4728" s="21">
        <v>44598</v>
      </c>
      <c r="B4728">
        <v>157426.25</v>
      </c>
      <c r="C4728" t="s">
        <v>60</v>
      </c>
      <c r="D4728">
        <v>5582.29</v>
      </c>
    </row>
    <row r="4729" spans="1:4" x14ac:dyDescent="0.2">
      <c r="A4729" s="21">
        <v>44598</v>
      </c>
      <c r="B4729">
        <v>157426.25</v>
      </c>
      <c r="C4729" t="s">
        <v>61</v>
      </c>
      <c r="D4729">
        <v>57786</v>
      </c>
    </row>
    <row r="4730" spans="1:4" hidden="1" x14ac:dyDescent="0.2">
      <c r="A4730" s="21">
        <v>44598</v>
      </c>
      <c r="B4730">
        <v>157426.25</v>
      </c>
      <c r="C4730" t="s">
        <v>62</v>
      </c>
      <c r="D4730">
        <v>132455</v>
      </c>
    </row>
    <row r="4731" spans="1:4" hidden="1" x14ac:dyDescent="0.2">
      <c r="A4731" s="21">
        <v>44598</v>
      </c>
      <c r="B4731">
        <v>157426.25</v>
      </c>
      <c r="C4731" t="s">
        <v>63</v>
      </c>
      <c r="D4731">
        <v>3671</v>
      </c>
    </row>
    <row r="4732" spans="1:4" hidden="1" x14ac:dyDescent="0.2">
      <c r="A4732" s="21">
        <v>44598</v>
      </c>
      <c r="B4732">
        <v>157426.25</v>
      </c>
      <c r="C4732" t="s">
        <v>64</v>
      </c>
      <c r="D4732">
        <v>1652</v>
      </c>
    </row>
    <row r="4733" spans="1:4" hidden="1" x14ac:dyDescent="0.2">
      <c r="A4733" s="21">
        <v>44598</v>
      </c>
      <c r="B4733">
        <v>157426.25</v>
      </c>
      <c r="C4733" t="s">
        <v>65</v>
      </c>
      <c r="D4733">
        <v>4638</v>
      </c>
    </row>
    <row r="4734" spans="1:4" hidden="1" x14ac:dyDescent="0.2">
      <c r="A4734" s="21">
        <v>44598</v>
      </c>
      <c r="B4734">
        <v>157426.25</v>
      </c>
      <c r="C4734" t="s">
        <v>79</v>
      </c>
      <c r="D4734">
        <v>16653</v>
      </c>
    </row>
    <row r="4735" spans="1:4" hidden="1" x14ac:dyDescent="0.2">
      <c r="A4735" s="21">
        <v>44598</v>
      </c>
      <c r="B4735">
        <v>157426.25</v>
      </c>
      <c r="C4735" t="s">
        <v>80</v>
      </c>
      <c r="D4735">
        <v>20930537</v>
      </c>
    </row>
    <row r="4736" spans="1:4" hidden="1" x14ac:dyDescent="0.2">
      <c r="A4736" s="21">
        <v>44598</v>
      </c>
      <c r="B4736">
        <v>157426.25</v>
      </c>
      <c r="C4736" t="s">
        <v>83</v>
      </c>
      <c r="D4736">
        <v>143084</v>
      </c>
    </row>
    <row r="4737" spans="1:4" hidden="1" x14ac:dyDescent="0.2">
      <c r="A4737" s="21">
        <v>44598</v>
      </c>
      <c r="B4737">
        <v>157426.25</v>
      </c>
      <c r="C4737" t="s">
        <v>81</v>
      </c>
      <c r="D4737">
        <v>19346</v>
      </c>
    </row>
    <row r="4738" spans="1:4" hidden="1" x14ac:dyDescent="0.2">
      <c r="A4738" s="21">
        <v>44598</v>
      </c>
      <c r="B4738">
        <v>157426.25</v>
      </c>
      <c r="C4738" t="s">
        <v>82</v>
      </c>
      <c r="D4738">
        <v>1267403</v>
      </c>
    </row>
    <row r="4739" spans="1:4" hidden="1" x14ac:dyDescent="0.2">
      <c r="A4739" s="21">
        <v>44598</v>
      </c>
      <c r="B4739">
        <v>157426.25</v>
      </c>
      <c r="C4739" t="s">
        <v>92</v>
      </c>
      <c r="D4739">
        <v>0</v>
      </c>
    </row>
    <row r="4740" spans="1:4" hidden="1" x14ac:dyDescent="0.2">
      <c r="A4740" s="21">
        <v>44598</v>
      </c>
      <c r="B4740">
        <v>157426.25</v>
      </c>
      <c r="C4740" t="s">
        <v>66</v>
      </c>
      <c r="D4740">
        <v>372</v>
      </c>
    </row>
    <row r="4741" spans="1:4" hidden="1" x14ac:dyDescent="0.2">
      <c r="A4741" s="21">
        <v>44598</v>
      </c>
      <c r="B4741">
        <v>157426.25</v>
      </c>
      <c r="C4741" t="s">
        <v>67</v>
      </c>
      <c r="D4741">
        <v>0</v>
      </c>
    </row>
    <row r="4742" spans="1:4" hidden="1" x14ac:dyDescent="0.2">
      <c r="A4742" s="21">
        <v>44598</v>
      </c>
      <c r="B4742">
        <v>157426.25</v>
      </c>
      <c r="C4742" t="s">
        <v>68</v>
      </c>
      <c r="D4742">
        <v>0</v>
      </c>
    </row>
    <row r="4743" spans="1:4" hidden="1" x14ac:dyDescent="0.2">
      <c r="A4743" s="21">
        <v>44598</v>
      </c>
      <c r="B4743">
        <v>157426.25</v>
      </c>
      <c r="C4743" t="s">
        <v>91</v>
      </c>
      <c r="D4743">
        <v>633</v>
      </c>
    </row>
    <row r="4744" spans="1:4" hidden="1" x14ac:dyDescent="0.2">
      <c r="A4744" s="21">
        <v>44598</v>
      </c>
      <c r="B4744">
        <v>157426.25</v>
      </c>
      <c r="C4744" t="s">
        <v>69</v>
      </c>
      <c r="D4744">
        <v>0</v>
      </c>
    </row>
    <row r="4745" spans="1:4" hidden="1" x14ac:dyDescent="0.2">
      <c r="A4745" s="21">
        <v>44598</v>
      </c>
      <c r="B4745">
        <v>157426.25</v>
      </c>
      <c r="C4745" t="s">
        <v>70</v>
      </c>
      <c r="D4745">
        <v>6919012</v>
      </c>
    </row>
    <row r="4746" spans="1:4" hidden="1" x14ac:dyDescent="0.2">
      <c r="A4746" s="21">
        <v>44598</v>
      </c>
      <c r="B4746">
        <v>157426.25</v>
      </c>
      <c r="C4746" t="s">
        <v>71</v>
      </c>
      <c r="D4746">
        <v>216376</v>
      </c>
    </row>
    <row r="4747" spans="1:4" hidden="1" x14ac:dyDescent="0.2">
      <c r="A4747" s="21">
        <v>44598</v>
      </c>
      <c r="B4747">
        <v>157426.25</v>
      </c>
      <c r="C4747" t="s">
        <v>72</v>
      </c>
      <c r="D4747">
        <v>733840</v>
      </c>
    </row>
    <row r="4748" spans="1:4" hidden="1" x14ac:dyDescent="0.2">
      <c r="A4748" s="21">
        <v>44598</v>
      </c>
      <c r="B4748">
        <v>157426.25</v>
      </c>
      <c r="C4748" t="s">
        <v>73</v>
      </c>
      <c r="D4748">
        <v>1401143</v>
      </c>
    </row>
    <row r="4749" spans="1:4" hidden="1" x14ac:dyDescent="0.2">
      <c r="A4749" s="21">
        <v>44598</v>
      </c>
      <c r="B4749">
        <v>157426.25</v>
      </c>
      <c r="C4749" t="s">
        <v>74</v>
      </c>
      <c r="D4749">
        <v>1437330</v>
      </c>
    </row>
    <row r="4750" spans="1:4" hidden="1" x14ac:dyDescent="0.2">
      <c r="A4750" s="21">
        <v>44598</v>
      </c>
      <c r="B4750">
        <v>157426.25</v>
      </c>
      <c r="C4750" t="s">
        <v>75</v>
      </c>
      <c r="D4750">
        <v>0</v>
      </c>
    </row>
    <row r="4751" spans="1:4" hidden="1" x14ac:dyDescent="0.2">
      <c r="A4751" s="21">
        <v>44598</v>
      </c>
      <c r="B4751">
        <v>157426.25</v>
      </c>
      <c r="C4751" t="s">
        <v>78</v>
      </c>
      <c r="D4751">
        <v>603821</v>
      </c>
    </row>
    <row r="4752" spans="1:4" hidden="1" x14ac:dyDescent="0.2">
      <c r="A4752" s="21">
        <v>44599</v>
      </c>
      <c r="B4752">
        <v>155890.34</v>
      </c>
      <c r="C4752" t="s">
        <v>59</v>
      </c>
      <c r="D4752">
        <v>1063</v>
      </c>
    </row>
    <row r="4753" spans="1:4" hidden="1" x14ac:dyDescent="0.2">
      <c r="A4753" s="21">
        <v>44599</v>
      </c>
      <c r="B4753">
        <v>155890.34</v>
      </c>
      <c r="C4753" t="s">
        <v>60</v>
      </c>
      <c r="D4753">
        <v>5589.619995</v>
      </c>
    </row>
    <row r="4754" spans="1:4" x14ac:dyDescent="0.2">
      <c r="A4754" s="21">
        <v>44599</v>
      </c>
      <c r="B4754">
        <v>155890.34</v>
      </c>
      <c r="C4754" t="s">
        <v>61</v>
      </c>
      <c r="D4754">
        <v>41993</v>
      </c>
    </row>
    <row r="4755" spans="1:4" hidden="1" x14ac:dyDescent="0.2">
      <c r="A4755" s="21">
        <v>44599</v>
      </c>
      <c r="B4755">
        <v>155890.34</v>
      </c>
      <c r="C4755" t="s">
        <v>62</v>
      </c>
      <c r="D4755">
        <v>91014</v>
      </c>
    </row>
    <row r="4756" spans="1:4" hidden="1" x14ac:dyDescent="0.2">
      <c r="A4756" s="21">
        <v>44599</v>
      </c>
      <c r="B4756">
        <v>155890.34</v>
      </c>
      <c r="C4756" t="s">
        <v>63</v>
      </c>
      <c r="D4756">
        <v>3679</v>
      </c>
    </row>
    <row r="4757" spans="1:4" hidden="1" x14ac:dyDescent="0.2">
      <c r="A4757" s="21">
        <v>44599</v>
      </c>
      <c r="B4757">
        <v>155890.34</v>
      </c>
      <c r="C4757" t="s">
        <v>64</v>
      </c>
      <c r="D4757">
        <v>1745</v>
      </c>
    </row>
    <row r="4758" spans="1:4" hidden="1" x14ac:dyDescent="0.2">
      <c r="A4758" s="21">
        <v>44599</v>
      </c>
      <c r="B4758">
        <v>155890.34</v>
      </c>
      <c r="C4758" t="s">
        <v>65</v>
      </c>
      <c r="D4758">
        <v>5256</v>
      </c>
    </row>
    <row r="4759" spans="1:4" hidden="1" x14ac:dyDescent="0.2">
      <c r="A4759" s="21">
        <v>44599</v>
      </c>
      <c r="B4759">
        <v>155890.34</v>
      </c>
      <c r="C4759" t="s">
        <v>79</v>
      </c>
      <c r="D4759">
        <v>17407</v>
      </c>
    </row>
    <row r="4760" spans="1:4" hidden="1" x14ac:dyDescent="0.2">
      <c r="A4760" s="21">
        <v>44599</v>
      </c>
      <c r="B4760">
        <v>155890.34</v>
      </c>
      <c r="C4760" t="s">
        <v>80</v>
      </c>
      <c r="D4760">
        <v>22878028</v>
      </c>
    </row>
    <row r="4761" spans="1:4" hidden="1" x14ac:dyDescent="0.2">
      <c r="A4761" s="21">
        <v>44599</v>
      </c>
      <c r="B4761">
        <v>155890.34</v>
      </c>
      <c r="C4761" t="s">
        <v>83</v>
      </c>
      <c r="D4761">
        <v>206678</v>
      </c>
    </row>
    <row r="4762" spans="1:4" hidden="1" x14ac:dyDescent="0.2">
      <c r="A4762" s="21">
        <v>44599</v>
      </c>
      <c r="B4762">
        <v>155890.34</v>
      </c>
      <c r="C4762" t="s">
        <v>81</v>
      </c>
      <c r="D4762">
        <v>18017</v>
      </c>
    </row>
    <row r="4763" spans="1:4" hidden="1" x14ac:dyDescent="0.2">
      <c r="A4763" s="21">
        <v>44599</v>
      </c>
      <c r="B4763">
        <v>155890.34</v>
      </c>
      <c r="C4763" t="s">
        <v>82</v>
      </c>
      <c r="D4763">
        <v>1179485</v>
      </c>
    </row>
    <row r="4764" spans="1:4" hidden="1" x14ac:dyDescent="0.2">
      <c r="A4764" s="21">
        <v>44599</v>
      </c>
      <c r="B4764">
        <v>155890.34</v>
      </c>
      <c r="C4764" t="s">
        <v>92</v>
      </c>
      <c r="D4764">
        <v>0</v>
      </c>
    </row>
    <row r="4765" spans="1:4" hidden="1" x14ac:dyDescent="0.2">
      <c r="A4765" s="21">
        <v>44599</v>
      </c>
      <c r="B4765">
        <v>155890.34</v>
      </c>
      <c r="C4765" t="s">
        <v>66</v>
      </c>
      <c r="D4765">
        <v>397</v>
      </c>
    </row>
    <row r="4766" spans="1:4" hidden="1" x14ac:dyDescent="0.2">
      <c r="A4766" s="21">
        <v>44599</v>
      </c>
      <c r="B4766">
        <v>155890.34</v>
      </c>
      <c r="C4766" t="s">
        <v>67</v>
      </c>
      <c r="D4766">
        <v>0</v>
      </c>
    </row>
    <row r="4767" spans="1:4" hidden="1" x14ac:dyDescent="0.2">
      <c r="A4767" s="21">
        <v>44599</v>
      </c>
      <c r="B4767">
        <v>155890.34</v>
      </c>
      <c r="C4767" t="s">
        <v>68</v>
      </c>
      <c r="D4767">
        <v>0</v>
      </c>
    </row>
    <row r="4768" spans="1:4" hidden="1" x14ac:dyDescent="0.2">
      <c r="A4768" s="21">
        <v>44599</v>
      </c>
      <c r="B4768">
        <v>155890.34</v>
      </c>
      <c r="C4768" t="s">
        <v>91</v>
      </c>
      <c r="D4768">
        <v>534</v>
      </c>
    </row>
    <row r="4769" spans="1:4" hidden="1" x14ac:dyDescent="0.2">
      <c r="A4769" s="21">
        <v>44599</v>
      </c>
      <c r="B4769">
        <v>155890.34</v>
      </c>
      <c r="C4769" t="s">
        <v>69</v>
      </c>
      <c r="D4769">
        <v>0</v>
      </c>
    </row>
    <row r="4770" spans="1:4" hidden="1" x14ac:dyDescent="0.2">
      <c r="A4770" s="21">
        <v>44599</v>
      </c>
      <c r="B4770">
        <v>155890.34</v>
      </c>
      <c r="C4770" t="s">
        <v>70</v>
      </c>
      <c r="D4770">
        <v>11159220</v>
      </c>
    </row>
    <row r="4771" spans="1:4" hidden="1" x14ac:dyDescent="0.2">
      <c r="A4771" s="21">
        <v>44599</v>
      </c>
      <c r="B4771">
        <v>155890.34</v>
      </c>
      <c r="C4771" t="s">
        <v>71</v>
      </c>
      <c r="D4771">
        <v>131717</v>
      </c>
    </row>
    <row r="4772" spans="1:4" hidden="1" x14ac:dyDescent="0.2">
      <c r="A4772" s="21">
        <v>44599</v>
      </c>
      <c r="B4772">
        <v>155890.34</v>
      </c>
      <c r="C4772" t="s">
        <v>72</v>
      </c>
      <c r="D4772">
        <v>0</v>
      </c>
    </row>
    <row r="4773" spans="1:4" hidden="1" x14ac:dyDescent="0.2">
      <c r="A4773" s="21">
        <v>44599</v>
      </c>
      <c r="B4773">
        <v>155890.34</v>
      </c>
      <c r="C4773" t="s">
        <v>73</v>
      </c>
      <c r="D4773">
        <v>1604694</v>
      </c>
    </row>
    <row r="4774" spans="1:4" hidden="1" x14ac:dyDescent="0.2">
      <c r="A4774" s="21">
        <v>44599</v>
      </c>
      <c r="B4774">
        <v>155890.34</v>
      </c>
      <c r="C4774" t="s">
        <v>74</v>
      </c>
      <c r="D4774">
        <v>1299747</v>
      </c>
    </row>
    <row r="4775" spans="1:4" hidden="1" x14ac:dyDescent="0.2">
      <c r="A4775" s="21">
        <v>44599</v>
      </c>
      <c r="B4775">
        <v>155890.34</v>
      </c>
      <c r="C4775" t="s">
        <v>75</v>
      </c>
      <c r="D4775">
        <v>0</v>
      </c>
    </row>
    <row r="4776" spans="1:4" hidden="1" x14ac:dyDescent="0.2">
      <c r="A4776" s="21">
        <v>44599</v>
      </c>
      <c r="B4776">
        <v>155890.34</v>
      </c>
      <c r="C4776" t="s">
        <v>78</v>
      </c>
      <c r="D4776">
        <v>447771</v>
      </c>
    </row>
    <row r="4777" spans="1:4" hidden="1" x14ac:dyDescent="0.2">
      <c r="A4777" s="21">
        <v>44600</v>
      </c>
      <c r="B4777">
        <v>137457.39000000001</v>
      </c>
      <c r="C4777" t="s">
        <v>59</v>
      </c>
      <c r="D4777">
        <v>931</v>
      </c>
    </row>
    <row r="4778" spans="1:4" hidden="1" x14ac:dyDescent="0.2">
      <c r="A4778" s="21">
        <v>44600</v>
      </c>
      <c r="B4778">
        <v>137457.39000000001</v>
      </c>
      <c r="C4778" t="s">
        <v>60</v>
      </c>
      <c r="D4778">
        <v>4904.7700000000004</v>
      </c>
    </row>
    <row r="4779" spans="1:4" x14ac:dyDescent="0.2">
      <c r="A4779" s="21">
        <v>44600</v>
      </c>
      <c r="B4779">
        <v>137457.39000000001</v>
      </c>
      <c r="C4779" t="s">
        <v>61</v>
      </c>
      <c r="D4779">
        <v>30164</v>
      </c>
    </row>
    <row r="4780" spans="1:4" hidden="1" x14ac:dyDescent="0.2">
      <c r="A4780" s="21">
        <v>44600</v>
      </c>
      <c r="B4780">
        <v>137457.39000000001</v>
      </c>
      <c r="C4780" t="s">
        <v>62</v>
      </c>
      <c r="D4780">
        <v>67464</v>
      </c>
    </row>
    <row r="4781" spans="1:4" hidden="1" x14ac:dyDescent="0.2">
      <c r="A4781" s="21">
        <v>44600</v>
      </c>
      <c r="B4781">
        <v>137457.39000000001</v>
      </c>
      <c r="C4781" t="s">
        <v>63</v>
      </c>
      <c r="D4781">
        <v>3304</v>
      </c>
    </row>
    <row r="4782" spans="1:4" hidden="1" x14ac:dyDescent="0.2">
      <c r="A4782" s="21">
        <v>44600</v>
      </c>
      <c r="B4782">
        <v>137457.39000000001</v>
      </c>
      <c r="C4782" t="s">
        <v>64</v>
      </c>
      <c r="D4782">
        <v>1656</v>
      </c>
    </row>
    <row r="4783" spans="1:4" hidden="1" x14ac:dyDescent="0.2">
      <c r="A4783" s="21">
        <v>44600</v>
      </c>
      <c r="B4783">
        <v>137457.39000000001</v>
      </c>
      <c r="C4783" t="s">
        <v>65</v>
      </c>
      <c r="D4783">
        <v>5328</v>
      </c>
    </row>
    <row r="4784" spans="1:4" hidden="1" x14ac:dyDescent="0.2">
      <c r="A4784" s="21">
        <v>44600</v>
      </c>
      <c r="B4784">
        <v>137457.39000000001</v>
      </c>
      <c r="C4784" t="s">
        <v>79</v>
      </c>
      <c r="D4784">
        <v>14711</v>
      </c>
    </row>
    <row r="4785" spans="1:4" hidden="1" x14ac:dyDescent="0.2">
      <c r="A4785" s="21">
        <v>44600</v>
      </c>
      <c r="B4785">
        <v>137457.39000000001</v>
      </c>
      <c r="C4785" t="s">
        <v>80</v>
      </c>
      <c r="D4785">
        <v>23869600</v>
      </c>
    </row>
    <row r="4786" spans="1:4" hidden="1" x14ac:dyDescent="0.2">
      <c r="A4786" s="21">
        <v>44600</v>
      </c>
      <c r="B4786">
        <v>137457.39000000001</v>
      </c>
      <c r="C4786" t="s">
        <v>83</v>
      </c>
      <c r="D4786">
        <v>200151</v>
      </c>
    </row>
    <row r="4787" spans="1:4" hidden="1" x14ac:dyDescent="0.2">
      <c r="A4787" s="21">
        <v>44600</v>
      </c>
      <c r="B4787">
        <v>137457.39000000001</v>
      </c>
      <c r="C4787" t="s">
        <v>81</v>
      </c>
      <c r="D4787">
        <v>15994</v>
      </c>
    </row>
    <row r="4788" spans="1:4" hidden="1" x14ac:dyDescent="0.2">
      <c r="A4788" s="21">
        <v>44600</v>
      </c>
      <c r="B4788">
        <v>137457.39000000001</v>
      </c>
      <c r="C4788" t="s">
        <v>82</v>
      </c>
      <c r="D4788">
        <v>1051099</v>
      </c>
    </row>
    <row r="4789" spans="1:4" hidden="1" x14ac:dyDescent="0.2">
      <c r="A4789" s="21">
        <v>44600</v>
      </c>
      <c r="B4789">
        <v>137457.39000000001</v>
      </c>
      <c r="C4789" t="s">
        <v>92</v>
      </c>
      <c r="D4789">
        <v>0</v>
      </c>
    </row>
    <row r="4790" spans="1:4" hidden="1" x14ac:dyDescent="0.2">
      <c r="A4790" s="21">
        <v>44600</v>
      </c>
      <c r="B4790">
        <v>137457.39000000001</v>
      </c>
      <c r="C4790" t="s">
        <v>66</v>
      </c>
      <c r="D4790">
        <v>336</v>
      </c>
    </row>
    <row r="4791" spans="1:4" hidden="1" x14ac:dyDescent="0.2">
      <c r="A4791" s="21">
        <v>44600</v>
      </c>
      <c r="B4791">
        <v>137457.39000000001</v>
      </c>
      <c r="C4791" t="s">
        <v>67</v>
      </c>
      <c r="D4791">
        <v>0</v>
      </c>
    </row>
    <row r="4792" spans="1:4" hidden="1" x14ac:dyDescent="0.2">
      <c r="A4792" s="21">
        <v>44600</v>
      </c>
      <c r="B4792">
        <v>137457.39000000001</v>
      </c>
      <c r="C4792" t="s">
        <v>68</v>
      </c>
      <c r="D4792">
        <v>0</v>
      </c>
    </row>
    <row r="4793" spans="1:4" hidden="1" x14ac:dyDescent="0.2">
      <c r="A4793" s="21">
        <v>44600</v>
      </c>
      <c r="B4793">
        <v>137457.39000000001</v>
      </c>
      <c r="C4793" t="s">
        <v>91</v>
      </c>
      <c r="D4793">
        <v>491</v>
      </c>
    </row>
    <row r="4794" spans="1:4" hidden="1" x14ac:dyDescent="0.2">
      <c r="A4794" s="21">
        <v>44600</v>
      </c>
      <c r="B4794">
        <v>137457.39000000001</v>
      </c>
      <c r="C4794" t="s">
        <v>69</v>
      </c>
      <c r="D4794">
        <v>0</v>
      </c>
    </row>
    <row r="4795" spans="1:4" hidden="1" x14ac:dyDescent="0.2">
      <c r="A4795" s="21">
        <v>44600</v>
      </c>
      <c r="B4795">
        <v>137457.39000000001</v>
      </c>
      <c r="C4795" t="s">
        <v>70</v>
      </c>
      <c r="D4795">
        <v>9509827</v>
      </c>
    </row>
    <row r="4796" spans="1:4" hidden="1" x14ac:dyDescent="0.2">
      <c r="A4796" s="21">
        <v>44600</v>
      </c>
      <c r="B4796">
        <v>137457.39000000001</v>
      </c>
      <c r="C4796" t="s">
        <v>71</v>
      </c>
      <c r="D4796">
        <v>112032</v>
      </c>
    </row>
    <row r="4797" spans="1:4" hidden="1" x14ac:dyDescent="0.2">
      <c r="A4797" s="21">
        <v>44600</v>
      </c>
      <c r="B4797">
        <v>137457.39000000001</v>
      </c>
      <c r="C4797" t="s">
        <v>72</v>
      </c>
      <c r="D4797">
        <v>0</v>
      </c>
    </row>
    <row r="4798" spans="1:4" hidden="1" x14ac:dyDescent="0.2">
      <c r="A4798" s="21">
        <v>44600</v>
      </c>
      <c r="B4798">
        <v>137457.39000000001</v>
      </c>
      <c r="C4798" t="s">
        <v>73</v>
      </c>
      <c r="D4798">
        <v>1639209</v>
      </c>
    </row>
    <row r="4799" spans="1:4" hidden="1" x14ac:dyDescent="0.2">
      <c r="A4799" s="21">
        <v>44600</v>
      </c>
      <c r="B4799">
        <v>137457.39000000001</v>
      </c>
      <c r="C4799" t="s">
        <v>74</v>
      </c>
      <c r="D4799">
        <v>1312441</v>
      </c>
    </row>
    <row r="4800" spans="1:4" hidden="1" x14ac:dyDescent="0.2">
      <c r="A4800" s="21">
        <v>44600</v>
      </c>
      <c r="B4800">
        <v>137457.39000000001</v>
      </c>
      <c r="C4800" t="s">
        <v>75</v>
      </c>
      <c r="D4800">
        <v>0</v>
      </c>
    </row>
    <row r="4801" spans="1:4" hidden="1" x14ac:dyDescent="0.2">
      <c r="A4801" s="21">
        <v>44600</v>
      </c>
      <c r="B4801">
        <v>137457.39000000001</v>
      </c>
      <c r="C4801" t="s">
        <v>78</v>
      </c>
      <c r="D4801">
        <v>256365</v>
      </c>
    </row>
    <row r="4802" spans="1:4" hidden="1" x14ac:dyDescent="0.2">
      <c r="A4802" s="21">
        <v>44601</v>
      </c>
      <c r="B4802">
        <v>107801.19</v>
      </c>
      <c r="C4802" t="s">
        <v>59</v>
      </c>
      <c r="D4802">
        <v>724</v>
      </c>
    </row>
    <row r="4803" spans="1:4" hidden="1" x14ac:dyDescent="0.2">
      <c r="A4803" s="21">
        <v>44601</v>
      </c>
      <c r="B4803">
        <v>107801.19</v>
      </c>
      <c r="C4803" t="s">
        <v>60</v>
      </c>
      <c r="D4803">
        <v>5847.6599000000006</v>
      </c>
    </row>
    <row r="4804" spans="1:4" x14ac:dyDescent="0.2">
      <c r="A4804" s="21">
        <v>44601</v>
      </c>
      <c r="B4804">
        <v>107801.19</v>
      </c>
      <c r="C4804" t="s">
        <v>61</v>
      </c>
      <c r="D4804">
        <v>27195</v>
      </c>
    </row>
    <row r="4805" spans="1:4" hidden="1" x14ac:dyDescent="0.2">
      <c r="A4805" s="21">
        <v>44601</v>
      </c>
      <c r="B4805">
        <v>107801.19</v>
      </c>
      <c r="C4805" t="s">
        <v>62</v>
      </c>
      <c r="D4805">
        <v>75869</v>
      </c>
    </row>
    <row r="4806" spans="1:4" hidden="1" x14ac:dyDescent="0.2">
      <c r="A4806" s="21">
        <v>44601</v>
      </c>
      <c r="B4806">
        <v>107801.19</v>
      </c>
      <c r="C4806" t="s">
        <v>63</v>
      </c>
      <c r="D4806">
        <v>3136</v>
      </c>
    </row>
    <row r="4807" spans="1:4" hidden="1" x14ac:dyDescent="0.2">
      <c r="A4807" s="21">
        <v>44601</v>
      </c>
      <c r="B4807">
        <v>107801.19</v>
      </c>
      <c r="C4807" t="s">
        <v>64</v>
      </c>
      <c r="D4807">
        <v>1525</v>
      </c>
    </row>
    <row r="4808" spans="1:4" hidden="1" x14ac:dyDescent="0.2">
      <c r="A4808" s="21">
        <v>44601</v>
      </c>
      <c r="B4808">
        <v>107801.19</v>
      </c>
      <c r="C4808" t="s">
        <v>65</v>
      </c>
      <c r="D4808">
        <v>5700</v>
      </c>
    </row>
    <row r="4809" spans="1:4" hidden="1" x14ac:dyDescent="0.2">
      <c r="A4809" s="21">
        <v>44601</v>
      </c>
      <c r="B4809">
        <v>107801.19</v>
      </c>
      <c r="C4809" t="s">
        <v>79</v>
      </c>
      <c r="D4809">
        <v>13994</v>
      </c>
    </row>
    <row r="4810" spans="1:4" hidden="1" x14ac:dyDescent="0.2">
      <c r="A4810" s="21">
        <v>44601</v>
      </c>
      <c r="B4810">
        <v>107801.19</v>
      </c>
      <c r="C4810" t="s">
        <v>80</v>
      </c>
      <c r="D4810">
        <v>16692584</v>
      </c>
    </row>
    <row r="4811" spans="1:4" hidden="1" x14ac:dyDescent="0.2">
      <c r="A4811" s="21">
        <v>44601</v>
      </c>
      <c r="B4811">
        <v>107801.19</v>
      </c>
      <c r="C4811" t="s">
        <v>83</v>
      </c>
      <c r="D4811">
        <v>181774</v>
      </c>
    </row>
    <row r="4812" spans="1:4" hidden="1" x14ac:dyDescent="0.2">
      <c r="A4812" s="21">
        <v>44601</v>
      </c>
      <c r="B4812">
        <v>107801.19</v>
      </c>
      <c r="C4812" t="s">
        <v>81</v>
      </c>
      <c r="D4812">
        <v>12343</v>
      </c>
    </row>
    <row r="4813" spans="1:4" hidden="1" x14ac:dyDescent="0.2">
      <c r="A4813" s="21">
        <v>44601</v>
      </c>
      <c r="B4813">
        <v>107801.19</v>
      </c>
      <c r="C4813" t="s">
        <v>82</v>
      </c>
      <c r="D4813">
        <v>733990</v>
      </c>
    </row>
    <row r="4814" spans="1:4" hidden="1" x14ac:dyDescent="0.2">
      <c r="A4814" s="21">
        <v>44601</v>
      </c>
      <c r="B4814">
        <v>107801.19</v>
      </c>
      <c r="C4814" t="s">
        <v>92</v>
      </c>
      <c r="D4814">
        <v>0</v>
      </c>
    </row>
    <row r="4815" spans="1:4" hidden="1" x14ac:dyDescent="0.2">
      <c r="A4815" s="21">
        <v>44601</v>
      </c>
      <c r="B4815">
        <v>107801.19</v>
      </c>
      <c r="C4815" t="s">
        <v>66</v>
      </c>
      <c r="D4815">
        <v>264</v>
      </c>
    </row>
    <row r="4816" spans="1:4" hidden="1" x14ac:dyDescent="0.2">
      <c r="A4816" s="21">
        <v>44601</v>
      </c>
      <c r="B4816">
        <v>107801.19</v>
      </c>
      <c r="C4816" t="s">
        <v>67</v>
      </c>
      <c r="D4816">
        <v>0</v>
      </c>
    </row>
    <row r="4817" spans="1:4" hidden="1" x14ac:dyDescent="0.2">
      <c r="A4817" s="21">
        <v>44601</v>
      </c>
      <c r="B4817">
        <v>107801.19</v>
      </c>
      <c r="C4817" t="s">
        <v>68</v>
      </c>
      <c r="D4817">
        <v>0</v>
      </c>
    </row>
    <row r="4818" spans="1:4" hidden="1" x14ac:dyDescent="0.2">
      <c r="A4818" s="21">
        <v>44601</v>
      </c>
      <c r="B4818">
        <v>107801.19</v>
      </c>
      <c r="C4818" t="s">
        <v>91</v>
      </c>
      <c r="D4818">
        <v>492</v>
      </c>
    </row>
    <row r="4819" spans="1:4" hidden="1" x14ac:dyDescent="0.2">
      <c r="A4819" s="21">
        <v>44601</v>
      </c>
      <c r="B4819">
        <v>107801.19</v>
      </c>
      <c r="C4819" t="s">
        <v>69</v>
      </c>
      <c r="D4819">
        <v>0</v>
      </c>
    </row>
    <row r="4820" spans="1:4" hidden="1" x14ac:dyDescent="0.2">
      <c r="A4820" s="21">
        <v>44601</v>
      </c>
      <c r="B4820">
        <v>107801.19</v>
      </c>
      <c r="C4820" t="s">
        <v>70</v>
      </c>
      <c r="D4820">
        <v>4429655</v>
      </c>
    </row>
    <row r="4821" spans="1:4" hidden="1" x14ac:dyDescent="0.2">
      <c r="A4821" s="21">
        <v>44601</v>
      </c>
      <c r="B4821">
        <v>107801.19</v>
      </c>
      <c r="C4821" t="s">
        <v>71</v>
      </c>
      <c r="D4821">
        <v>192119</v>
      </c>
    </row>
    <row r="4822" spans="1:4" hidden="1" x14ac:dyDescent="0.2">
      <c r="A4822" s="21">
        <v>44601</v>
      </c>
      <c r="B4822">
        <v>107801.19</v>
      </c>
      <c r="C4822" t="s">
        <v>72</v>
      </c>
      <c r="D4822">
        <v>0</v>
      </c>
    </row>
    <row r="4823" spans="1:4" hidden="1" x14ac:dyDescent="0.2">
      <c r="A4823" s="21">
        <v>44601</v>
      </c>
      <c r="B4823">
        <v>107801.19</v>
      </c>
      <c r="C4823" t="s">
        <v>73</v>
      </c>
      <c r="D4823">
        <v>758969</v>
      </c>
    </row>
    <row r="4824" spans="1:4" hidden="1" x14ac:dyDescent="0.2">
      <c r="A4824" s="21">
        <v>44601</v>
      </c>
      <c r="B4824">
        <v>107801.19</v>
      </c>
      <c r="C4824" t="s">
        <v>74</v>
      </c>
      <c r="D4824">
        <v>1207501</v>
      </c>
    </row>
    <row r="4825" spans="1:4" hidden="1" x14ac:dyDescent="0.2">
      <c r="A4825" s="21">
        <v>44601</v>
      </c>
      <c r="B4825">
        <v>107801.19</v>
      </c>
      <c r="C4825" t="s">
        <v>75</v>
      </c>
      <c r="D4825">
        <v>0</v>
      </c>
    </row>
    <row r="4826" spans="1:4" hidden="1" x14ac:dyDescent="0.2">
      <c r="A4826" s="21">
        <v>44601</v>
      </c>
      <c r="B4826">
        <v>107801.19</v>
      </c>
      <c r="C4826" t="s">
        <v>78</v>
      </c>
      <c r="D4826">
        <v>140935</v>
      </c>
    </row>
    <row r="4827" spans="1:4" hidden="1" x14ac:dyDescent="0.2">
      <c r="A4827" s="21">
        <v>44602</v>
      </c>
      <c r="B4827">
        <v>101510.67</v>
      </c>
      <c r="C4827" t="s">
        <v>59</v>
      </c>
      <c r="D4827">
        <v>702</v>
      </c>
    </row>
    <row r="4828" spans="1:4" hidden="1" x14ac:dyDescent="0.2">
      <c r="A4828" s="21">
        <v>44602</v>
      </c>
      <c r="B4828">
        <v>101510.67</v>
      </c>
      <c r="C4828" t="s">
        <v>60</v>
      </c>
      <c r="D4828">
        <v>8196.0299999999988</v>
      </c>
    </row>
    <row r="4829" spans="1:4" x14ac:dyDescent="0.2">
      <c r="A4829" s="21">
        <v>44602</v>
      </c>
      <c r="B4829">
        <v>101510.67</v>
      </c>
      <c r="C4829" t="s">
        <v>61</v>
      </c>
      <c r="D4829">
        <v>27133</v>
      </c>
    </row>
    <row r="4830" spans="1:4" hidden="1" x14ac:dyDescent="0.2">
      <c r="A4830" s="21">
        <v>44602</v>
      </c>
      <c r="B4830">
        <v>101510.67</v>
      </c>
      <c r="C4830" t="s">
        <v>62</v>
      </c>
      <c r="D4830">
        <v>73474</v>
      </c>
    </row>
    <row r="4831" spans="1:4" hidden="1" x14ac:dyDescent="0.2">
      <c r="A4831" s="21">
        <v>44602</v>
      </c>
      <c r="B4831">
        <v>101510.67</v>
      </c>
      <c r="C4831" t="s">
        <v>63</v>
      </c>
      <c r="D4831">
        <v>3140</v>
      </c>
    </row>
    <row r="4832" spans="1:4" hidden="1" x14ac:dyDescent="0.2">
      <c r="A4832" s="21">
        <v>44602</v>
      </c>
      <c r="B4832">
        <v>101510.67</v>
      </c>
      <c r="C4832" t="s">
        <v>64</v>
      </c>
      <c r="D4832">
        <v>1403</v>
      </c>
    </row>
    <row r="4833" spans="1:4" hidden="1" x14ac:dyDescent="0.2">
      <c r="A4833" s="21">
        <v>44602</v>
      </c>
      <c r="B4833">
        <v>101510.67</v>
      </c>
      <c r="C4833" t="s">
        <v>65</v>
      </c>
      <c r="D4833">
        <v>5093</v>
      </c>
    </row>
    <row r="4834" spans="1:4" hidden="1" x14ac:dyDescent="0.2">
      <c r="A4834" s="21">
        <v>44602</v>
      </c>
      <c r="B4834">
        <v>101510.67</v>
      </c>
      <c r="C4834" t="s">
        <v>79</v>
      </c>
      <c r="D4834">
        <v>14402</v>
      </c>
    </row>
    <row r="4835" spans="1:4" hidden="1" x14ac:dyDescent="0.2">
      <c r="A4835" s="21">
        <v>44602</v>
      </c>
      <c r="B4835">
        <v>101510.67</v>
      </c>
      <c r="C4835" t="s">
        <v>80</v>
      </c>
      <c r="D4835">
        <v>27209902</v>
      </c>
    </row>
    <row r="4836" spans="1:4" hidden="1" x14ac:dyDescent="0.2">
      <c r="A4836" s="21">
        <v>44602</v>
      </c>
      <c r="B4836">
        <v>101510.67</v>
      </c>
      <c r="C4836" t="s">
        <v>83</v>
      </c>
      <c r="D4836">
        <v>166130</v>
      </c>
    </row>
    <row r="4837" spans="1:4" hidden="1" x14ac:dyDescent="0.2">
      <c r="A4837" s="21">
        <v>44602</v>
      </c>
      <c r="B4837">
        <v>101510.67</v>
      </c>
      <c r="C4837" t="s">
        <v>81</v>
      </c>
      <c r="D4837">
        <v>14686</v>
      </c>
    </row>
    <row r="4838" spans="1:4" hidden="1" x14ac:dyDescent="0.2">
      <c r="A4838" s="21">
        <v>44602</v>
      </c>
      <c r="B4838">
        <v>101510.67</v>
      </c>
      <c r="C4838" t="s">
        <v>82</v>
      </c>
      <c r="D4838">
        <v>763480</v>
      </c>
    </row>
    <row r="4839" spans="1:4" hidden="1" x14ac:dyDescent="0.2">
      <c r="A4839" s="21">
        <v>44602</v>
      </c>
      <c r="B4839">
        <v>101510.67</v>
      </c>
      <c r="C4839" t="s">
        <v>92</v>
      </c>
      <c r="D4839">
        <v>0</v>
      </c>
    </row>
    <row r="4840" spans="1:4" hidden="1" x14ac:dyDescent="0.2">
      <c r="A4840" s="21">
        <v>44602</v>
      </c>
      <c r="B4840">
        <v>101510.67</v>
      </c>
      <c r="C4840" t="s">
        <v>66</v>
      </c>
      <c r="D4840">
        <v>271</v>
      </c>
    </row>
    <row r="4841" spans="1:4" hidden="1" x14ac:dyDescent="0.2">
      <c r="A4841" s="21">
        <v>44602</v>
      </c>
      <c r="B4841">
        <v>101510.67</v>
      </c>
      <c r="C4841" t="s">
        <v>67</v>
      </c>
      <c r="D4841">
        <v>0</v>
      </c>
    </row>
    <row r="4842" spans="1:4" hidden="1" x14ac:dyDescent="0.2">
      <c r="A4842" s="21">
        <v>44602</v>
      </c>
      <c r="B4842">
        <v>101510.67</v>
      </c>
      <c r="C4842" t="s">
        <v>68</v>
      </c>
      <c r="D4842">
        <v>0</v>
      </c>
    </row>
    <row r="4843" spans="1:4" hidden="1" x14ac:dyDescent="0.2">
      <c r="A4843" s="21">
        <v>44602</v>
      </c>
      <c r="B4843">
        <v>101510.67</v>
      </c>
      <c r="C4843" t="s">
        <v>91</v>
      </c>
      <c r="D4843">
        <v>739</v>
      </c>
    </row>
    <row r="4844" spans="1:4" hidden="1" x14ac:dyDescent="0.2">
      <c r="A4844" s="21">
        <v>44602</v>
      </c>
      <c r="B4844">
        <v>101510.67</v>
      </c>
      <c r="C4844" t="s">
        <v>69</v>
      </c>
      <c r="D4844">
        <v>0</v>
      </c>
    </row>
    <row r="4845" spans="1:4" hidden="1" x14ac:dyDescent="0.2">
      <c r="A4845" s="21">
        <v>44602</v>
      </c>
      <c r="B4845">
        <v>101510.67</v>
      </c>
      <c r="C4845" t="s">
        <v>70</v>
      </c>
      <c r="D4845">
        <v>4430698</v>
      </c>
    </row>
    <row r="4846" spans="1:4" hidden="1" x14ac:dyDescent="0.2">
      <c r="A4846" s="21">
        <v>44602</v>
      </c>
      <c r="B4846">
        <v>101510.67</v>
      </c>
      <c r="C4846" t="s">
        <v>71</v>
      </c>
      <c r="D4846">
        <v>173419</v>
      </c>
    </row>
    <row r="4847" spans="1:4" hidden="1" x14ac:dyDescent="0.2">
      <c r="A4847" s="21">
        <v>44602</v>
      </c>
      <c r="B4847">
        <v>101510.67</v>
      </c>
      <c r="C4847" t="s">
        <v>72</v>
      </c>
      <c r="D4847">
        <v>0</v>
      </c>
    </row>
    <row r="4848" spans="1:4" hidden="1" x14ac:dyDescent="0.2">
      <c r="A4848" s="21">
        <v>44602</v>
      </c>
      <c r="B4848">
        <v>101510.67</v>
      </c>
      <c r="C4848" t="s">
        <v>73</v>
      </c>
      <c r="D4848">
        <v>751510</v>
      </c>
    </row>
    <row r="4849" spans="1:4" hidden="1" x14ac:dyDescent="0.2">
      <c r="A4849" s="21">
        <v>44602</v>
      </c>
      <c r="B4849">
        <v>101510.67</v>
      </c>
      <c r="C4849" t="s">
        <v>74</v>
      </c>
      <c r="D4849">
        <v>1149528</v>
      </c>
    </row>
    <row r="4850" spans="1:4" hidden="1" x14ac:dyDescent="0.2">
      <c r="A4850" s="21">
        <v>44602</v>
      </c>
      <c r="B4850">
        <v>101510.67</v>
      </c>
      <c r="C4850" t="s">
        <v>75</v>
      </c>
      <c r="D4850">
        <v>0</v>
      </c>
    </row>
    <row r="4851" spans="1:4" hidden="1" x14ac:dyDescent="0.2">
      <c r="A4851" s="21">
        <v>44602</v>
      </c>
      <c r="B4851">
        <v>101510.67</v>
      </c>
      <c r="C4851" t="s">
        <v>78</v>
      </c>
      <c r="D4851">
        <v>113474</v>
      </c>
    </row>
    <row r="4852" spans="1:4" hidden="1" x14ac:dyDescent="0.2">
      <c r="A4852" s="21">
        <v>44603</v>
      </c>
      <c r="B4852">
        <v>96085.585999999996</v>
      </c>
      <c r="C4852" t="s">
        <v>59</v>
      </c>
      <c r="D4852">
        <v>684</v>
      </c>
    </row>
    <row r="4853" spans="1:4" hidden="1" x14ac:dyDescent="0.2">
      <c r="A4853" s="21">
        <v>44603</v>
      </c>
      <c r="B4853">
        <v>96085.585999999996</v>
      </c>
      <c r="C4853" t="s">
        <v>60</v>
      </c>
      <c r="D4853">
        <v>8750.4500000000007</v>
      </c>
    </row>
    <row r="4854" spans="1:4" x14ac:dyDescent="0.2">
      <c r="A4854" s="21">
        <v>44603</v>
      </c>
      <c r="B4854">
        <v>96085.585999999996</v>
      </c>
      <c r="C4854" t="s">
        <v>61</v>
      </c>
      <c r="D4854">
        <v>29034</v>
      </c>
    </row>
    <row r="4855" spans="1:4" hidden="1" x14ac:dyDescent="0.2">
      <c r="A4855" s="21">
        <v>44603</v>
      </c>
      <c r="B4855">
        <v>96085.585999999996</v>
      </c>
      <c r="C4855" t="s">
        <v>62</v>
      </c>
      <c r="D4855">
        <v>66329</v>
      </c>
    </row>
    <row r="4856" spans="1:4" hidden="1" x14ac:dyDescent="0.2">
      <c r="A4856" s="21">
        <v>44603</v>
      </c>
      <c r="B4856">
        <v>96085.585999999996</v>
      </c>
      <c r="C4856" t="s">
        <v>63</v>
      </c>
      <c r="D4856">
        <v>3306</v>
      </c>
    </row>
    <row r="4857" spans="1:4" hidden="1" x14ac:dyDescent="0.2">
      <c r="A4857" s="21">
        <v>44603</v>
      </c>
      <c r="B4857">
        <v>96085.585999999996</v>
      </c>
      <c r="C4857" t="s">
        <v>64</v>
      </c>
      <c r="D4857">
        <v>1328</v>
      </c>
    </row>
    <row r="4858" spans="1:4" hidden="1" x14ac:dyDescent="0.2">
      <c r="A4858" s="21">
        <v>44603</v>
      </c>
      <c r="B4858">
        <v>96085.585999999996</v>
      </c>
      <c r="C4858" t="s">
        <v>65</v>
      </c>
      <c r="D4858">
        <v>4487</v>
      </c>
    </row>
    <row r="4859" spans="1:4" hidden="1" x14ac:dyDescent="0.2">
      <c r="A4859" s="21">
        <v>44603</v>
      </c>
      <c r="B4859">
        <v>96085.585999999996</v>
      </c>
      <c r="C4859" t="s">
        <v>79</v>
      </c>
      <c r="D4859">
        <v>15339</v>
      </c>
    </row>
    <row r="4860" spans="1:4" hidden="1" x14ac:dyDescent="0.2">
      <c r="A4860" s="21">
        <v>44603</v>
      </c>
      <c r="B4860">
        <v>96085.585999999996</v>
      </c>
      <c r="C4860" t="s">
        <v>80</v>
      </c>
      <c r="D4860">
        <v>17896883</v>
      </c>
    </row>
    <row r="4861" spans="1:4" hidden="1" x14ac:dyDescent="0.2">
      <c r="A4861" s="21">
        <v>44603</v>
      </c>
      <c r="B4861">
        <v>96085.585999999996</v>
      </c>
      <c r="C4861" t="s">
        <v>83</v>
      </c>
      <c r="D4861">
        <v>105064</v>
      </c>
    </row>
    <row r="4862" spans="1:4" hidden="1" x14ac:dyDescent="0.2">
      <c r="A4862" s="21">
        <v>44603</v>
      </c>
      <c r="B4862">
        <v>96085.585999999996</v>
      </c>
      <c r="C4862" t="s">
        <v>81</v>
      </c>
      <c r="D4862">
        <v>11780</v>
      </c>
    </row>
    <row r="4863" spans="1:4" hidden="1" x14ac:dyDescent="0.2">
      <c r="A4863" s="21">
        <v>44603</v>
      </c>
      <c r="B4863">
        <v>96085.585999999996</v>
      </c>
      <c r="C4863" t="s">
        <v>82</v>
      </c>
      <c r="D4863">
        <v>539512</v>
      </c>
    </row>
    <row r="4864" spans="1:4" hidden="1" x14ac:dyDescent="0.2">
      <c r="A4864" s="21">
        <v>44603</v>
      </c>
      <c r="B4864">
        <v>96085.585999999996</v>
      </c>
      <c r="C4864" t="s">
        <v>92</v>
      </c>
      <c r="D4864">
        <v>0</v>
      </c>
    </row>
    <row r="4865" spans="1:4" hidden="1" x14ac:dyDescent="0.2">
      <c r="A4865" s="21">
        <v>44603</v>
      </c>
      <c r="B4865">
        <v>96085.585999999996</v>
      </c>
      <c r="C4865" t="s">
        <v>66</v>
      </c>
      <c r="D4865">
        <v>235</v>
      </c>
    </row>
    <row r="4866" spans="1:4" hidden="1" x14ac:dyDescent="0.2">
      <c r="A4866" s="21">
        <v>44603</v>
      </c>
      <c r="B4866">
        <v>96085.585999999996</v>
      </c>
      <c r="C4866" t="s">
        <v>67</v>
      </c>
      <c r="D4866">
        <v>0</v>
      </c>
    </row>
    <row r="4867" spans="1:4" hidden="1" x14ac:dyDescent="0.2">
      <c r="A4867" s="21">
        <v>44603</v>
      </c>
      <c r="B4867">
        <v>96085.585999999996</v>
      </c>
      <c r="C4867" t="s">
        <v>68</v>
      </c>
      <c r="D4867">
        <v>0</v>
      </c>
    </row>
    <row r="4868" spans="1:4" hidden="1" x14ac:dyDescent="0.2">
      <c r="A4868" s="21">
        <v>44603</v>
      </c>
      <c r="B4868">
        <v>96085.585999999996</v>
      </c>
      <c r="C4868" t="s">
        <v>91</v>
      </c>
      <c r="D4868">
        <v>641</v>
      </c>
    </row>
    <row r="4869" spans="1:4" hidden="1" x14ac:dyDescent="0.2">
      <c r="A4869" s="21">
        <v>44603</v>
      </c>
      <c r="B4869">
        <v>96085.585999999996</v>
      </c>
      <c r="C4869" t="s">
        <v>69</v>
      </c>
      <c r="D4869">
        <v>0</v>
      </c>
    </row>
    <row r="4870" spans="1:4" hidden="1" x14ac:dyDescent="0.2">
      <c r="A4870" s="21">
        <v>44603</v>
      </c>
      <c r="B4870">
        <v>96085.585999999996</v>
      </c>
      <c r="C4870" t="s">
        <v>70</v>
      </c>
      <c r="D4870">
        <v>4353488</v>
      </c>
    </row>
    <row r="4871" spans="1:4" hidden="1" x14ac:dyDescent="0.2">
      <c r="A4871" s="21">
        <v>44603</v>
      </c>
      <c r="B4871">
        <v>96085.585999999996</v>
      </c>
      <c r="C4871" t="s">
        <v>71</v>
      </c>
      <c r="D4871">
        <v>245129</v>
      </c>
    </row>
    <row r="4872" spans="1:4" hidden="1" x14ac:dyDescent="0.2">
      <c r="A4872" s="21">
        <v>44603</v>
      </c>
      <c r="B4872">
        <v>96085.585999999996</v>
      </c>
      <c r="C4872" t="s">
        <v>72</v>
      </c>
      <c r="D4872">
        <v>0</v>
      </c>
    </row>
    <row r="4873" spans="1:4" hidden="1" x14ac:dyDescent="0.2">
      <c r="A4873" s="21">
        <v>44603</v>
      </c>
      <c r="B4873">
        <v>96085.585999999996</v>
      </c>
      <c r="C4873" t="s">
        <v>73</v>
      </c>
      <c r="D4873">
        <v>806749</v>
      </c>
    </row>
    <row r="4874" spans="1:4" hidden="1" x14ac:dyDescent="0.2">
      <c r="A4874" s="21">
        <v>44603</v>
      </c>
      <c r="B4874">
        <v>96085.585999999996</v>
      </c>
      <c r="C4874" t="s">
        <v>74</v>
      </c>
      <c r="D4874">
        <v>1369182</v>
      </c>
    </row>
    <row r="4875" spans="1:4" hidden="1" x14ac:dyDescent="0.2">
      <c r="A4875" s="21">
        <v>44603</v>
      </c>
      <c r="B4875">
        <v>96085.585999999996</v>
      </c>
      <c r="C4875" t="s">
        <v>75</v>
      </c>
      <c r="D4875">
        <v>0</v>
      </c>
    </row>
    <row r="4876" spans="1:4" hidden="1" x14ac:dyDescent="0.2">
      <c r="A4876" s="21">
        <v>44603</v>
      </c>
      <c r="B4876">
        <v>96085.585999999996</v>
      </c>
      <c r="C4876" t="s">
        <v>78</v>
      </c>
      <c r="D4876">
        <v>96916</v>
      </c>
    </row>
    <row r="4877" spans="1:4" hidden="1" x14ac:dyDescent="0.2">
      <c r="A4877" s="21">
        <v>44604</v>
      </c>
      <c r="B4877">
        <v>95218.76</v>
      </c>
      <c r="C4877" t="s">
        <v>59</v>
      </c>
      <c r="D4877">
        <v>653</v>
      </c>
    </row>
    <row r="4878" spans="1:4" hidden="1" x14ac:dyDescent="0.2">
      <c r="A4878" s="21">
        <v>44604</v>
      </c>
      <c r="B4878">
        <v>95218.76</v>
      </c>
      <c r="C4878" t="s">
        <v>60</v>
      </c>
      <c r="D4878">
        <v>9051.7000009999992</v>
      </c>
    </row>
    <row r="4879" spans="1:4" x14ac:dyDescent="0.2">
      <c r="A4879" s="21">
        <v>44604</v>
      </c>
      <c r="B4879">
        <v>95218.76</v>
      </c>
      <c r="C4879" t="s">
        <v>61</v>
      </c>
      <c r="D4879">
        <v>32417</v>
      </c>
    </row>
    <row r="4880" spans="1:4" hidden="1" x14ac:dyDescent="0.2">
      <c r="A4880" s="21">
        <v>44604</v>
      </c>
      <c r="B4880">
        <v>95218.76</v>
      </c>
      <c r="C4880" t="s">
        <v>62</v>
      </c>
      <c r="D4880">
        <v>55287</v>
      </c>
    </row>
    <row r="4881" spans="1:4" hidden="1" x14ac:dyDescent="0.2">
      <c r="A4881" s="21">
        <v>44604</v>
      </c>
      <c r="B4881">
        <v>95218.76</v>
      </c>
      <c r="C4881" t="s">
        <v>63</v>
      </c>
      <c r="D4881">
        <v>3742</v>
      </c>
    </row>
    <row r="4882" spans="1:4" hidden="1" x14ac:dyDescent="0.2">
      <c r="A4882" s="21">
        <v>44604</v>
      </c>
      <c r="B4882">
        <v>95218.76</v>
      </c>
      <c r="C4882" t="s">
        <v>64</v>
      </c>
      <c r="D4882">
        <v>1361</v>
      </c>
    </row>
    <row r="4883" spans="1:4" hidden="1" x14ac:dyDescent="0.2">
      <c r="A4883" s="21">
        <v>44604</v>
      </c>
      <c r="B4883">
        <v>95218.76</v>
      </c>
      <c r="C4883" t="s">
        <v>65</v>
      </c>
      <c r="D4883">
        <v>3556</v>
      </c>
    </row>
    <row r="4884" spans="1:4" hidden="1" x14ac:dyDescent="0.2">
      <c r="A4884" s="21">
        <v>44604</v>
      </c>
      <c r="B4884">
        <v>95218.76</v>
      </c>
      <c r="C4884" t="s">
        <v>79</v>
      </c>
      <c r="D4884">
        <v>15728</v>
      </c>
    </row>
    <row r="4885" spans="1:4" hidden="1" x14ac:dyDescent="0.2">
      <c r="A4885" s="21">
        <v>44604</v>
      </c>
      <c r="B4885">
        <v>95218.76</v>
      </c>
      <c r="C4885" t="s">
        <v>80</v>
      </c>
      <c r="D4885">
        <v>22363482</v>
      </c>
    </row>
    <row r="4886" spans="1:4" hidden="1" x14ac:dyDescent="0.2">
      <c r="A4886" s="21">
        <v>44604</v>
      </c>
      <c r="B4886">
        <v>95218.76</v>
      </c>
      <c r="C4886" t="s">
        <v>83</v>
      </c>
      <c r="D4886">
        <v>88035</v>
      </c>
    </row>
    <row r="4887" spans="1:4" hidden="1" x14ac:dyDescent="0.2">
      <c r="A4887" s="21">
        <v>44604</v>
      </c>
      <c r="B4887">
        <v>95218.76</v>
      </c>
      <c r="C4887" t="s">
        <v>81</v>
      </c>
      <c r="D4887">
        <v>14839</v>
      </c>
    </row>
    <row r="4888" spans="1:4" hidden="1" x14ac:dyDescent="0.2">
      <c r="A4888" s="21">
        <v>44604</v>
      </c>
      <c r="B4888">
        <v>95218.76</v>
      </c>
      <c r="C4888" t="s">
        <v>82</v>
      </c>
      <c r="D4888">
        <v>728765</v>
      </c>
    </row>
    <row r="4889" spans="1:4" hidden="1" x14ac:dyDescent="0.2">
      <c r="A4889" s="21">
        <v>44604</v>
      </c>
      <c r="B4889">
        <v>95218.76</v>
      </c>
      <c r="C4889" t="s">
        <v>92</v>
      </c>
      <c r="D4889">
        <v>0</v>
      </c>
    </row>
    <row r="4890" spans="1:4" hidden="1" x14ac:dyDescent="0.2">
      <c r="A4890" s="21">
        <v>44604</v>
      </c>
      <c r="B4890">
        <v>95218.76</v>
      </c>
      <c r="C4890" t="s">
        <v>66</v>
      </c>
      <c r="D4890">
        <v>270</v>
      </c>
    </row>
    <row r="4891" spans="1:4" hidden="1" x14ac:dyDescent="0.2">
      <c r="A4891" s="21">
        <v>44604</v>
      </c>
      <c r="B4891">
        <v>95218.76</v>
      </c>
      <c r="C4891" t="s">
        <v>67</v>
      </c>
      <c r="D4891">
        <v>0</v>
      </c>
    </row>
    <row r="4892" spans="1:4" hidden="1" x14ac:dyDescent="0.2">
      <c r="A4892" s="21">
        <v>44604</v>
      </c>
      <c r="B4892">
        <v>95218.76</v>
      </c>
      <c r="C4892" t="s">
        <v>68</v>
      </c>
      <c r="D4892">
        <v>0</v>
      </c>
    </row>
    <row r="4893" spans="1:4" hidden="1" x14ac:dyDescent="0.2">
      <c r="A4893" s="21">
        <v>44604</v>
      </c>
      <c r="B4893">
        <v>95218.76</v>
      </c>
      <c r="C4893" t="s">
        <v>91</v>
      </c>
      <c r="D4893">
        <v>531</v>
      </c>
    </row>
    <row r="4894" spans="1:4" hidden="1" x14ac:dyDescent="0.2">
      <c r="A4894" s="21">
        <v>44604</v>
      </c>
      <c r="B4894">
        <v>95218.76</v>
      </c>
      <c r="C4894" t="s">
        <v>69</v>
      </c>
      <c r="D4894">
        <v>0</v>
      </c>
    </row>
    <row r="4895" spans="1:4" hidden="1" x14ac:dyDescent="0.2">
      <c r="A4895" s="21">
        <v>44604</v>
      </c>
      <c r="B4895">
        <v>95218.76</v>
      </c>
      <c r="C4895" t="s">
        <v>70</v>
      </c>
      <c r="D4895">
        <v>3506558</v>
      </c>
    </row>
    <row r="4896" spans="1:4" hidden="1" x14ac:dyDescent="0.2">
      <c r="A4896" s="21">
        <v>44604</v>
      </c>
      <c r="B4896">
        <v>95218.76</v>
      </c>
      <c r="C4896" t="s">
        <v>71</v>
      </c>
      <c r="D4896">
        <v>197148</v>
      </c>
    </row>
    <row r="4897" spans="1:4" hidden="1" x14ac:dyDescent="0.2">
      <c r="A4897" s="21">
        <v>44604</v>
      </c>
      <c r="B4897">
        <v>95218.76</v>
      </c>
      <c r="C4897" t="s">
        <v>72</v>
      </c>
      <c r="D4897">
        <v>0</v>
      </c>
    </row>
    <row r="4898" spans="1:4" hidden="1" x14ac:dyDescent="0.2">
      <c r="A4898" s="21">
        <v>44604</v>
      </c>
      <c r="B4898">
        <v>95218.76</v>
      </c>
      <c r="C4898" t="s">
        <v>73</v>
      </c>
      <c r="D4898">
        <v>710514</v>
      </c>
    </row>
    <row r="4899" spans="1:4" hidden="1" x14ac:dyDescent="0.2">
      <c r="A4899" s="21">
        <v>44604</v>
      </c>
      <c r="B4899">
        <v>95218.76</v>
      </c>
      <c r="C4899" t="s">
        <v>74</v>
      </c>
      <c r="D4899">
        <v>1850234</v>
      </c>
    </row>
    <row r="4900" spans="1:4" hidden="1" x14ac:dyDescent="0.2">
      <c r="A4900" s="21">
        <v>44604</v>
      </c>
      <c r="B4900">
        <v>95218.76</v>
      </c>
      <c r="C4900" t="s">
        <v>75</v>
      </c>
      <c r="D4900">
        <v>0</v>
      </c>
    </row>
    <row r="4901" spans="1:4" hidden="1" x14ac:dyDescent="0.2">
      <c r="A4901" s="21">
        <v>44604</v>
      </c>
      <c r="B4901">
        <v>95218.76</v>
      </c>
      <c r="C4901" t="s">
        <v>78</v>
      </c>
      <c r="D4901">
        <v>68721</v>
      </c>
    </row>
    <row r="4902" spans="1:4" hidden="1" x14ac:dyDescent="0.2">
      <c r="A4902" s="21">
        <v>44605</v>
      </c>
      <c r="B4902">
        <v>85818.6</v>
      </c>
      <c r="C4902" t="s">
        <v>59</v>
      </c>
      <c r="D4902">
        <v>567</v>
      </c>
    </row>
    <row r="4903" spans="1:4" hidden="1" x14ac:dyDescent="0.2">
      <c r="A4903" s="21">
        <v>44605</v>
      </c>
      <c r="B4903">
        <v>85818.6</v>
      </c>
      <c r="C4903" t="s">
        <v>60</v>
      </c>
      <c r="D4903">
        <v>8148.02</v>
      </c>
    </row>
    <row r="4904" spans="1:4" x14ac:dyDescent="0.2">
      <c r="A4904" s="21">
        <v>44605</v>
      </c>
      <c r="B4904">
        <v>85818.6</v>
      </c>
      <c r="C4904" t="s">
        <v>61</v>
      </c>
      <c r="D4904">
        <v>41702</v>
      </c>
    </row>
    <row r="4905" spans="1:4" hidden="1" x14ac:dyDescent="0.2">
      <c r="A4905" s="21">
        <v>44605</v>
      </c>
      <c r="B4905">
        <v>85818.6</v>
      </c>
      <c r="C4905" t="s">
        <v>62</v>
      </c>
      <c r="D4905">
        <v>47532</v>
      </c>
    </row>
    <row r="4906" spans="1:4" hidden="1" x14ac:dyDescent="0.2">
      <c r="A4906" s="21">
        <v>44605</v>
      </c>
      <c r="B4906">
        <v>85818.6</v>
      </c>
      <c r="C4906" t="s">
        <v>63</v>
      </c>
      <c r="D4906">
        <v>3645</v>
      </c>
    </row>
    <row r="4907" spans="1:4" hidden="1" x14ac:dyDescent="0.2">
      <c r="A4907" s="21">
        <v>44605</v>
      </c>
      <c r="B4907">
        <v>85818.6</v>
      </c>
      <c r="C4907" t="s">
        <v>64</v>
      </c>
      <c r="D4907">
        <v>1313</v>
      </c>
    </row>
    <row r="4908" spans="1:4" hidden="1" x14ac:dyDescent="0.2">
      <c r="A4908" s="21">
        <v>44605</v>
      </c>
      <c r="B4908">
        <v>85818.6</v>
      </c>
      <c r="C4908" t="s">
        <v>65</v>
      </c>
      <c r="D4908">
        <v>2948</v>
      </c>
    </row>
    <row r="4909" spans="1:4" hidden="1" x14ac:dyDescent="0.2">
      <c r="A4909" s="21">
        <v>44605</v>
      </c>
      <c r="B4909">
        <v>85818.6</v>
      </c>
      <c r="C4909" t="s">
        <v>79</v>
      </c>
      <c r="D4909">
        <v>14634</v>
      </c>
    </row>
    <row r="4910" spans="1:4" hidden="1" x14ac:dyDescent="0.2">
      <c r="A4910" s="21">
        <v>44605</v>
      </c>
      <c r="B4910">
        <v>85818.6</v>
      </c>
      <c r="C4910" t="s">
        <v>80</v>
      </c>
      <c r="D4910">
        <v>22946799</v>
      </c>
    </row>
    <row r="4911" spans="1:4" hidden="1" x14ac:dyDescent="0.2">
      <c r="A4911" s="21">
        <v>44605</v>
      </c>
      <c r="B4911">
        <v>85818.6</v>
      </c>
      <c r="C4911" t="s">
        <v>83</v>
      </c>
      <c r="D4911">
        <v>86768</v>
      </c>
    </row>
    <row r="4912" spans="1:4" hidden="1" x14ac:dyDescent="0.2">
      <c r="A4912" s="21">
        <v>44605</v>
      </c>
      <c r="B4912">
        <v>85818.6</v>
      </c>
      <c r="C4912" t="s">
        <v>81</v>
      </c>
      <c r="D4912">
        <v>12883</v>
      </c>
    </row>
    <row r="4913" spans="1:4" hidden="1" x14ac:dyDescent="0.2">
      <c r="A4913" s="21">
        <v>44605</v>
      </c>
      <c r="B4913">
        <v>85818.6</v>
      </c>
      <c r="C4913" t="s">
        <v>82</v>
      </c>
      <c r="D4913">
        <v>500609</v>
      </c>
    </row>
    <row r="4914" spans="1:4" hidden="1" x14ac:dyDescent="0.2">
      <c r="A4914" s="21">
        <v>44605</v>
      </c>
      <c r="B4914">
        <v>85818.6</v>
      </c>
      <c r="C4914" t="s">
        <v>92</v>
      </c>
      <c r="D4914">
        <v>0</v>
      </c>
    </row>
    <row r="4915" spans="1:4" hidden="1" x14ac:dyDescent="0.2">
      <c r="A4915" s="21">
        <v>44605</v>
      </c>
      <c r="B4915">
        <v>85818.6</v>
      </c>
      <c r="C4915" t="s">
        <v>66</v>
      </c>
      <c r="D4915">
        <v>211</v>
      </c>
    </row>
    <row r="4916" spans="1:4" hidden="1" x14ac:dyDescent="0.2">
      <c r="A4916" s="21">
        <v>44605</v>
      </c>
      <c r="B4916">
        <v>85818.6</v>
      </c>
      <c r="C4916" t="s">
        <v>67</v>
      </c>
      <c r="D4916">
        <v>0</v>
      </c>
    </row>
    <row r="4917" spans="1:4" hidden="1" x14ac:dyDescent="0.2">
      <c r="A4917" s="21">
        <v>44605</v>
      </c>
      <c r="B4917">
        <v>85818.6</v>
      </c>
      <c r="C4917" t="s">
        <v>68</v>
      </c>
      <c r="D4917">
        <v>0</v>
      </c>
    </row>
    <row r="4918" spans="1:4" hidden="1" x14ac:dyDescent="0.2">
      <c r="A4918" s="21">
        <v>44605</v>
      </c>
      <c r="B4918">
        <v>85818.6</v>
      </c>
      <c r="C4918" t="s">
        <v>91</v>
      </c>
      <c r="D4918">
        <v>347</v>
      </c>
    </row>
    <row r="4919" spans="1:4" hidden="1" x14ac:dyDescent="0.2">
      <c r="A4919" s="21">
        <v>44605</v>
      </c>
      <c r="B4919">
        <v>85818.6</v>
      </c>
      <c r="C4919" t="s">
        <v>69</v>
      </c>
      <c r="D4919">
        <v>0</v>
      </c>
    </row>
    <row r="4920" spans="1:4" hidden="1" x14ac:dyDescent="0.2">
      <c r="A4920" s="21">
        <v>44605</v>
      </c>
      <c r="B4920">
        <v>85818.6</v>
      </c>
      <c r="C4920" t="s">
        <v>70</v>
      </c>
      <c r="D4920">
        <v>3432083</v>
      </c>
    </row>
    <row r="4921" spans="1:4" hidden="1" x14ac:dyDescent="0.2">
      <c r="A4921" s="21">
        <v>44605</v>
      </c>
      <c r="B4921">
        <v>85818.6</v>
      </c>
      <c r="C4921" t="s">
        <v>71</v>
      </c>
      <c r="D4921">
        <v>194085</v>
      </c>
    </row>
    <row r="4922" spans="1:4" hidden="1" x14ac:dyDescent="0.2">
      <c r="A4922" s="21">
        <v>44605</v>
      </c>
      <c r="B4922">
        <v>85818.6</v>
      </c>
      <c r="C4922" t="s">
        <v>72</v>
      </c>
      <c r="D4922">
        <v>0</v>
      </c>
    </row>
    <row r="4923" spans="1:4" hidden="1" x14ac:dyDescent="0.2">
      <c r="A4923" s="21">
        <v>44605</v>
      </c>
      <c r="B4923">
        <v>85818.6</v>
      </c>
      <c r="C4923" t="s">
        <v>73</v>
      </c>
      <c r="D4923">
        <v>666072</v>
      </c>
    </row>
    <row r="4924" spans="1:4" hidden="1" x14ac:dyDescent="0.2">
      <c r="A4924" s="21">
        <v>44605</v>
      </c>
      <c r="B4924">
        <v>85818.6</v>
      </c>
      <c r="C4924" t="s">
        <v>74</v>
      </c>
      <c r="D4924">
        <v>1668489</v>
      </c>
    </row>
    <row r="4925" spans="1:4" hidden="1" x14ac:dyDescent="0.2">
      <c r="A4925" s="21">
        <v>44605</v>
      </c>
      <c r="B4925">
        <v>85818.6</v>
      </c>
      <c r="C4925" t="s">
        <v>75</v>
      </c>
      <c r="D4925">
        <v>0</v>
      </c>
    </row>
    <row r="4926" spans="1:4" hidden="1" x14ac:dyDescent="0.2">
      <c r="A4926" s="21">
        <v>44605</v>
      </c>
      <c r="B4926">
        <v>85818.6</v>
      </c>
      <c r="C4926" t="s">
        <v>78</v>
      </c>
      <c r="D4926">
        <v>32816</v>
      </c>
    </row>
    <row r="4927" spans="1:4" hidden="1" x14ac:dyDescent="0.2">
      <c r="A4927" s="21">
        <v>44606</v>
      </c>
      <c r="B4927">
        <v>102465.7</v>
      </c>
      <c r="C4927" t="s">
        <v>59</v>
      </c>
      <c r="D4927">
        <v>683</v>
      </c>
    </row>
    <row r="4928" spans="1:4" hidden="1" x14ac:dyDescent="0.2">
      <c r="A4928" s="21">
        <v>44606</v>
      </c>
      <c r="B4928">
        <v>102465.7</v>
      </c>
      <c r="C4928" t="s">
        <v>60</v>
      </c>
      <c r="D4928">
        <v>10550.129998</v>
      </c>
    </row>
    <row r="4929" spans="1:4" x14ac:dyDescent="0.2">
      <c r="A4929" s="21">
        <v>44606</v>
      </c>
      <c r="B4929">
        <v>102465.7</v>
      </c>
      <c r="C4929" t="s">
        <v>61</v>
      </c>
      <c r="D4929">
        <v>46834</v>
      </c>
    </row>
    <row r="4930" spans="1:4" hidden="1" x14ac:dyDescent="0.2">
      <c r="A4930" s="21">
        <v>44606</v>
      </c>
      <c r="B4930">
        <v>102465.7</v>
      </c>
      <c r="C4930" t="s">
        <v>62</v>
      </c>
      <c r="D4930">
        <v>57846</v>
      </c>
    </row>
    <row r="4931" spans="1:4" hidden="1" x14ac:dyDescent="0.2">
      <c r="A4931" s="21">
        <v>44606</v>
      </c>
      <c r="B4931">
        <v>102465.7</v>
      </c>
      <c r="C4931" t="s">
        <v>63</v>
      </c>
      <c r="D4931">
        <v>3549</v>
      </c>
    </row>
    <row r="4932" spans="1:4" hidden="1" x14ac:dyDescent="0.2">
      <c r="A4932" s="21">
        <v>44606</v>
      </c>
      <c r="B4932">
        <v>102465.7</v>
      </c>
      <c r="C4932" t="s">
        <v>64</v>
      </c>
      <c r="D4932">
        <v>1585</v>
      </c>
    </row>
    <row r="4933" spans="1:4" hidden="1" x14ac:dyDescent="0.2">
      <c r="A4933" s="21">
        <v>44606</v>
      </c>
      <c r="B4933">
        <v>102465.7</v>
      </c>
      <c r="C4933" t="s">
        <v>65</v>
      </c>
      <c r="D4933">
        <v>5208</v>
      </c>
    </row>
    <row r="4934" spans="1:4" hidden="1" x14ac:dyDescent="0.2">
      <c r="A4934" s="21">
        <v>44606</v>
      </c>
      <c r="B4934">
        <v>102465.7</v>
      </c>
      <c r="C4934" t="s">
        <v>79</v>
      </c>
      <c r="D4934">
        <v>17433</v>
      </c>
    </row>
    <row r="4935" spans="1:4" hidden="1" x14ac:dyDescent="0.2">
      <c r="A4935" s="21">
        <v>44606</v>
      </c>
      <c r="B4935">
        <v>102465.7</v>
      </c>
      <c r="C4935" t="s">
        <v>80</v>
      </c>
      <c r="D4935">
        <v>15440366</v>
      </c>
    </row>
    <row r="4936" spans="1:4" hidden="1" x14ac:dyDescent="0.2">
      <c r="A4936" s="21">
        <v>44606</v>
      </c>
      <c r="B4936">
        <v>102465.7</v>
      </c>
      <c r="C4936" t="s">
        <v>83</v>
      </c>
      <c r="D4936">
        <v>126210</v>
      </c>
    </row>
    <row r="4937" spans="1:4" hidden="1" x14ac:dyDescent="0.2">
      <c r="A4937" s="21">
        <v>44606</v>
      </c>
      <c r="B4937">
        <v>102465.7</v>
      </c>
      <c r="C4937" t="s">
        <v>81</v>
      </c>
      <c r="D4937">
        <v>14414</v>
      </c>
    </row>
    <row r="4938" spans="1:4" hidden="1" x14ac:dyDescent="0.2">
      <c r="A4938" s="21">
        <v>44606</v>
      </c>
      <c r="B4938">
        <v>102465.7</v>
      </c>
      <c r="C4938" t="s">
        <v>82</v>
      </c>
      <c r="D4938">
        <v>594882</v>
      </c>
    </row>
    <row r="4939" spans="1:4" hidden="1" x14ac:dyDescent="0.2">
      <c r="A4939" s="21">
        <v>44606</v>
      </c>
      <c r="B4939">
        <v>102465.7</v>
      </c>
      <c r="C4939" t="s">
        <v>92</v>
      </c>
      <c r="D4939">
        <v>0</v>
      </c>
    </row>
    <row r="4940" spans="1:4" hidden="1" x14ac:dyDescent="0.2">
      <c r="A4940" s="21">
        <v>44606</v>
      </c>
      <c r="B4940">
        <v>102465.7</v>
      </c>
      <c r="C4940" t="s">
        <v>66</v>
      </c>
      <c r="D4940">
        <v>218</v>
      </c>
    </row>
    <row r="4941" spans="1:4" hidden="1" x14ac:dyDescent="0.2">
      <c r="A4941" s="21">
        <v>44606</v>
      </c>
      <c r="B4941">
        <v>102465.7</v>
      </c>
      <c r="C4941" t="s">
        <v>67</v>
      </c>
      <c r="D4941">
        <v>0</v>
      </c>
    </row>
    <row r="4942" spans="1:4" hidden="1" x14ac:dyDescent="0.2">
      <c r="A4942" s="21">
        <v>44606</v>
      </c>
      <c r="B4942">
        <v>102465.7</v>
      </c>
      <c r="C4942" t="s">
        <v>68</v>
      </c>
      <c r="D4942">
        <v>0</v>
      </c>
    </row>
    <row r="4943" spans="1:4" hidden="1" x14ac:dyDescent="0.2">
      <c r="A4943" s="21">
        <v>44606</v>
      </c>
      <c r="B4943">
        <v>102465.7</v>
      </c>
      <c r="C4943" t="s">
        <v>91</v>
      </c>
      <c r="D4943">
        <v>622</v>
      </c>
    </row>
    <row r="4944" spans="1:4" hidden="1" x14ac:dyDescent="0.2">
      <c r="A4944" s="21">
        <v>44606</v>
      </c>
      <c r="B4944">
        <v>102465.7</v>
      </c>
      <c r="C4944" t="s">
        <v>69</v>
      </c>
      <c r="D4944">
        <v>0</v>
      </c>
    </row>
    <row r="4945" spans="1:4" hidden="1" x14ac:dyDescent="0.2">
      <c r="A4945" s="21">
        <v>44606</v>
      </c>
      <c r="B4945">
        <v>102465.7</v>
      </c>
      <c r="C4945" t="s">
        <v>70</v>
      </c>
      <c r="D4945">
        <v>8461165</v>
      </c>
    </row>
    <row r="4946" spans="1:4" hidden="1" x14ac:dyDescent="0.2">
      <c r="A4946" s="21">
        <v>44606</v>
      </c>
      <c r="B4946">
        <v>102465.7</v>
      </c>
      <c r="C4946" t="s">
        <v>71</v>
      </c>
      <c r="D4946">
        <v>181435</v>
      </c>
    </row>
    <row r="4947" spans="1:4" hidden="1" x14ac:dyDescent="0.2">
      <c r="A4947" s="21">
        <v>44606</v>
      </c>
      <c r="B4947">
        <v>102465.7</v>
      </c>
      <c r="C4947" t="s">
        <v>72</v>
      </c>
      <c r="D4947">
        <v>0</v>
      </c>
    </row>
    <row r="4948" spans="1:4" hidden="1" x14ac:dyDescent="0.2">
      <c r="A4948" s="21">
        <v>44606</v>
      </c>
      <c r="B4948">
        <v>102465.7</v>
      </c>
      <c r="C4948" t="s">
        <v>73</v>
      </c>
      <c r="D4948">
        <v>850171</v>
      </c>
    </row>
    <row r="4949" spans="1:4" hidden="1" x14ac:dyDescent="0.2">
      <c r="A4949" s="21">
        <v>44606</v>
      </c>
      <c r="B4949">
        <v>102465.7</v>
      </c>
      <c r="C4949" t="s">
        <v>74</v>
      </c>
      <c r="D4949">
        <v>1748603</v>
      </c>
    </row>
    <row r="4950" spans="1:4" hidden="1" x14ac:dyDescent="0.2">
      <c r="A4950" s="21">
        <v>44606</v>
      </c>
      <c r="B4950">
        <v>102465.7</v>
      </c>
      <c r="C4950" t="s">
        <v>75</v>
      </c>
      <c r="D4950">
        <v>0</v>
      </c>
    </row>
    <row r="4951" spans="1:4" hidden="1" x14ac:dyDescent="0.2">
      <c r="A4951" s="21">
        <v>44606</v>
      </c>
      <c r="B4951">
        <v>102465.7</v>
      </c>
      <c r="C4951" t="s">
        <v>78</v>
      </c>
      <c r="D4951">
        <v>44053</v>
      </c>
    </row>
    <row r="4952" spans="1:4" hidden="1" x14ac:dyDescent="0.2">
      <c r="A4952" s="21">
        <v>44607</v>
      </c>
      <c r="B4952">
        <v>87795.76</v>
      </c>
      <c r="C4952" t="s">
        <v>59</v>
      </c>
      <c r="D4952">
        <v>602</v>
      </c>
    </row>
    <row r="4953" spans="1:4" hidden="1" x14ac:dyDescent="0.2">
      <c r="A4953" s="21">
        <v>44607</v>
      </c>
      <c r="B4953">
        <v>87795.76</v>
      </c>
      <c r="C4953" t="s">
        <v>60</v>
      </c>
      <c r="D4953">
        <v>7490.38</v>
      </c>
    </row>
    <row r="4954" spans="1:4" x14ac:dyDescent="0.2">
      <c r="A4954" s="21">
        <v>44607</v>
      </c>
      <c r="B4954">
        <v>87795.76</v>
      </c>
      <c r="C4954" t="s">
        <v>61</v>
      </c>
      <c r="D4954">
        <v>49321</v>
      </c>
    </row>
    <row r="4955" spans="1:4" hidden="1" x14ac:dyDescent="0.2">
      <c r="A4955" s="21">
        <v>44607</v>
      </c>
      <c r="B4955">
        <v>87795.76</v>
      </c>
      <c r="C4955" t="s">
        <v>62</v>
      </c>
      <c r="D4955">
        <v>67459</v>
      </c>
    </row>
    <row r="4956" spans="1:4" hidden="1" x14ac:dyDescent="0.2">
      <c r="A4956" s="21">
        <v>44607</v>
      </c>
      <c r="B4956">
        <v>87795.76</v>
      </c>
      <c r="C4956" t="s">
        <v>63</v>
      </c>
      <c r="D4956">
        <v>3674</v>
      </c>
    </row>
    <row r="4957" spans="1:4" hidden="1" x14ac:dyDescent="0.2">
      <c r="A4957" s="21">
        <v>44607</v>
      </c>
      <c r="B4957">
        <v>87795.76</v>
      </c>
      <c r="C4957" t="s">
        <v>64</v>
      </c>
      <c r="D4957">
        <v>1684</v>
      </c>
    </row>
    <row r="4958" spans="1:4" hidden="1" x14ac:dyDescent="0.2">
      <c r="A4958" s="21">
        <v>44607</v>
      </c>
      <c r="B4958">
        <v>87795.76</v>
      </c>
      <c r="C4958" t="s">
        <v>65</v>
      </c>
      <c r="D4958">
        <v>4183</v>
      </c>
    </row>
    <row r="4959" spans="1:4" hidden="1" x14ac:dyDescent="0.2">
      <c r="A4959" s="21">
        <v>44607</v>
      </c>
      <c r="B4959">
        <v>87795.76</v>
      </c>
      <c r="C4959" t="s">
        <v>79</v>
      </c>
      <c r="D4959">
        <v>20271</v>
      </c>
    </row>
    <row r="4960" spans="1:4" hidden="1" x14ac:dyDescent="0.2">
      <c r="A4960" s="21">
        <v>44607</v>
      </c>
      <c r="B4960">
        <v>87795.76</v>
      </c>
      <c r="C4960" t="s">
        <v>80</v>
      </c>
      <c r="D4960">
        <v>17214815</v>
      </c>
    </row>
    <row r="4961" spans="1:4" hidden="1" x14ac:dyDescent="0.2">
      <c r="A4961" s="21">
        <v>44607</v>
      </c>
      <c r="B4961">
        <v>87795.76</v>
      </c>
      <c r="C4961" t="s">
        <v>83</v>
      </c>
      <c r="D4961">
        <v>96075</v>
      </c>
    </row>
    <row r="4962" spans="1:4" hidden="1" x14ac:dyDescent="0.2">
      <c r="A4962" s="21">
        <v>44607</v>
      </c>
      <c r="B4962">
        <v>87795.76</v>
      </c>
      <c r="C4962" t="s">
        <v>81</v>
      </c>
      <c r="D4962">
        <v>17017</v>
      </c>
    </row>
    <row r="4963" spans="1:4" hidden="1" x14ac:dyDescent="0.2">
      <c r="A4963" s="21">
        <v>44607</v>
      </c>
      <c r="B4963">
        <v>87795.76</v>
      </c>
      <c r="C4963" t="s">
        <v>82</v>
      </c>
      <c r="D4963">
        <v>538904</v>
      </c>
    </row>
    <row r="4964" spans="1:4" hidden="1" x14ac:dyDescent="0.2">
      <c r="A4964" s="21">
        <v>44607</v>
      </c>
      <c r="B4964">
        <v>87795.76</v>
      </c>
      <c r="C4964" t="s">
        <v>92</v>
      </c>
      <c r="D4964">
        <v>0</v>
      </c>
    </row>
    <row r="4965" spans="1:4" hidden="1" x14ac:dyDescent="0.2">
      <c r="A4965" s="21">
        <v>44607</v>
      </c>
      <c r="B4965">
        <v>87795.76</v>
      </c>
      <c r="C4965" t="s">
        <v>66</v>
      </c>
      <c r="D4965">
        <v>299</v>
      </c>
    </row>
    <row r="4966" spans="1:4" hidden="1" x14ac:dyDescent="0.2">
      <c r="A4966" s="21">
        <v>44607</v>
      </c>
      <c r="B4966">
        <v>87795.76</v>
      </c>
      <c r="C4966" t="s">
        <v>67</v>
      </c>
      <c r="D4966">
        <v>0</v>
      </c>
    </row>
    <row r="4967" spans="1:4" hidden="1" x14ac:dyDescent="0.2">
      <c r="A4967" s="21">
        <v>44607</v>
      </c>
      <c r="B4967">
        <v>87795.76</v>
      </c>
      <c r="C4967" t="s">
        <v>68</v>
      </c>
      <c r="D4967">
        <v>0</v>
      </c>
    </row>
    <row r="4968" spans="1:4" hidden="1" x14ac:dyDescent="0.2">
      <c r="A4968" s="21">
        <v>44607</v>
      </c>
      <c r="B4968">
        <v>87795.76</v>
      </c>
      <c r="C4968" t="s">
        <v>91</v>
      </c>
      <c r="D4968">
        <v>352</v>
      </c>
    </row>
    <row r="4969" spans="1:4" hidden="1" x14ac:dyDescent="0.2">
      <c r="A4969" s="21">
        <v>44607</v>
      </c>
      <c r="B4969">
        <v>87795.76</v>
      </c>
      <c r="C4969" t="s">
        <v>69</v>
      </c>
      <c r="D4969">
        <v>0</v>
      </c>
    </row>
    <row r="4970" spans="1:4" hidden="1" x14ac:dyDescent="0.2">
      <c r="A4970" s="21">
        <v>44607</v>
      </c>
      <c r="B4970">
        <v>87795.76</v>
      </c>
      <c r="C4970" t="s">
        <v>70</v>
      </c>
      <c r="D4970">
        <v>3697487</v>
      </c>
    </row>
    <row r="4971" spans="1:4" hidden="1" x14ac:dyDescent="0.2">
      <c r="A4971" s="21">
        <v>44607</v>
      </c>
      <c r="B4971">
        <v>87795.76</v>
      </c>
      <c r="C4971" t="s">
        <v>71</v>
      </c>
      <c r="D4971">
        <v>281359</v>
      </c>
    </row>
    <row r="4972" spans="1:4" hidden="1" x14ac:dyDescent="0.2">
      <c r="A4972" s="21">
        <v>44607</v>
      </c>
      <c r="B4972">
        <v>87795.76</v>
      </c>
      <c r="C4972" t="s">
        <v>72</v>
      </c>
      <c r="D4972">
        <v>0</v>
      </c>
    </row>
    <row r="4973" spans="1:4" hidden="1" x14ac:dyDescent="0.2">
      <c r="A4973" s="21">
        <v>44607</v>
      </c>
      <c r="B4973">
        <v>87795.76</v>
      </c>
      <c r="C4973" t="s">
        <v>73</v>
      </c>
      <c r="D4973">
        <v>810186</v>
      </c>
    </row>
    <row r="4974" spans="1:4" hidden="1" x14ac:dyDescent="0.2">
      <c r="A4974" s="21">
        <v>44607</v>
      </c>
      <c r="B4974">
        <v>87795.76</v>
      </c>
      <c r="C4974" t="s">
        <v>74</v>
      </c>
      <c r="D4974">
        <v>1932247</v>
      </c>
    </row>
    <row r="4975" spans="1:4" hidden="1" x14ac:dyDescent="0.2">
      <c r="A4975" s="21">
        <v>44607</v>
      </c>
      <c r="B4975">
        <v>87795.76</v>
      </c>
      <c r="C4975" t="s">
        <v>75</v>
      </c>
      <c r="D4975">
        <v>447</v>
      </c>
    </row>
    <row r="4976" spans="1:4" hidden="1" x14ac:dyDescent="0.2">
      <c r="A4976" s="21">
        <v>44607</v>
      </c>
      <c r="B4976">
        <v>87795.76</v>
      </c>
      <c r="C4976" t="s">
        <v>78</v>
      </c>
      <c r="D4976">
        <v>40766</v>
      </c>
    </row>
    <row r="4977" spans="1:4" hidden="1" x14ac:dyDescent="0.2">
      <c r="A4977" s="21">
        <v>44608</v>
      </c>
      <c r="B4977">
        <v>69733.350000000006</v>
      </c>
      <c r="C4977" t="s">
        <v>59</v>
      </c>
      <c r="D4977">
        <v>475</v>
      </c>
    </row>
    <row r="4978" spans="1:4" hidden="1" x14ac:dyDescent="0.2">
      <c r="A4978" s="21">
        <v>44608</v>
      </c>
      <c r="B4978">
        <v>69733.350000000006</v>
      </c>
      <c r="C4978" t="s">
        <v>60</v>
      </c>
      <c r="D4978">
        <v>3085.9099799999999</v>
      </c>
    </row>
    <row r="4979" spans="1:4" x14ac:dyDescent="0.2">
      <c r="A4979" s="21">
        <v>44608</v>
      </c>
      <c r="B4979">
        <v>69733.350000000006</v>
      </c>
      <c r="C4979" t="s">
        <v>61</v>
      </c>
      <c r="D4979">
        <v>50569</v>
      </c>
    </row>
    <row r="4980" spans="1:4" hidden="1" x14ac:dyDescent="0.2">
      <c r="A4980" s="21">
        <v>44608</v>
      </c>
      <c r="B4980">
        <v>69733.350000000006</v>
      </c>
      <c r="C4980" t="s">
        <v>62</v>
      </c>
      <c r="D4980">
        <v>66865</v>
      </c>
    </row>
    <row r="4981" spans="1:4" hidden="1" x14ac:dyDescent="0.2">
      <c r="A4981" s="21">
        <v>44608</v>
      </c>
      <c r="B4981">
        <v>69733.350000000006</v>
      </c>
      <c r="C4981" t="s">
        <v>63</v>
      </c>
      <c r="D4981">
        <v>3357</v>
      </c>
    </row>
    <row r="4982" spans="1:4" hidden="1" x14ac:dyDescent="0.2">
      <c r="A4982" s="21">
        <v>44608</v>
      </c>
      <c r="B4982">
        <v>69733.350000000006</v>
      </c>
      <c r="C4982" t="s">
        <v>64</v>
      </c>
      <c r="D4982">
        <v>1357</v>
      </c>
    </row>
    <row r="4983" spans="1:4" hidden="1" x14ac:dyDescent="0.2">
      <c r="A4983" s="21">
        <v>44608</v>
      </c>
      <c r="B4983">
        <v>69733.350000000006</v>
      </c>
      <c r="C4983" t="s">
        <v>65</v>
      </c>
      <c r="D4983">
        <v>3233</v>
      </c>
    </row>
    <row r="4984" spans="1:4" hidden="1" x14ac:dyDescent="0.2">
      <c r="A4984" s="21">
        <v>44608</v>
      </c>
      <c r="B4984">
        <v>69733.350000000006</v>
      </c>
      <c r="C4984" t="s">
        <v>79</v>
      </c>
      <c r="D4984">
        <v>13107</v>
      </c>
    </row>
    <row r="4985" spans="1:4" hidden="1" x14ac:dyDescent="0.2">
      <c r="A4985" s="21">
        <v>44608</v>
      </c>
      <c r="B4985">
        <v>69733.350000000006</v>
      </c>
      <c r="C4985" t="s">
        <v>80</v>
      </c>
      <c r="D4985">
        <v>13051709</v>
      </c>
    </row>
    <row r="4986" spans="1:4" hidden="1" x14ac:dyDescent="0.2">
      <c r="A4986" s="21">
        <v>44608</v>
      </c>
      <c r="B4986">
        <v>69733.350000000006</v>
      </c>
      <c r="C4986" t="s">
        <v>83</v>
      </c>
      <c r="D4986">
        <v>64524</v>
      </c>
    </row>
    <row r="4987" spans="1:4" hidden="1" x14ac:dyDescent="0.2">
      <c r="A4987" s="21">
        <v>44608</v>
      </c>
      <c r="B4987">
        <v>69733.350000000006</v>
      </c>
      <c r="C4987" t="s">
        <v>81</v>
      </c>
      <c r="D4987">
        <v>15818</v>
      </c>
    </row>
    <row r="4988" spans="1:4" hidden="1" x14ac:dyDescent="0.2">
      <c r="A4988" s="21">
        <v>44608</v>
      </c>
      <c r="B4988">
        <v>69733.350000000006</v>
      </c>
      <c r="C4988" t="s">
        <v>82</v>
      </c>
      <c r="D4988">
        <v>488060</v>
      </c>
    </row>
    <row r="4989" spans="1:4" hidden="1" x14ac:dyDescent="0.2">
      <c r="A4989" s="21">
        <v>44608</v>
      </c>
      <c r="B4989">
        <v>69733.350000000006</v>
      </c>
      <c r="C4989" t="s">
        <v>92</v>
      </c>
      <c r="D4989">
        <v>0</v>
      </c>
    </row>
    <row r="4990" spans="1:4" hidden="1" x14ac:dyDescent="0.2">
      <c r="A4990" s="21">
        <v>44608</v>
      </c>
      <c r="B4990">
        <v>69733.350000000006</v>
      </c>
      <c r="C4990" t="s">
        <v>66</v>
      </c>
      <c r="D4990">
        <v>313</v>
      </c>
    </row>
    <row r="4991" spans="1:4" hidden="1" x14ac:dyDescent="0.2">
      <c r="A4991" s="21">
        <v>44608</v>
      </c>
      <c r="B4991">
        <v>69733.350000000006</v>
      </c>
      <c r="C4991" t="s">
        <v>67</v>
      </c>
      <c r="D4991">
        <v>0</v>
      </c>
    </row>
    <row r="4992" spans="1:4" hidden="1" x14ac:dyDescent="0.2">
      <c r="A4992" s="21">
        <v>44608</v>
      </c>
      <c r="B4992">
        <v>69733.350000000006</v>
      </c>
      <c r="C4992" t="s">
        <v>68</v>
      </c>
      <c r="D4992">
        <v>0</v>
      </c>
    </row>
    <row r="4993" spans="1:4" hidden="1" x14ac:dyDescent="0.2">
      <c r="A4993" s="21">
        <v>44608</v>
      </c>
      <c r="B4993">
        <v>69733.350000000006</v>
      </c>
      <c r="C4993" t="s">
        <v>91</v>
      </c>
      <c r="D4993">
        <v>259</v>
      </c>
    </row>
    <row r="4994" spans="1:4" hidden="1" x14ac:dyDescent="0.2">
      <c r="A4994" s="21">
        <v>44608</v>
      </c>
      <c r="B4994">
        <v>69733.350000000006</v>
      </c>
      <c r="C4994" t="s">
        <v>69</v>
      </c>
      <c r="D4994">
        <v>0</v>
      </c>
    </row>
    <row r="4995" spans="1:4" hidden="1" x14ac:dyDescent="0.2">
      <c r="A4995" s="21">
        <v>44608</v>
      </c>
      <c r="B4995">
        <v>69733.350000000006</v>
      </c>
      <c r="C4995" t="s">
        <v>70</v>
      </c>
      <c r="D4995">
        <v>3782896</v>
      </c>
    </row>
    <row r="4996" spans="1:4" hidden="1" x14ac:dyDescent="0.2">
      <c r="A4996" s="21">
        <v>44608</v>
      </c>
      <c r="B4996">
        <v>69733.350000000006</v>
      </c>
      <c r="C4996" t="s">
        <v>71</v>
      </c>
      <c r="D4996">
        <v>277384</v>
      </c>
    </row>
    <row r="4997" spans="1:4" hidden="1" x14ac:dyDescent="0.2">
      <c r="A4997" s="21">
        <v>44608</v>
      </c>
      <c r="B4997">
        <v>69733.350000000006</v>
      </c>
      <c r="C4997" t="s">
        <v>72</v>
      </c>
      <c r="D4997">
        <v>0</v>
      </c>
    </row>
    <row r="4998" spans="1:4" hidden="1" x14ac:dyDescent="0.2">
      <c r="A4998" s="21">
        <v>44608</v>
      </c>
      <c r="B4998">
        <v>69733.350000000006</v>
      </c>
      <c r="C4998" t="s">
        <v>73</v>
      </c>
      <c r="D4998">
        <v>763643</v>
      </c>
    </row>
    <row r="4999" spans="1:4" hidden="1" x14ac:dyDescent="0.2">
      <c r="A4999" s="21">
        <v>44608</v>
      </c>
      <c r="B4999">
        <v>69733.350000000006</v>
      </c>
      <c r="C4999" t="s">
        <v>74</v>
      </c>
      <c r="D4999">
        <v>1750815</v>
      </c>
    </row>
    <row r="5000" spans="1:4" hidden="1" x14ac:dyDescent="0.2">
      <c r="A5000" s="21">
        <v>44608</v>
      </c>
      <c r="B5000">
        <v>69733.350000000006</v>
      </c>
      <c r="C5000" t="s">
        <v>75</v>
      </c>
      <c r="D5000">
        <v>3091</v>
      </c>
    </row>
    <row r="5001" spans="1:4" hidden="1" x14ac:dyDescent="0.2">
      <c r="A5001" s="21">
        <v>44608</v>
      </c>
      <c r="B5001">
        <v>69733.350000000006</v>
      </c>
      <c r="C5001" t="s">
        <v>78</v>
      </c>
      <c r="D5001">
        <v>79927</v>
      </c>
    </row>
    <row r="5002" spans="1:4" hidden="1" x14ac:dyDescent="0.2">
      <c r="A5002" s="21">
        <v>44609</v>
      </c>
      <c r="B5002">
        <v>64909.4</v>
      </c>
      <c r="C5002" t="s">
        <v>59</v>
      </c>
      <c r="D5002">
        <v>441</v>
      </c>
    </row>
    <row r="5003" spans="1:4" hidden="1" x14ac:dyDescent="0.2">
      <c r="A5003" s="21">
        <v>44609</v>
      </c>
      <c r="B5003">
        <v>64909.4</v>
      </c>
      <c r="C5003" t="s">
        <v>60</v>
      </c>
      <c r="D5003">
        <v>3414.6800000000003</v>
      </c>
    </row>
    <row r="5004" spans="1:4" x14ac:dyDescent="0.2">
      <c r="A5004" s="21">
        <v>44609</v>
      </c>
      <c r="B5004">
        <v>64909.4</v>
      </c>
      <c r="C5004" t="s">
        <v>61</v>
      </c>
      <c r="D5004">
        <v>55598</v>
      </c>
    </row>
    <row r="5005" spans="1:4" hidden="1" x14ac:dyDescent="0.2">
      <c r="A5005" s="21">
        <v>44609</v>
      </c>
      <c r="B5005">
        <v>64909.4</v>
      </c>
      <c r="C5005" t="s">
        <v>62</v>
      </c>
      <c r="D5005">
        <v>67806</v>
      </c>
    </row>
    <row r="5006" spans="1:4" hidden="1" x14ac:dyDescent="0.2">
      <c r="A5006" s="21">
        <v>44609</v>
      </c>
      <c r="B5006">
        <v>64909.4</v>
      </c>
      <c r="C5006" t="s">
        <v>63</v>
      </c>
      <c r="D5006">
        <v>3174</v>
      </c>
    </row>
    <row r="5007" spans="1:4" hidden="1" x14ac:dyDescent="0.2">
      <c r="A5007" s="21">
        <v>44609</v>
      </c>
      <c r="B5007">
        <v>64909.4</v>
      </c>
      <c r="C5007" t="s">
        <v>64</v>
      </c>
      <c r="D5007">
        <v>1249</v>
      </c>
    </row>
    <row r="5008" spans="1:4" hidden="1" x14ac:dyDescent="0.2">
      <c r="A5008" s="21">
        <v>44609</v>
      </c>
      <c r="B5008">
        <v>64909.4</v>
      </c>
      <c r="C5008" t="s">
        <v>65</v>
      </c>
      <c r="D5008">
        <v>4138</v>
      </c>
    </row>
    <row r="5009" spans="1:4" hidden="1" x14ac:dyDescent="0.2">
      <c r="A5009" s="21">
        <v>44609</v>
      </c>
      <c r="B5009">
        <v>64909.4</v>
      </c>
      <c r="C5009" t="s">
        <v>79</v>
      </c>
      <c r="D5009">
        <v>10344</v>
      </c>
    </row>
    <row r="5010" spans="1:4" hidden="1" x14ac:dyDescent="0.2">
      <c r="A5010" s="21">
        <v>44609</v>
      </c>
      <c r="B5010">
        <v>64909.4</v>
      </c>
      <c r="C5010" t="s">
        <v>80</v>
      </c>
      <c r="D5010">
        <v>14603022</v>
      </c>
    </row>
    <row r="5011" spans="1:4" hidden="1" x14ac:dyDescent="0.2">
      <c r="A5011" s="21">
        <v>44609</v>
      </c>
      <c r="B5011">
        <v>64909.4</v>
      </c>
      <c r="C5011" t="s">
        <v>83</v>
      </c>
      <c r="D5011">
        <v>60110</v>
      </c>
    </row>
    <row r="5012" spans="1:4" hidden="1" x14ac:dyDescent="0.2">
      <c r="A5012" s="21">
        <v>44609</v>
      </c>
      <c r="B5012">
        <v>64909.4</v>
      </c>
      <c r="C5012" t="s">
        <v>81</v>
      </c>
      <c r="D5012">
        <v>13609</v>
      </c>
    </row>
    <row r="5013" spans="1:4" hidden="1" x14ac:dyDescent="0.2">
      <c r="A5013" s="21">
        <v>44609</v>
      </c>
      <c r="B5013">
        <v>64909.4</v>
      </c>
      <c r="C5013" t="s">
        <v>82</v>
      </c>
      <c r="D5013">
        <v>507827</v>
      </c>
    </row>
    <row r="5014" spans="1:4" hidden="1" x14ac:dyDescent="0.2">
      <c r="A5014" s="21">
        <v>44609</v>
      </c>
      <c r="B5014">
        <v>64909.4</v>
      </c>
      <c r="C5014" t="s">
        <v>92</v>
      </c>
      <c r="D5014">
        <v>0</v>
      </c>
    </row>
    <row r="5015" spans="1:4" hidden="1" x14ac:dyDescent="0.2">
      <c r="A5015" s="21">
        <v>44609</v>
      </c>
      <c r="B5015">
        <v>64909.4</v>
      </c>
      <c r="C5015" t="s">
        <v>66</v>
      </c>
      <c r="D5015">
        <v>347</v>
      </c>
    </row>
    <row r="5016" spans="1:4" hidden="1" x14ac:dyDescent="0.2">
      <c r="A5016" s="21">
        <v>44609</v>
      </c>
      <c r="B5016">
        <v>64909.4</v>
      </c>
      <c r="C5016" t="s">
        <v>67</v>
      </c>
      <c r="D5016">
        <v>0</v>
      </c>
    </row>
    <row r="5017" spans="1:4" hidden="1" x14ac:dyDescent="0.2">
      <c r="A5017" s="21">
        <v>44609</v>
      </c>
      <c r="B5017">
        <v>64909.4</v>
      </c>
      <c r="C5017" t="s">
        <v>68</v>
      </c>
      <c r="D5017">
        <v>0</v>
      </c>
    </row>
    <row r="5018" spans="1:4" hidden="1" x14ac:dyDescent="0.2">
      <c r="A5018" s="21">
        <v>44609</v>
      </c>
      <c r="B5018">
        <v>64909.4</v>
      </c>
      <c r="C5018" t="s">
        <v>91</v>
      </c>
      <c r="D5018">
        <v>211</v>
      </c>
    </row>
    <row r="5019" spans="1:4" hidden="1" x14ac:dyDescent="0.2">
      <c r="A5019" s="21">
        <v>44609</v>
      </c>
      <c r="B5019">
        <v>64909.4</v>
      </c>
      <c r="C5019" t="s">
        <v>69</v>
      </c>
      <c r="D5019">
        <v>0</v>
      </c>
    </row>
    <row r="5020" spans="1:4" hidden="1" x14ac:dyDescent="0.2">
      <c r="A5020" s="21">
        <v>44609</v>
      </c>
      <c r="B5020">
        <v>64909.4</v>
      </c>
      <c r="C5020" t="s">
        <v>70</v>
      </c>
      <c r="D5020">
        <v>4904455</v>
      </c>
    </row>
    <row r="5021" spans="1:4" hidden="1" x14ac:dyDescent="0.2">
      <c r="A5021" s="21">
        <v>44609</v>
      </c>
      <c r="B5021">
        <v>64909.4</v>
      </c>
      <c r="C5021" t="s">
        <v>71</v>
      </c>
      <c r="D5021">
        <v>265890</v>
      </c>
    </row>
    <row r="5022" spans="1:4" hidden="1" x14ac:dyDescent="0.2">
      <c r="A5022" s="21">
        <v>44609</v>
      </c>
      <c r="B5022">
        <v>64909.4</v>
      </c>
      <c r="C5022" t="s">
        <v>72</v>
      </c>
      <c r="D5022">
        <v>0</v>
      </c>
    </row>
    <row r="5023" spans="1:4" hidden="1" x14ac:dyDescent="0.2">
      <c r="A5023" s="21">
        <v>44609</v>
      </c>
      <c r="B5023">
        <v>64909.4</v>
      </c>
      <c r="C5023" t="s">
        <v>73</v>
      </c>
      <c r="D5023">
        <v>726540</v>
      </c>
    </row>
    <row r="5024" spans="1:4" hidden="1" x14ac:dyDescent="0.2">
      <c r="A5024" s="21">
        <v>44609</v>
      </c>
      <c r="B5024">
        <v>64909.4</v>
      </c>
      <c r="C5024" t="s">
        <v>74</v>
      </c>
      <c r="D5024">
        <v>1734014</v>
      </c>
    </row>
    <row r="5025" spans="1:4" hidden="1" x14ac:dyDescent="0.2">
      <c r="A5025" s="21">
        <v>44609</v>
      </c>
      <c r="B5025">
        <v>64909.4</v>
      </c>
      <c r="C5025" t="s">
        <v>75</v>
      </c>
      <c r="D5025">
        <v>2394</v>
      </c>
    </row>
    <row r="5026" spans="1:4" hidden="1" x14ac:dyDescent="0.2">
      <c r="A5026" s="21">
        <v>44609</v>
      </c>
      <c r="B5026">
        <v>64909.4</v>
      </c>
      <c r="C5026" t="s">
        <v>78</v>
      </c>
      <c r="D5026">
        <v>109509</v>
      </c>
    </row>
    <row r="5027" spans="1:4" hidden="1" x14ac:dyDescent="0.2">
      <c r="A5027" s="21">
        <v>44610</v>
      </c>
      <c r="B5027">
        <v>64971.21</v>
      </c>
      <c r="C5027" t="s">
        <v>59</v>
      </c>
      <c r="D5027">
        <v>445</v>
      </c>
    </row>
    <row r="5028" spans="1:4" hidden="1" x14ac:dyDescent="0.2">
      <c r="A5028" s="21">
        <v>44610</v>
      </c>
      <c r="B5028">
        <v>64971.21</v>
      </c>
      <c r="C5028" t="s">
        <v>60</v>
      </c>
      <c r="D5028">
        <v>2699.3599999999997</v>
      </c>
    </row>
    <row r="5029" spans="1:4" x14ac:dyDescent="0.2">
      <c r="A5029" s="21">
        <v>44610</v>
      </c>
      <c r="B5029">
        <v>64971.21</v>
      </c>
      <c r="C5029" t="s">
        <v>61</v>
      </c>
      <c r="D5029">
        <v>59886</v>
      </c>
    </row>
    <row r="5030" spans="1:4" hidden="1" x14ac:dyDescent="0.2">
      <c r="A5030" s="21">
        <v>44610</v>
      </c>
      <c r="B5030">
        <v>64971.21</v>
      </c>
      <c r="C5030" t="s">
        <v>62</v>
      </c>
      <c r="D5030">
        <v>68739</v>
      </c>
    </row>
    <row r="5031" spans="1:4" hidden="1" x14ac:dyDescent="0.2">
      <c r="A5031" s="21">
        <v>44610</v>
      </c>
      <c r="B5031">
        <v>64971.21</v>
      </c>
      <c r="C5031" t="s">
        <v>63</v>
      </c>
      <c r="D5031">
        <v>3118</v>
      </c>
    </row>
    <row r="5032" spans="1:4" hidden="1" x14ac:dyDescent="0.2">
      <c r="A5032" s="21">
        <v>44610</v>
      </c>
      <c r="B5032">
        <v>64971.21</v>
      </c>
      <c r="C5032" t="s">
        <v>64</v>
      </c>
      <c r="D5032">
        <v>1110</v>
      </c>
    </row>
    <row r="5033" spans="1:4" hidden="1" x14ac:dyDescent="0.2">
      <c r="A5033" s="21">
        <v>44610</v>
      </c>
      <c r="B5033">
        <v>64971.21</v>
      </c>
      <c r="C5033" t="s">
        <v>65</v>
      </c>
      <c r="D5033">
        <v>3471</v>
      </c>
    </row>
    <row r="5034" spans="1:4" hidden="1" x14ac:dyDescent="0.2">
      <c r="A5034" s="21">
        <v>44610</v>
      </c>
      <c r="B5034">
        <v>64971.21</v>
      </c>
      <c r="C5034" t="s">
        <v>79</v>
      </c>
      <c r="D5034">
        <v>11118</v>
      </c>
    </row>
    <row r="5035" spans="1:4" hidden="1" x14ac:dyDescent="0.2">
      <c r="A5035" s="21">
        <v>44610</v>
      </c>
      <c r="B5035">
        <v>64971.21</v>
      </c>
      <c r="C5035" t="s">
        <v>80</v>
      </c>
      <c r="D5035">
        <v>13216846</v>
      </c>
    </row>
    <row r="5036" spans="1:4" hidden="1" x14ac:dyDescent="0.2">
      <c r="A5036" s="21">
        <v>44610</v>
      </c>
      <c r="B5036">
        <v>64971.21</v>
      </c>
      <c r="C5036" t="s">
        <v>83</v>
      </c>
      <c r="D5036">
        <v>53006</v>
      </c>
    </row>
    <row r="5037" spans="1:4" hidden="1" x14ac:dyDescent="0.2">
      <c r="A5037" s="21">
        <v>44610</v>
      </c>
      <c r="B5037">
        <v>64971.21</v>
      </c>
      <c r="C5037" t="s">
        <v>81</v>
      </c>
      <c r="D5037">
        <v>13082</v>
      </c>
    </row>
    <row r="5038" spans="1:4" hidden="1" x14ac:dyDescent="0.2">
      <c r="A5038" s="21">
        <v>44610</v>
      </c>
      <c r="B5038">
        <v>64971.21</v>
      </c>
      <c r="C5038" t="s">
        <v>82</v>
      </c>
      <c r="D5038">
        <v>463992</v>
      </c>
    </row>
    <row r="5039" spans="1:4" hidden="1" x14ac:dyDescent="0.2">
      <c r="A5039" s="21">
        <v>44610</v>
      </c>
      <c r="B5039">
        <v>64971.21</v>
      </c>
      <c r="C5039" t="s">
        <v>92</v>
      </c>
      <c r="D5039">
        <v>0</v>
      </c>
    </row>
    <row r="5040" spans="1:4" hidden="1" x14ac:dyDescent="0.2">
      <c r="A5040" s="21">
        <v>44610</v>
      </c>
      <c r="B5040">
        <v>64971.21</v>
      </c>
      <c r="C5040" t="s">
        <v>66</v>
      </c>
      <c r="D5040">
        <v>229</v>
      </c>
    </row>
    <row r="5041" spans="1:4" hidden="1" x14ac:dyDescent="0.2">
      <c r="A5041" s="21">
        <v>44610</v>
      </c>
      <c r="B5041">
        <v>64971.21</v>
      </c>
      <c r="C5041" t="s">
        <v>67</v>
      </c>
      <c r="D5041">
        <v>0</v>
      </c>
    </row>
    <row r="5042" spans="1:4" hidden="1" x14ac:dyDescent="0.2">
      <c r="A5042" s="21">
        <v>44610</v>
      </c>
      <c r="B5042">
        <v>64971.21</v>
      </c>
      <c r="C5042" t="s">
        <v>68</v>
      </c>
      <c r="D5042">
        <v>0</v>
      </c>
    </row>
    <row r="5043" spans="1:4" hidden="1" x14ac:dyDescent="0.2">
      <c r="A5043" s="21">
        <v>44610</v>
      </c>
      <c r="B5043">
        <v>64971.21</v>
      </c>
      <c r="C5043" t="s">
        <v>91</v>
      </c>
      <c r="D5043">
        <v>383</v>
      </c>
    </row>
    <row r="5044" spans="1:4" hidden="1" x14ac:dyDescent="0.2">
      <c r="A5044" s="21">
        <v>44610</v>
      </c>
      <c r="B5044">
        <v>64971.21</v>
      </c>
      <c r="C5044" t="s">
        <v>69</v>
      </c>
      <c r="D5044">
        <v>0</v>
      </c>
    </row>
    <row r="5045" spans="1:4" hidden="1" x14ac:dyDescent="0.2">
      <c r="A5045" s="21">
        <v>44610</v>
      </c>
      <c r="B5045">
        <v>64971.21</v>
      </c>
      <c r="C5045" t="s">
        <v>70</v>
      </c>
      <c r="D5045">
        <v>4267702</v>
      </c>
    </row>
    <row r="5046" spans="1:4" hidden="1" x14ac:dyDescent="0.2">
      <c r="A5046" s="21">
        <v>44610</v>
      </c>
      <c r="B5046">
        <v>64971.21</v>
      </c>
      <c r="C5046" t="s">
        <v>71</v>
      </c>
      <c r="D5046">
        <v>229921</v>
      </c>
    </row>
    <row r="5047" spans="1:4" hidden="1" x14ac:dyDescent="0.2">
      <c r="A5047" s="21">
        <v>44610</v>
      </c>
      <c r="B5047">
        <v>64971.21</v>
      </c>
      <c r="C5047" t="s">
        <v>72</v>
      </c>
      <c r="D5047">
        <v>0</v>
      </c>
    </row>
    <row r="5048" spans="1:4" hidden="1" x14ac:dyDescent="0.2">
      <c r="A5048" s="21">
        <v>44610</v>
      </c>
      <c r="B5048">
        <v>64971.21</v>
      </c>
      <c r="C5048" t="s">
        <v>73</v>
      </c>
      <c r="D5048">
        <v>449594</v>
      </c>
    </row>
    <row r="5049" spans="1:4" hidden="1" x14ac:dyDescent="0.2">
      <c r="A5049" s="21">
        <v>44610</v>
      </c>
      <c r="B5049">
        <v>64971.21</v>
      </c>
      <c r="C5049" t="s">
        <v>74</v>
      </c>
      <c r="D5049">
        <v>1736286</v>
      </c>
    </row>
    <row r="5050" spans="1:4" hidden="1" x14ac:dyDescent="0.2">
      <c r="A5050" s="21">
        <v>44610</v>
      </c>
      <c r="B5050">
        <v>64971.21</v>
      </c>
      <c r="C5050" t="s">
        <v>75</v>
      </c>
      <c r="D5050">
        <v>2538</v>
      </c>
    </row>
    <row r="5051" spans="1:4" hidden="1" x14ac:dyDescent="0.2">
      <c r="A5051" s="21">
        <v>44610</v>
      </c>
      <c r="B5051">
        <v>64971.21</v>
      </c>
      <c r="C5051" t="s">
        <v>78</v>
      </c>
      <c r="D5051">
        <v>117431</v>
      </c>
    </row>
    <row r="5052" spans="1:4" hidden="1" x14ac:dyDescent="0.2">
      <c r="A5052" s="21">
        <v>44611</v>
      </c>
      <c r="B5052">
        <v>63679.98</v>
      </c>
      <c r="C5052" t="s">
        <v>59</v>
      </c>
      <c r="D5052">
        <v>421</v>
      </c>
    </row>
    <row r="5053" spans="1:4" hidden="1" x14ac:dyDescent="0.2">
      <c r="A5053" s="21">
        <v>44611</v>
      </c>
      <c r="B5053">
        <v>63679.98</v>
      </c>
      <c r="C5053" t="s">
        <v>60</v>
      </c>
      <c r="D5053">
        <v>2487.91</v>
      </c>
    </row>
    <row r="5054" spans="1:4" x14ac:dyDescent="0.2">
      <c r="A5054" s="21">
        <v>44611</v>
      </c>
      <c r="B5054">
        <v>63679.98</v>
      </c>
      <c r="C5054" t="s">
        <v>61</v>
      </c>
      <c r="D5054">
        <v>56912</v>
      </c>
    </row>
    <row r="5055" spans="1:4" hidden="1" x14ac:dyDescent="0.2">
      <c r="A5055" s="21">
        <v>44611</v>
      </c>
      <c r="B5055">
        <v>63679.98</v>
      </c>
      <c r="C5055" t="s">
        <v>62</v>
      </c>
      <c r="D5055">
        <v>45327</v>
      </c>
    </row>
    <row r="5056" spans="1:4" hidden="1" x14ac:dyDescent="0.2">
      <c r="A5056" s="21">
        <v>44611</v>
      </c>
      <c r="B5056">
        <v>63679.98</v>
      </c>
      <c r="C5056" t="s">
        <v>63</v>
      </c>
      <c r="D5056">
        <v>2813</v>
      </c>
    </row>
    <row r="5057" spans="1:4" hidden="1" x14ac:dyDescent="0.2">
      <c r="A5057" s="21">
        <v>44611</v>
      </c>
      <c r="B5057">
        <v>63679.98</v>
      </c>
      <c r="C5057" t="s">
        <v>64</v>
      </c>
      <c r="D5057">
        <v>1117</v>
      </c>
    </row>
    <row r="5058" spans="1:4" hidden="1" x14ac:dyDescent="0.2">
      <c r="A5058" s="21">
        <v>44611</v>
      </c>
      <c r="B5058">
        <v>63679.98</v>
      </c>
      <c r="C5058" t="s">
        <v>65</v>
      </c>
      <c r="D5058">
        <v>3214</v>
      </c>
    </row>
    <row r="5059" spans="1:4" hidden="1" x14ac:dyDescent="0.2">
      <c r="A5059" s="21">
        <v>44611</v>
      </c>
      <c r="B5059">
        <v>63679.98</v>
      </c>
      <c r="C5059" t="s">
        <v>79</v>
      </c>
      <c r="D5059">
        <v>11797</v>
      </c>
    </row>
    <row r="5060" spans="1:4" hidden="1" x14ac:dyDescent="0.2">
      <c r="A5060" s="21">
        <v>44611</v>
      </c>
      <c r="B5060">
        <v>63679.98</v>
      </c>
      <c r="C5060" t="s">
        <v>80</v>
      </c>
      <c r="D5060">
        <v>12723752</v>
      </c>
    </row>
    <row r="5061" spans="1:4" hidden="1" x14ac:dyDescent="0.2">
      <c r="A5061" s="21">
        <v>44611</v>
      </c>
      <c r="B5061">
        <v>63679.98</v>
      </c>
      <c r="C5061" t="s">
        <v>83</v>
      </c>
      <c r="D5061">
        <v>34335</v>
      </c>
    </row>
    <row r="5062" spans="1:4" hidden="1" x14ac:dyDescent="0.2">
      <c r="A5062" s="21">
        <v>44611</v>
      </c>
      <c r="B5062">
        <v>63679.98</v>
      </c>
      <c r="C5062" t="s">
        <v>81</v>
      </c>
      <c r="D5062">
        <v>13717</v>
      </c>
    </row>
    <row r="5063" spans="1:4" hidden="1" x14ac:dyDescent="0.2">
      <c r="A5063" s="21">
        <v>44611</v>
      </c>
      <c r="B5063">
        <v>63679.98</v>
      </c>
      <c r="C5063" t="s">
        <v>82</v>
      </c>
      <c r="D5063">
        <v>475263</v>
      </c>
    </row>
    <row r="5064" spans="1:4" hidden="1" x14ac:dyDescent="0.2">
      <c r="A5064" s="21">
        <v>44611</v>
      </c>
      <c r="B5064">
        <v>63679.98</v>
      </c>
      <c r="C5064" t="s">
        <v>92</v>
      </c>
      <c r="D5064">
        <v>0</v>
      </c>
    </row>
    <row r="5065" spans="1:4" hidden="1" x14ac:dyDescent="0.2">
      <c r="A5065" s="21">
        <v>44611</v>
      </c>
      <c r="B5065">
        <v>63679.98</v>
      </c>
      <c r="C5065" t="s">
        <v>66</v>
      </c>
      <c r="D5065">
        <v>230</v>
      </c>
    </row>
    <row r="5066" spans="1:4" hidden="1" x14ac:dyDescent="0.2">
      <c r="A5066" s="21">
        <v>44611</v>
      </c>
      <c r="B5066">
        <v>63679.98</v>
      </c>
      <c r="C5066" t="s">
        <v>67</v>
      </c>
      <c r="D5066">
        <v>0</v>
      </c>
    </row>
    <row r="5067" spans="1:4" hidden="1" x14ac:dyDescent="0.2">
      <c r="A5067" s="21">
        <v>44611</v>
      </c>
      <c r="B5067">
        <v>63679.98</v>
      </c>
      <c r="C5067" t="s">
        <v>68</v>
      </c>
      <c r="D5067">
        <v>0</v>
      </c>
    </row>
    <row r="5068" spans="1:4" hidden="1" x14ac:dyDescent="0.2">
      <c r="A5068" s="21">
        <v>44611</v>
      </c>
      <c r="B5068">
        <v>63679.98</v>
      </c>
      <c r="C5068" t="s">
        <v>91</v>
      </c>
      <c r="D5068">
        <v>863</v>
      </c>
    </row>
    <row r="5069" spans="1:4" hidden="1" x14ac:dyDescent="0.2">
      <c r="A5069" s="21">
        <v>44611</v>
      </c>
      <c r="B5069">
        <v>63679.98</v>
      </c>
      <c r="C5069" t="s">
        <v>69</v>
      </c>
      <c r="D5069">
        <v>0</v>
      </c>
    </row>
    <row r="5070" spans="1:4" hidden="1" x14ac:dyDescent="0.2">
      <c r="A5070" s="21">
        <v>44611</v>
      </c>
      <c r="B5070">
        <v>63679.98</v>
      </c>
      <c r="C5070" t="s">
        <v>70</v>
      </c>
      <c r="D5070">
        <v>1384553</v>
      </c>
    </row>
    <row r="5071" spans="1:4" hidden="1" x14ac:dyDescent="0.2">
      <c r="A5071" s="21">
        <v>44611</v>
      </c>
      <c r="B5071">
        <v>63679.98</v>
      </c>
      <c r="C5071" t="s">
        <v>71</v>
      </c>
      <c r="D5071">
        <v>114613</v>
      </c>
    </row>
    <row r="5072" spans="1:4" hidden="1" x14ac:dyDescent="0.2">
      <c r="A5072" s="21">
        <v>44611</v>
      </c>
      <c r="B5072">
        <v>63679.98</v>
      </c>
      <c r="C5072" t="s">
        <v>72</v>
      </c>
      <c r="D5072">
        <v>0</v>
      </c>
    </row>
    <row r="5073" spans="1:4" hidden="1" x14ac:dyDescent="0.2">
      <c r="A5073" s="21">
        <v>44611</v>
      </c>
      <c r="B5073">
        <v>63679.98</v>
      </c>
      <c r="C5073" t="s">
        <v>73</v>
      </c>
      <c r="D5073">
        <v>526626</v>
      </c>
    </row>
    <row r="5074" spans="1:4" hidden="1" x14ac:dyDescent="0.2">
      <c r="A5074" s="21">
        <v>44611</v>
      </c>
      <c r="B5074">
        <v>63679.98</v>
      </c>
      <c r="C5074" t="s">
        <v>74</v>
      </c>
      <c r="D5074">
        <v>1730886</v>
      </c>
    </row>
    <row r="5075" spans="1:4" hidden="1" x14ac:dyDescent="0.2">
      <c r="A5075" s="21">
        <v>44611</v>
      </c>
      <c r="B5075">
        <v>63679.98</v>
      </c>
      <c r="C5075" t="s">
        <v>75</v>
      </c>
      <c r="D5075">
        <v>2130</v>
      </c>
    </row>
    <row r="5076" spans="1:4" hidden="1" x14ac:dyDescent="0.2">
      <c r="A5076" s="21">
        <v>44611</v>
      </c>
      <c r="B5076">
        <v>63679.98</v>
      </c>
      <c r="C5076" t="s">
        <v>78</v>
      </c>
      <c r="D5076">
        <v>105539</v>
      </c>
    </row>
    <row r="5077" spans="1:4" hidden="1" x14ac:dyDescent="0.2">
      <c r="A5077" s="21">
        <v>44612</v>
      </c>
      <c r="B5077">
        <v>62999.53</v>
      </c>
      <c r="C5077" t="s">
        <v>59</v>
      </c>
      <c r="D5077">
        <v>416</v>
      </c>
    </row>
    <row r="5078" spans="1:4" hidden="1" x14ac:dyDescent="0.2">
      <c r="A5078" s="21">
        <v>44612</v>
      </c>
      <c r="B5078">
        <v>62999.53</v>
      </c>
      <c r="C5078" t="s">
        <v>60</v>
      </c>
      <c r="D5078">
        <v>2985.1199960000004</v>
      </c>
    </row>
    <row r="5079" spans="1:4" x14ac:dyDescent="0.2">
      <c r="A5079" s="21">
        <v>44612</v>
      </c>
      <c r="B5079">
        <v>62999.53</v>
      </c>
      <c r="C5079" t="s">
        <v>61</v>
      </c>
      <c r="D5079">
        <v>59652</v>
      </c>
    </row>
    <row r="5080" spans="1:4" hidden="1" x14ac:dyDescent="0.2">
      <c r="A5080" s="21">
        <v>44612</v>
      </c>
      <c r="B5080">
        <v>62999.53</v>
      </c>
      <c r="C5080" t="s">
        <v>62</v>
      </c>
      <c r="D5080">
        <v>47275</v>
      </c>
    </row>
    <row r="5081" spans="1:4" hidden="1" x14ac:dyDescent="0.2">
      <c r="A5081" s="21">
        <v>44612</v>
      </c>
      <c r="B5081">
        <v>62999.53</v>
      </c>
      <c r="C5081" t="s">
        <v>63</v>
      </c>
      <c r="D5081">
        <v>2973</v>
      </c>
    </row>
    <row r="5082" spans="1:4" hidden="1" x14ac:dyDescent="0.2">
      <c r="A5082" s="21">
        <v>44612</v>
      </c>
      <c r="B5082">
        <v>62999.53</v>
      </c>
      <c r="C5082" t="s">
        <v>64</v>
      </c>
      <c r="D5082">
        <v>1169</v>
      </c>
    </row>
    <row r="5083" spans="1:4" hidden="1" x14ac:dyDescent="0.2">
      <c r="A5083" s="21">
        <v>44612</v>
      </c>
      <c r="B5083">
        <v>62999.53</v>
      </c>
      <c r="C5083" t="s">
        <v>65</v>
      </c>
      <c r="D5083">
        <v>2807</v>
      </c>
    </row>
    <row r="5084" spans="1:4" hidden="1" x14ac:dyDescent="0.2">
      <c r="A5084" s="21">
        <v>44612</v>
      </c>
      <c r="B5084">
        <v>62999.53</v>
      </c>
      <c r="C5084" t="s">
        <v>79</v>
      </c>
      <c r="D5084">
        <v>10519</v>
      </c>
    </row>
    <row r="5085" spans="1:4" hidden="1" x14ac:dyDescent="0.2">
      <c r="A5085" s="21">
        <v>44612</v>
      </c>
      <c r="B5085">
        <v>62999.53</v>
      </c>
      <c r="C5085" t="s">
        <v>80</v>
      </c>
      <c r="D5085">
        <v>10688090</v>
      </c>
    </row>
    <row r="5086" spans="1:4" hidden="1" x14ac:dyDescent="0.2">
      <c r="A5086" s="21">
        <v>44612</v>
      </c>
      <c r="B5086">
        <v>62999.53</v>
      </c>
      <c r="C5086" t="s">
        <v>83</v>
      </c>
      <c r="D5086">
        <v>26948</v>
      </c>
    </row>
    <row r="5087" spans="1:4" hidden="1" x14ac:dyDescent="0.2">
      <c r="A5087" s="21">
        <v>44612</v>
      </c>
      <c r="B5087">
        <v>62999.53</v>
      </c>
      <c r="C5087" t="s">
        <v>81</v>
      </c>
      <c r="D5087">
        <v>15019</v>
      </c>
    </row>
    <row r="5088" spans="1:4" hidden="1" x14ac:dyDescent="0.2">
      <c r="A5088" s="21">
        <v>44612</v>
      </c>
      <c r="B5088">
        <v>62999.53</v>
      </c>
      <c r="C5088" t="s">
        <v>82</v>
      </c>
      <c r="D5088">
        <v>514314</v>
      </c>
    </row>
    <row r="5089" spans="1:4" hidden="1" x14ac:dyDescent="0.2">
      <c r="A5089" s="21">
        <v>44612</v>
      </c>
      <c r="B5089">
        <v>62999.53</v>
      </c>
      <c r="C5089" t="s">
        <v>92</v>
      </c>
      <c r="D5089">
        <v>0</v>
      </c>
    </row>
    <row r="5090" spans="1:4" hidden="1" x14ac:dyDescent="0.2">
      <c r="A5090" s="21">
        <v>44612</v>
      </c>
      <c r="B5090">
        <v>62999.53</v>
      </c>
      <c r="C5090" t="s">
        <v>66</v>
      </c>
      <c r="D5090">
        <v>240</v>
      </c>
    </row>
    <row r="5091" spans="1:4" hidden="1" x14ac:dyDescent="0.2">
      <c r="A5091" s="21">
        <v>44612</v>
      </c>
      <c r="B5091">
        <v>62999.53</v>
      </c>
      <c r="C5091" t="s">
        <v>67</v>
      </c>
      <c r="D5091">
        <v>0</v>
      </c>
    </row>
    <row r="5092" spans="1:4" hidden="1" x14ac:dyDescent="0.2">
      <c r="A5092" s="21">
        <v>44612</v>
      </c>
      <c r="B5092">
        <v>62999.53</v>
      </c>
      <c r="C5092" t="s">
        <v>68</v>
      </c>
      <c r="D5092">
        <v>0</v>
      </c>
    </row>
    <row r="5093" spans="1:4" hidden="1" x14ac:dyDescent="0.2">
      <c r="A5093" s="21">
        <v>44612</v>
      </c>
      <c r="B5093">
        <v>62999.53</v>
      </c>
      <c r="C5093" t="s">
        <v>91</v>
      </c>
      <c r="D5093">
        <v>434</v>
      </c>
    </row>
    <row r="5094" spans="1:4" hidden="1" x14ac:dyDescent="0.2">
      <c r="A5094" s="21">
        <v>44612</v>
      </c>
      <c r="B5094">
        <v>62999.53</v>
      </c>
      <c r="C5094" t="s">
        <v>69</v>
      </c>
      <c r="D5094">
        <v>0</v>
      </c>
    </row>
    <row r="5095" spans="1:4" hidden="1" x14ac:dyDescent="0.2">
      <c r="A5095" s="21">
        <v>44612</v>
      </c>
      <c r="B5095">
        <v>62999.53</v>
      </c>
      <c r="C5095" t="s">
        <v>70</v>
      </c>
      <c r="D5095">
        <v>3093488</v>
      </c>
    </row>
    <row r="5096" spans="1:4" hidden="1" x14ac:dyDescent="0.2">
      <c r="A5096" s="21">
        <v>44612</v>
      </c>
      <c r="B5096">
        <v>62999.53</v>
      </c>
      <c r="C5096" t="s">
        <v>71</v>
      </c>
      <c r="D5096">
        <v>151650</v>
      </c>
    </row>
    <row r="5097" spans="1:4" hidden="1" x14ac:dyDescent="0.2">
      <c r="A5097" s="21">
        <v>44612</v>
      </c>
      <c r="B5097">
        <v>62999.53</v>
      </c>
      <c r="C5097" t="s">
        <v>72</v>
      </c>
      <c r="D5097">
        <v>0</v>
      </c>
    </row>
    <row r="5098" spans="1:4" hidden="1" x14ac:dyDescent="0.2">
      <c r="A5098" s="21">
        <v>44612</v>
      </c>
      <c r="B5098">
        <v>62999.53</v>
      </c>
      <c r="C5098" t="s">
        <v>73</v>
      </c>
      <c r="D5098">
        <v>204785</v>
      </c>
    </row>
    <row r="5099" spans="1:4" hidden="1" x14ac:dyDescent="0.2">
      <c r="A5099" s="21">
        <v>44612</v>
      </c>
      <c r="B5099">
        <v>62999.53</v>
      </c>
      <c r="C5099" t="s">
        <v>74</v>
      </c>
      <c r="D5099">
        <v>1669294</v>
      </c>
    </row>
    <row r="5100" spans="1:4" hidden="1" x14ac:dyDescent="0.2">
      <c r="A5100" s="21">
        <v>44612</v>
      </c>
      <c r="B5100">
        <v>62999.53</v>
      </c>
      <c r="C5100" t="s">
        <v>75</v>
      </c>
      <c r="D5100">
        <v>1833</v>
      </c>
    </row>
    <row r="5101" spans="1:4" hidden="1" x14ac:dyDescent="0.2">
      <c r="A5101" s="21">
        <v>44612</v>
      </c>
      <c r="B5101">
        <v>62999.53</v>
      </c>
      <c r="C5101" t="s">
        <v>78</v>
      </c>
      <c r="D5101">
        <v>61296</v>
      </c>
    </row>
    <row r="5102" spans="1:4" hidden="1" x14ac:dyDescent="0.2">
      <c r="A5102" s="21">
        <v>44613</v>
      </c>
      <c r="B5102">
        <v>64340.1</v>
      </c>
      <c r="C5102" t="s">
        <v>59</v>
      </c>
      <c r="D5102">
        <v>419</v>
      </c>
    </row>
    <row r="5103" spans="1:4" hidden="1" x14ac:dyDescent="0.2">
      <c r="A5103" s="21">
        <v>44613</v>
      </c>
      <c r="B5103">
        <v>64340.1</v>
      </c>
      <c r="C5103" t="s">
        <v>60</v>
      </c>
      <c r="D5103">
        <v>2906.7499999999995</v>
      </c>
    </row>
    <row r="5104" spans="1:4" x14ac:dyDescent="0.2">
      <c r="A5104" s="21">
        <v>44613</v>
      </c>
      <c r="B5104">
        <v>64340.1</v>
      </c>
      <c r="C5104" t="s">
        <v>61</v>
      </c>
      <c r="D5104">
        <v>71676</v>
      </c>
    </row>
    <row r="5105" spans="1:4" hidden="1" x14ac:dyDescent="0.2">
      <c r="A5105" s="21">
        <v>44613</v>
      </c>
      <c r="B5105">
        <v>64340.1</v>
      </c>
      <c r="C5105" t="s">
        <v>62</v>
      </c>
      <c r="D5105">
        <v>57717</v>
      </c>
    </row>
    <row r="5106" spans="1:4" hidden="1" x14ac:dyDescent="0.2">
      <c r="A5106" s="21">
        <v>44613</v>
      </c>
      <c r="B5106">
        <v>64340.1</v>
      </c>
      <c r="C5106" t="s">
        <v>63</v>
      </c>
      <c r="D5106">
        <v>3377</v>
      </c>
    </row>
    <row r="5107" spans="1:4" hidden="1" x14ac:dyDescent="0.2">
      <c r="A5107" s="21">
        <v>44613</v>
      </c>
      <c r="B5107">
        <v>64340.1</v>
      </c>
      <c r="C5107" t="s">
        <v>64</v>
      </c>
      <c r="D5107">
        <v>1188</v>
      </c>
    </row>
    <row r="5108" spans="1:4" hidden="1" x14ac:dyDescent="0.2">
      <c r="A5108" s="21">
        <v>44613</v>
      </c>
      <c r="B5108">
        <v>64340.1</v>
      </c>
      <c r="C5108" t="s">
        <v>65</v>
      </c>
      <c r="D5108">
        <v>3498</v>
      </c>
    </row>
    <row r="5109" spans="1:4" hidden="1" x14ac:dyDescent="0.2">
      <c r="A5109" s="21">
        <v>44613</v>
      </c>
      <c r="B5109">
        <v>64340.1</v>
      </c>
      <c r="C5109" t="s">
        <v>79</v>
      </c>
      <c r="D5109">
        <v>9827</v>
      </c>
    </row>
    <row r="5110" spans="1:4" hidden="1" x14ac:dyDescent="0.2">
      <c r="A5110" s="21">
        <v>44613</v>
      </c>
      <c r="B5110">
        <v>64340.1</v>
      </c>
      <c r="C5110" t="s">
        <v>80</v>
      </c>
      <c r="D5110">
        <v>8542411</v>
      </c>
    </row>
    <row r="5111" spans="1:4" hidden="1" x14ac:dyDescent="0.2">
      <c r="A5111" s="21">
        <v>44613</v>
      </c>
      <c r="B5111">
        <v>64340.1</v>
      </c>
      <c r="C5111" t="s">
        <v>83</v>
      </c>
      <c r="D5111">
        <v>29898</v>
      </c>
    </row>
    <row r="5112" spans="1:4" hidden="1" x14ac:dyDescent="0.2">
      <c r="A5112" s="21">
        <v>44613</v>
      </c>
      <c r="B5112">
        <v>64340.1</v>
      </c>
      <c r="C5112" t="s">
        <v>81</v>
      </c>
      <c r="D5112">
        <v>17614</v>
      </c>
    </row>
    <row r="5113" spans="1:4" hidden="1" x14ac:dyDescent="0.2">
      <c r="A5113" s="21">
        <v>44613</v>
      </c>
      <c r="B5113">
        <v>64340.1</v>
      </c>
      <c r="C5113" t="s">
        <v>82</v>
      </c>
      <c r="D5113">
        <v>557283</v>
      </c>
    </row>
    <row r="5114" spans="1:4" hidden="1" x14ac:dyDescent="0.2">
      <c r="A5114" s="21">
        <v>44613</v>
      </c>
      <c r="B5114">
        <v>64340.1</v>
      </c>
      <c r="C5114" t="s">
        <v>92</v>
      </c>
      <c r="D5114">
        <v>0</v>
      </c>
    </row>
    <row r="5115" spans="1:4" hidden="1" x14ac:dyDescent="0.2">
      <c r="A5115" s="21">
        <v>44613</v>
      </c>
      <c r="B5115">
        <v>64340.1</v>
      </c>
      <c r="C5115" t="s">
        <v>66</v>
      </c>
      <c r="D5115">
        <v>327</v>
      </c>
    </row>
    <row r="5116" spans="1:4" hidden="1" x14ac:dyDescent="0.2">
      <c r="A5116" s="21">
        <v>44613</v>
      </c>
      <c r="B5116">
        <v>64340.1</v>
      </c>
      <c r="C5116" t="s">
        <v>67</v>
      </c>
      <c r="D5116">
        <v>0</v>
      </c>
    </row>
    <row r="5117" spans="1:4" hidden="1" x14ac:dyDescent="0.2">
      <c r="A5117" s="21">
        <v>44613</v>
      </c>
      <c r="B5117">
        <v>64340.1</v>
      </c>
      <c r="C5117" t="s">
        <v>68</v>
      </c>
      <c r="D5117">
        <v>0</v>
      </c>
    </row>
    <row r="5118" spans="1:4" hidden="1" x14ac:dyDescent="0.2">
      <c r="A5118" s="21">
        <v>44613</v>
      </c>
      <c r="B5118">
        <v>64340.1</v>
      </c>
      <c r="C5118" t="s">
        <v>91</v>
      </c>
      <c r="D5118">
        <v>308</v>
      </c>
    </row>
    <row r="5119" spans="1:4" hidden="1" x14ac:dyDescent="0.2">
      <c r="A5119" s="21">
        <v>44613</v>
      </c>
      <c r="B5119">
        <v>64340.1</v>
      </c>
      <c r="C5119" t="s">
        <v>69</v>
      </c>
      <c r="D5119">
        <v>0</v>
      </c>
    </row>
    <row r="5120" spans="1:4" hidden="1" x14ac:dyDescent="0.2">
      <c r="A5120" s="21">
        <v>44613</v>
      </c>
      <c r="B5120">
        <v>64340.1</v>
      </c>
      <c r="C5120" t="s">
        <v>70</v>
      </c>
      <c r="D5120">
        <v>5466506</v>
      </c>
    </row>
    <row r="5121" spans="1:4" hidden="1" x14ac:dyDescent="0.2">
      <c r="A5121" s="21">
        <v>44613</v>
      </c>
      <c r="B5121">
        <v>64340.1</v>
      </c>
      <c r="C5121" t="s">
        <v>71</v>
      </c>
      <c r="D5121">
        <v>276066</v>
      </c>
    </row>
    <row r="5122" spans="1:4" hidden="1" x14ac:dyDescent="0.2">
      <c r="A5122" s="21">
        <v>44613</v>
      </c>
      <c r="B5122">
        <v>64340.1</v>
      </c>
      <c r="C5122" t="s">
        <v>72</v>
      </c>
      <c r="D5122">
        <v>0</v>
      </c>
    </row>
    <row r="5123" spans="1:4" hidden="1" x14ac:dyDescent="0.2">
      <c r="A5123" s="21">
        <v>44613</v>
      </c>
      <c r="B5123">
        <v>64340.1</v>
      </c>
      <c r="C5123" t="s">
        <v>73</v>
      </c>
      <c r="D5123">
        <v>219459</v>
      </c>
    </row>
    <row r="5124" spans="1:4" hidden="1" x14ac:dyDescent="0.2">
      <c r="A5124" s="21">
        <v>44613</v>
      </c>
      <c r="B5124">
        <v>64340.1</v>
      </c>
      <c r="C5124" t="s">
        <v>74</v>
      </c>
      <c r="D5124">
        <v>1566923</v>
      </c>
    </row>
    <row r="5125" spans="1:4" hidden="1" x14ac:dyDescent="0.2">
      <c r="A5125" s="21">
        <v>44613</v>
      </c>
      <c r="B5125">
        <v>64340.1</v>
      </c>
      <c r="C5125" t="s">
        <v>75</v>
      </c>
      <c r="D5125">
        <v>646</v>
      </c>
    </row>
    <row r="5126" spans="1:4" hidden="1" x14ac:dyDescent="0.2">
      <c r="A5126" s="21">
        <v>44613</v>
      </c>
      <c r="B5126">
        <v>64340.1</v>
      </c>
      <c r="C5126" t="s">
        <v>78</v>
      </c>
      <c r="D5126">
        <v>37659</v>
      </c>
    </row>
    <row r="5127" spans="1:4" hidden="1" x14ac:dyDescent="0.2">
      <c r="A5127" s="21">
        <v>44614</v>
      </c>
      <c r="B5127">
        <v>61823.41</v>
      </c>
      <c r="C5127" t="s">
        <v>59</v>
      </c>
      <c r="D5127">
        <v>397</v>
      </c>
    </row>
    <row r="5128" spans="1:4" hidden="1" x14ac:dyDescent="0.2">
      <c r="A5128" s="21">
        <v>44614</v>
      </c>
      <c r="B5128">
        <v>61823.41</v>
      </c>
      <c r="C5128" t="s">
        <v>60</v>
      </c>
      <c r="D5128">
        <v>2697.36</v>
      </c>
    </row>
    <row r="5129" spans="1:4" x14ac:dyDescent="0.2">
      <c r="A5129" s="21">
        <v>44614</v>
      </c>
      <c r="B5129">
        <v>61823.41</v>
      </c>
      <c r="C5129" t="s">
        <v>61</v>
      </c>
      <c r="D5129">
        <v>67210</v>
      </c>
    </row>
    <row r="5130" spans="1:4" hidden="1" x14ac:dyDescent="0.2">
      <c r="A5130" s="21">
        <v>44614</v>
      </c>
      <c r="B5130">
        <v>61823.41</v>
      </c>
      <c r="C5130" t="s">
        <v>62</v>
      </c>
      <c r="D5130">
        <v>67404</v>
      </c>
    </row>
    <row r="5131" spans="1:4" hidden="1" x14ac:dyDescent="0.2">
      <c r="A5131" s="21">
        <v>44614</v>
      </c>
      <c r="B5131">
        <v>61823.41</v>
      </c>
      <c r="C5131" t="s">
        <v>63</v>
      </c>
      <c r="D5131">
        <v>2780</v>
      </c>
    </row>
    <row r="5132" spans="1:4" hidden="1" x14ac:dyDescent="0.2">
      <c r="A5132" s="21">
        <v>44614</v>
      </c>
      <c r="B5132">
        <v>61823.41</v>
      </c>
      <c r="C5132" t="s">
        <v>64</v>
      </c>
      <c r="D5132">
        <v>1185</v>
      </c>
    </row>
    <row r="5133" spans="1:4" hidden="1" x14ac:dyDescent="0.2">
      <c r="A5133" s="21">
        <v>44614</v>
      </c>
      <c r="B5133">
        <v>61823.41</v>
      </c>
      <c r="C5133" t="s">
        <v>65</v>
      </c>
      <c r="D5133">
        <v>3508</v>
      </c>
    </row>
    <row r="5134" spans="1:4" hidden="1" x14ac:dyDescent="0.2">
      <c r="A5134" s="21">
        <v>44614</v>
      </c>
      <c r="B5134">
        <v>61823.41</v>
      </c>
      <c r="C5134" t="s">
        <v>79</v>
      </c>
      <c r="D5134">
        <v>10205</v>
      </c>
    </row>
    <row r="5135" spans="1:4" hidden="1" x14ac:dyDescent="0.2">
      <c r="A5135" s="21">
        <v>44614</v>
      </c>
      <c r="B5135">
        <v>61823.41</v>
      </c>
      <c r="C5135" t="s">
        <v>80</v>
      </c>
      <c r="D5135">
        <v>7079922</v>
      </c>
    </row>
    <row r="5136" spans="1:4" hidden="1" x14ac:dyDescent="0.2">
      <c r="A5136" s="21">
        <v>44614</v>
      </c>
      <c r="B5136">
        <v>61823.41</v>
      </c>
      <c r="C5136" t="s">
        <v>83</v>
      </c>
      <c r="D5136">
        <v>26079</v>
      </c>
    </row>
    <row r="5137" spans="1:4" hidden="1" x14ac:dyDescent="0.2">
      <c r="A5137" s="21">
        <v>44614</v>
      </c>
      <c r="B5137">
        <v>61823.41</v>
      </c>
      <c r="C5137" t="s">
        <v>81</v>
      </c>
      <c r="D5137">
        <v>18564</v>
      </c>
    </row>
    <row r="5138" spans="1:4" hidden="1" x14ac:dyDescent="0.2">
      <c r="A5138" s="21">
        <v>44614</v>
      </c>
      <c r="B5138">
        <v>61823.41</v>
      </c>
      <c r="C5138" t="s">
        <v>82</v>
      </c>
      <c r="D5138">
        <v>515692</v>
      </c>
    </row>
    <row r="5139" spans="1:4" hidden="1" x14ac:dyDescent="0.2">
      <c r="A5139" s="21">
        <v>44614</v>
      </c>
      <c r="B5139">
        <v>61823.41</v>
      </c>
      <c r="C5139" t="s">
        <v>92</v>
      </c>
      <c r="D5139">
        <v>0</v>
      </c>
    </row>
    <row r="5140" spans="1:4" hidden="1" x14ac:dyDescent="0.2">
      <c r="A5140" s="21">
        <v>44614</v>
      </c>
      <c r="B5140">
        <v>61823.41</v>
      </c>
      <c r="C5140" t="s">
        <v>66</v>
      </c>
      <c r="D5140">
        <v>308</v>
      </c>
    </row>
    <row r="5141" spans="1:4" hidden="1" x14ac:dyDescent="0.2">
      <c r="A5141" s="21">
        <v>44614</v>
      </c>
      <c r="B5141">
        <v>61823.41</v>
      </c>
      <c r="C5141" t="s">
        <v>67</v>
      </c>
      <c r="D5141">
        <v>0</v>
      </c>
    </row>
    <row r="5142" spans="1:4" hidden="1" x14ac:dyDescent="0.2">
      <c r="A5142" s="21">
        <v>44614</v>
      </c>
      <c r="B5142">
        <v>61823.41</v>
      </c>
      <c r="C5142" t="s">
        <v>68</v>
      </c>
      <c r="D5142">
        <v>0</v>
      </c>
    </row>
    <row r="5143" spans="1:4" hidden="1" x14ac:dyDescent="0.2">
      <c r="A5143" s="21">
        <v>44614</v>
      </c>
      <c r="B5143">
        <v>61823.41</v>
      </c>
      <c r="C5143" t="s">
        <v>91</v>
      </c>
      <c r="D5143">
        <v>485</v>
      </c>
    </row>
    <row r="5144" spans="1:4" hidden="1" x14ac:dyDescent="0.2">
      <c r="A5144" s="21">
        <v>44614</v>
      </c>
      <c r="B5144">
        <v>61823.41</v>
      </c>
      <c r="C5144" t="s">
        <v>69</v>
      </c>
      <c r="D5144">
        <v>0</v>
      </c>
    </row>
    <row r="5145" spans="1:4" hidden="1" x14ac:dyDescent="0.2">
      <c r="A5145" s="21">
        <v>44614</v>
      </c>
      <c r="B5145">
        <v>61823.41</v>
      </c>
      <c r="C5145" t="s">
        <v>70</v>
      </c>
      <c r="D5145">
        <v>3307537</v>
      </c>
    </row>
    <row r="5146" spans="1:4" hidden="1" x14ac:dyDescent="0.2">
      <c r="A5146" s="21">
        <v>44614</v>
      </c>
      <c r="B5146">
        <v>61823.41</v>
      </c>
      <c r="C5146" t="s">
        <v>71</v>
      </c>
      <c r="D5146">
        <v>330843</v>
      </c>
    </row>
    <row r="5147" spans="1:4" hidden="1" x14ac:dyDescent="0.2">
      <c r="A5147" s="21">
        <v>44614</v>
      </c>
      <c r="B5147">
        <v>61823.41</v>
      </c>
      <c r="C5147" t="s">
        <v>72</v>
      </c>
      <c r="D5147">
        <v>0</v>
      </c>
    </row>
    <row r="5148" spans="1:4" hidden="1" x14ac:dyDescent="0.2">
      <c r="A5148" s="21">
        <v>44614</v>
      </c>
      <c r="B5148">
        <v>61823.41</v>
      </c>
      <c r="C5148" t="s">
        <v>73</v>
      </c>
      <c r="D5148">
        <v>129885</v>
      </c>
    </row>
    <row r="5149" spans="1:4" hidden="1" x14ac:dyDescent="0.2">
      <c r="A5149" s="21">
        <v>44614</v>
      </c>
      <c r="B5149">
        <v>61823.41</v>
      </c>
      <c r="C5149" t="s">
        <v>74</v>
      </c>
      <c r="D5149">
        <v>1451881</v>
      </c>
    </row>
    <row r="5150" spans="1:4" hidden="1" x14ac:dyDescent="0.2">
      <c r="A5150" s="21">
        <v>44614</v>
      </c>
      <c r="B5150">
        <v>61823.41</v>
      </c>
      <c r="C5150" t="s">
        <v>75</v>
      </c>
      <c r="D5150">
        <v>116</v>
      </c>
    </row>
    <row r="5151" spans="1:4" hidden="1" x14ac:dyDescent="0.2">
      <c r="A5151" s="21">
        <v>44614</v>
      </c>
      <c r="B5151">
        <v>61823.41</v>
      </c>
      <c r="C5151" t="s">
        <v>78</v>
      </c>
      <c r="D5151">
        <v>37415</v>
      </c>
    </row>
    <row r="5152" spans="1:4" hidden="1" x14ac:dyDescent="0.2">
      <c r="A5152" s="21">
        <v>44615</v>
      </c>
      <c r="B5152">
        <v>59692.31</v>
      </c>
      <c r="C5152" t="s">
        <v>59</v>
      </c>
      <c r="D5152">
        <v>397</v>
      </c>
    </row>
    <row r="5153" spans="1:4" hidden="1" x14ac:dyDescent="0.2">
      <c r="A5153" s="21">
        <v>44615</v>
      </c>
      <c r="B5153">
        <v>59692.31</v>
      </c>
      <c r="C5153" t="s">
        <v>60</v>
      </c>
      <c r="D5153">
        <v>2911.67</v>
      </c>
    </row>
    <row r="5154" spans="1:4" x14ac:dyDescent="0.2">
      <c r="A5154" s="21">
        <v>44615</v>
      </c>
      <c r="B5154">
        <v>59692.31</v>
      </c>
      <c r="C5154" t="s">
        <v>61</v>
      </c>
      <c r="D5154">
        <v>58428</v>
      </c>
    </row>
    <row r="5155" spans="1:4" hidden="1" x14ac:dyDescent="0.2">
      <c r="A5155" s="21">
        <v>44615</v>
      </c>
      <c r="B5155">
        <v>59692.31</v>
      </c>
      <c r="C5155" t="s">
        <v>62</v>
      </c>
      <c r="D5155">
        <v>59503</v>
      </c>
    </row>
    <row r="5156" spans="1:4" hidden="1" x14ac:dyDescent="0.2">
      <c r="A5156" s="21">
        <v>44615</v>
      </c>
      <c r="B5156">
        <v>59692.31</v>
      </c>
      <c r="C5156" t="s">
        <v>63</v>
      </c>
      <c r="D5156">
        <v>2713</v>
      </c>
    </row>
    <row r="5157" spans="1:4" hidden="1" x14ac:dyDescent="0.2">
      <c r="A5157" s="21">
        <v>44615</v>
      </c>
      <c r="B5157">
        <v>59692.31</v>
      </c>
      <c r="C5157" t="s">
        <v>64</v>
      </c>
      <c r="D5157">
        <v>1179</v>
      </c>
    </row>
    <row r="5158" spans="1:4" hidden="1" x14ac:dyDescent="0.2">
      <c r="A5158" s="21">
        <v>44615</v>
      </c>
      <c r="B5158">
        <v>59692.31</v>
      </c>
      <c r="C5158" t="s">
        <v>65</v>
      </c>
      <c r="D5158">
        <v>4325</v>
      </c>
    </row>
    <row r="5159" spans="1:4" hidden="1" x14ac:dyDescent="0.2">
      <c r="A5159" s="21">
        <v>44615</v>
      </c>
      <c r="B5159">
        <v>59692.31</v>
      </c>
      <c r="C5159" t="s">
        <v>79</v>
      </c>
      <c r="D5159">
        <v>9900</v>
      </c>
    </row>
    <row r="5160" spans="1:4" hidden="1" x14ac:dyDescent="0.2">
      <c r="A5160" s="21">
        <v>44615</v>
      </c>
      <c r="B5160">
        <v>59692.31</v>
      </c>
      <c r="C5160" t="s">
        <v>80</v>
      </c>
      <c r="D5160">
        <v>4130182</v>
      </c>
    </row>
    <row r="5161" spans="1:4" hidden="1" x14ac:dyDescent="0.2">
      <c r="A5161" s="21">
        <v>44615</v>
      </c>
      <c r="B5161">
        <v>59692.31</v>
      </c>
      <c r="C5161" t="s">
        <v>83</v>
      </c>
      <c r="D5161">
        <v>18757</v>
      </c>
    </row>
    <row r="5162" spans="1:4" hidden="1" x14ac:dyDescent="0.2">
      <c r="A5162" s="21">
        <v>44615</v>
      </c>
      <c r="B5162">
        <v>59692.31</v>
      </c>
      <c r="C5162" t="s">
        <v>81</v>
      </c>
      <c r="D5162">
        <v>13773</v>
      </c>
    </row>
    <row r="5163" spans="1:4" hidden="1" x14ac:dyDescent="0.2">
      <c r="A5163" s="21">
        <v>44615</v>
      </c>
      <c r="B5163">
        <v>59692.31</v>
      </c>
      <c r="C5163" t="s">
        <v>82</v>
      </c>
      <c r="D5163">
        <v>493526</v>
      </c>
    </row>
    <row r="5164" spans="1:4" hidden="1" x14ac:dyDescent="0.2">
      <c r="A5164" s="21">
        <v>44615</v>
      </c>
      <c r="B5164">
        <v>59692.31</v>
      </c>
      <c r="C5164" t="s">
        <v>92</v>
      </c>
      <c r="D5164">
        <v>0</v>
      </c>
    </row>
    <row r="5165" spans="1:4" hidden="1" x14ac:dyDescent="0.2">
      <c r="A5165" s="21">
        <v>44615</v>
      </c>
      <c r="B5165">
        <v>59692.31</v>
      </c>
      <c r="C5165" t="s">
        <v>66</v>
      </c>
      <c r="D5165">
        <v>268</v>
      </c>
    </row>
    <row r="5166" spans="1:4" hidden="1" x14ac:dyDescent="0.2">
      <c r="A5166" s="21">
        <v>44615</v>
      </c>
      <c r="B5166">
        <v>59692.31</v>
      </c>
      <c r="C5166" t="s">
        <v>67</v>
      </c>
      <c r="D5166">
        <v>0</v>
      </c>
    </row>
    <row r="5167" spans="1:4" hidden="1" x14ac:dyDescent="0.2">
      <c r="A5167" s="21">
        <v>44615</v>
      </c>
      <c r="B5167">
        <v>59692.31</v>
      </c>
      <c r="C5167" t="s">
        <v>68</v>
      </c>
      <c r="D5167">
        <v>0</v>
      </c>
    </row>
    <row r="5168" spans="1:4" hidden="1" x14ac:dyDescent="0.2">
      <c r="A5168" s="21">
        <v>44615</v>
      </c>
      <c r="B5168">
        <v>59692.31</v>
      </c>
      <c r="C5168" t="s">
        <v>91</v>
      </c>
      <c r="D5168">
        <v>743</v>
      </c>
    </row>
    <row r="5169" spans="1:4" hidden="1" x14ac:dyDescent="0.2">
      <c r="A5169" s="21">
        <v>44615</v>
      </c>
      <c r="B5169">
        <v>59692.31</v>
      </c>
      <c r="C5169" t="s">
        <v>69</v>
      </c>
      <c r="D5169">
        <v>0</v>
      </c>
    </row>
    <row r="5170" spans="1:4" hidden="1" x14ac:dyDescent="0.2">
      <c r="A5170" s="21">
        <v>44615</v>
      </c>
      <c r="B5170">
        <v>59692.31</v>
      </c>
      <c r="C5170" t="s">
        <v>70</v>
      </c>
      <c r="D5170">
        <v>2793831</v>
      </c>
    </row>
    <row r="5171" spans="1:4" hidden="1" x14ac:dyDescent="0.2">
      <c r="A5171" s="21">
        <v>44615</v>
      </c>
      <c r="B5171">
        <v>59692.31</v>
      </c>
      <c r="C5171" t="s">
        <v>71</v>
      </c>
      <c r="D5171">
        <v>319346</v>
      </c>
    </row>
    <row r="5172" spans="1:4" hidden="1" x14ac:dyDescent="0.2">
      <c r="A5172" s="21">
        <v>44615</v>
      </c>
      <c r="B5172">
        <v>59692.31</v>
      </c>
      <c r="C5172" t="s">
        <v>72</v>
      </c>
      <c r="D5172">
        <v>0</v>
      </c>
    </row>
    <row r="5173" spans="1:4" hidden="1" x14ac:dyDescent="0.2">
      <c r="A5173" s="21">
        <v>44615</v>
      </c>
      <c r="B5173">
        <v>59692.31</v>
      </c>
      <c r="C5173" t="s">
        <v>73</v>
      </c>
      <c r="D5173">
        <v>537529</v>
      </c>
    </row>
    <row r="5174" spans="1:4" hidden="1" x14ac:dyDescent="0.2">
      <c r="A5174" s="21">
        <v>44615</v>
      </c>
      <c r="B5174">
        <v>59692.31</v>
      </c>
      <c r="C5174" t="s">
        <v>74</v>
      </c>
      <c r="D5174">
        <v>1246178</v>
      </c>
    </row>
    <row r="5175" spans="1:4" hidden="1" x14ac:dyDescent="0.2">
      <c r="A5175" s="21">
        <v>44615</v>
      </c>
      <c r="B5175">
        <v>59692.31</v>
      </c>
      <c r="C5175" t="s">
        <v>75</v>
      </c>
      <c r="D5175">
        <v>91</v>
      </c>
    </row>
    <row r="5176" spans="1:4" hidden="1" x14ac:dyDescent="0.2">
      <c r="A5176" s="21">
        <v>44615</v>
      </c>
      <c r="B5176">
        <v>59692.31</v>
      </c>
      <c r="C5176" t="s">
        <v>78</v>
      </c>
      <c r="D5176">
        <v>34283</v>
      </c>
    </row>
    <row r="5177" spans="1:4" hidden="1" x14ac:dyDescent="0.2">
      <c r="A5177" s="21">
        <v>44616</v>
      </c>
      <c r="B5177">
        <v>60691.23</v>
      </c>
      <c r="C5177" t="s">
        <v>59</v>
      </c>
      <c r="D5177">
        <v>391</v>
      </c>
    </row>
    <row r="5178" spans="1:4" hidden="1" x14ac:dyDescent="0.2">
      <c r="A5178" s="21">
        <v>44616</v>
      </c>
      <c r="B5178">
        <v>60691.23</v>
      </c>
      <c r="C5178" t="s">
        <v>60</v>
      </c>
      <c r="D5178">
        <v>2842.51</v>
      </c>
    </row>
    <row r="5179" spans="1:4" x14ac:dyDescent="0.2">
      <c r="A5179" s="21">
        <v>44616</v>
      </c>
      <c r="B5179">
        <v>60691.23</v>
      </c>
      <c r="C5179" t="s">
        <v>61</v>
      </c>
      <c r="D5179">
        <v>52271</v>
      </c>
    </row>
    <row r="5180" spans="1:4" hidden="1" x14ac:dyDescent="0.2">
      <c r="A5180" s="21">
        <v>44616</v>
      </c>
      <c r="B5180">
        <v>60691.23</v>
      </c>
      <c r="C5180" t="s">
        <v>62</v>
      </c>
      <c r="D5180">
        <v>50334</v>
      </c>
    </row>
    <row r="5181" spans="1:4" hidden="1" x14ac:dyDescent="0.2">
      <c r="A5181" s="21">
        <v>44616</v>
      </c>
      <c r="B5181">
        <v>60691.23</v>
      </c>
      <c r="C5181" t="s">
        <v>63</v>
      </c>
      <c r="D5181">
        <v>2598</v>
      </c>
    </row>
    <row r="5182" spans="1:4" hidden="1" x14ac:dyDescent="0.2">
      <c r="A5182" s="21">
        <v>44616</v>
      </c>
      <c r="B5182">
        <v>60691.23</v>
      </c>
      <c r="C5182" t="s">
        <v>64</v>
      </c>
      <c r="D5182">
        <v>1058</v>
      </c>
    </row>
    <row r="5183" spans="1:4" hidden="1" x14ac:dyDescent="0.2">
      <c r="A5183" s="21">
        <v>44616</v>
      </c>
      <c r="B5183">
        <v>60691.23</v>
      </c>
      <c r="C5183" t="s">
        <v>65</v>
      </c>
      <c r="D5183">
        <v>3717</v>
      </c>
    </row>
    <row r="5184" spans="1:4" hidden="1" x14ac:dyDescent="0.2">
      <c r="A5184" s="21">
        <v>44616</v>
      </c>
      <c r="B5184">
        <v>60691.23</v>
      </c>
      <c r="C5184" t="s">
        <v>79</v>
      </c>
      <c r="D5184">
        <v>7660</v>
      </c>
    </row>
    <row r="5185" spans="1:4" hidden="1" x14ac:dyDescent="0.2">
      <c r="A5185" s="21">
        <v>44616</v>
      </c>
      <c r="B5185">
        <v>60691.23</v>
      </c>
      <c r="C5185" t="s">
        <v>80</v>
      </c>
      <c r="D5185">
        <v>5497419</v>
      </c>
    </row>
    <row r="5186" spans="1:4" hidden="1" x14ac:dyDescent="0.2">
      <c r="A5186" s="21">
        <v>44616</v>
      </c>
      <c r="B5186">
        <v>60691.23</v>
      </c>
      <c r="C5186" t="s">
        <v>83</v>
      </c>
      <c r="D5186">
        <v>16772</v>
      </c>
    </row>
    <row r="5187" spans="1:4" hidden="1" x14ac:dyDescent="0.2">
      <c r="A5187" s="21">
        <v>44616</v>
      </c>
      <c r="B5187">
        <v>60691.23</v>
      </c>
      <c r="C5187" t="s">
        <v>81</v>
      </c>
      <c r="D5187">
        <v>12283</v>
      </c>
    </row>
    <row r="5188" spans="1:4" hidden="1" x14ac:dyDescent="0.2">
      <c r="A5188" s="21">
        <v>44616</v>
      </c>
      <c r="B5188">
        <v>60691.23</v>
      </c>
      <c r="C5188" t="s">
        <v>82</v>
      </c>
      <c r="D5188">
        <v>449702</v>
      </c>
    </row>
    <row r="5189" spans="1:4" hidden="1" x14ac:dyDescent="0.2">
      <c r="A5189" s="21">
        <v>44616</v>
      </c>
      <c r="B5189">
        <v>60691.23</v>
      </c>
      <c r="C5189" t="s">
        <v>92</v>
      </c>
      <c r="D5189">
        <v>0</v>
      </c>
    </row>
    <row r="5190" spans="1:4" hidden="1" x14ac:dyDescent="0.2">
      <c r="A5190" s="21">
        <v>44616</v>
      </c>
      <c r="B5190">
        <v>60691.23</v>
      </c>
      <c r="C5190" t="s">
        <v>66</v>
      </c>
      <c r="D5190">
        <v>229</v>
      </c>
    </row>
    <row r="5191" spans="1:4" hidden="1" x14ac:dyDescent="0.2">
      <c r="A5191" s="21">
        <v>44616</v>
      </c>
      <c r="B5191">
        <v>60691.23</v>
      </c>
      <c r="C5191" t="s">
        <v>67</v>
      </c>
      <c r="D5191">
        <v>0</v>
      </c>
    </row>
    <row r="5192" spans="1:4" hidden="1" x14ac:dyDescent="0.2">
      <c r="A5192" s="21">
        <v>44616</v>
      </c>
      <c r="B5192">
        <v>60691.23</v>
      </c>
      <c r="C5192" t="s">
        <v>68</v>
      </c>
      <c r="D5192">
        <v>0</v>
      </c>
    </row>
    <row r="5193" spans="1:4" hidden="1" x14ac:dyDescent="0.2">
      <c r="A5193" s="21">
        <v>44616</v>
      </c>
      <c r="B5193">
        <v>60691.23</v>
      </c>
      <c r="C5193" t="s">
        <v>91</v>
      </c>
      <c r="D5193">
        <v>433</v>
      </c>
    </row>
    <row r="5194" spans="1:4" hidden="1" x14ac:dyDescent="0.2">
      <c r="A5194" s="21">
        <v>44616</v>
      </c>
      <c r="B5194">
        <v>60691.23</v>
      </c>
      <c r="C5194" t="s">
        <v>69</v>
      </c>
      <c r="D5194">
        <v>0</v>
      </c>
    </row>
    <row r="5195" spans="1:4" hidden="1" x14ac:dyDescent="0.2">
      <c r="A5195" s="21">
        <v>44616</v>
      </c>
      <c r="B5195">
        <v>60691.23</v>
      </c>
      <c r="C5195" t="s">
        <v>70</v>
      </c>
      <c r="D5195">
        <v>2605224</v>
      </c>
    </row>
    <row r="5196" spans="1:4" hidden="1" x14ac:dyDescent="0.2">
      <c r="A5196" s="21">
        <v>44616</v>
      </c>
      <c r="B5196">
        <v>60691.23</v>
      </c>
      <c r="C5196" t="s">
        <v>71</v>
      </c>
      <c r="D5196">
        <v>223778</v>
      </c>
    </row>
    <row r="5197" spans="1:4" hidden="1" x14ac:dyDescent="0.2">
      <c r="A5197" s="21">
        <v>44616</v>
      </c>
      <c r="B5197">
        <v>60691.23</v>
      </c>
      <c r="C5197" t="s">
        <v>72</v>
      </c>
      <c r="D5197">
        <v>0</v>
      </c>
    </row>
    <row r="5198" spans="1:4" hidden="1" x14ac:dyDescent="0.2">
      <c r="A5198" s="21">
        <v>44616</v>
      </c>
      <c r="B5198">
        <v>60691.23</v>
      </c>
      <c r="C5198" t="s">
        <v>73</v>
      </c>
      <c r="D5198">
        <v>339122</v>
      </c>
    </row>
    <row r="5199" spans="1:4" hidden="1" x14ac:dyDescent="0.2">
      <c r="A5199" s="21">
        <v>44616</v>
      </c>
      <c r="B5199">
        <v>60691.23</v>
      </c>
      <c r="C5199" t="s">
        <v>74</v>
      </c>
      <c r="D5199">
        <v>1102104</v>
      </c>
    </row>
    <row r="5200" spans="1:4" hidden="1" x14ac:dyDescent="0.2">
      <c r="A5200" s="21">
        <v>44616</v>
      </c>
      <c r="B5200">
        <v>60691.23</v>
      </c>
      <c r="C5200" t="s">
        <v>75</v>
      </c>
      <c r="D5200">
        <v>105</v>
      </c>
    </row>
    <row r="5201" spans="1:4" hidden="1" x14ac:dyDescent="0.2">
      <c r="A5201" s="21">
        <v>44616</v>
      </c>
      <c r="B5201">
        <v>60691.23</v>
      </c>
      <c r="C5201" t="s">
        <v>78</v>
      </c>
      <c r="D5201">
        <v>19779</v>
      </c>
    </row>
    <row r="5202" spans="1:4" hidden="1" x14ac:dyDescent="0.2">
      <c r="A5202" s="21">
        <v>44617</v>
      </c>
      <c r="B5202">
        <v>62753.73</v>
      </c>
      <c r="C5202" t="s">
        <v>59</v>
      </c>
      <c r="D5202">
        <v>408</v>
      </c>
    </row>
    <row r="5203" spans="1:4" hidden="1" x14ac:dyDescent="0.2">
      <c r="A5203" s="21">
        <v>44617</v>
      </c>
      <c r="B5203">
        <v>62753.73</v>
      </c>
      <c r="C5203" t="s">
        <v>60</v>
      </c>
      <c r="D5203">
        <v>3154.41</v>
      </c>
    </row>
    <row r="5204" spans="1:4" x14ac:dyDescent="0.2">
      <c r="A5204" s="21">
        <v>44617</v>
      </c>
      <c r="B5204">
        <v>62753.73</v>
      </c>
      <c r="C5204" t="s">
        <v>61</v>
      </c>
      <c r="D5204">
        <v>49479</v>
      </c>
    </row>
    <row r="5205" spans="1:4" hidden="1" x14ac:dyDescent="0.2">
      <c r="A5205" s="21">
        <v>44617</v>
      </c>
      <c r="B5205">
        <v>62753.73</v>
      </c>
      <c r="C5205" t="s">
        <v>62</v>
      </c>
      <c r="D5205">
        <v>39660</v>
      </c>
    </row>
    <row r="5206" spans="1:4" hidden="1" x14ac:dyDescent="0.2">
      <c r="A5206" s="21">
        <v>44617</v>
      </c>
      <c r="B5206">
        <v>62753.73</v>
      </c>
      <c r="C5206" t="s">
        <v>63</v>
      </c>
      <c r="D5206">
        <v>2369</v>
      </c>
    </row>
    <row r="5207" spans="1:4" hidden="1" x14ac:dyDescent="0.2">
      <c r="A5207" s="21">
        <v>44617</v>
      </c>
      <c r="B5207">
        <v>62753.73</v>
      </c>
      <c r="C5207" t="s">
        <v>64</v>
      </c>
      <c r="D5207">
        <v>1049</v>
      </c>
    </row>
    <row r="5208" spans="1:4" hidden="1" x14ac:dyDescent="0.2">
      <c r="A5208" s="21">
        <v>44617</v>
      </c>
      <c r="B5208">
        <v>62753.73</v>
      </c>
      <c r="C5208" t="s">
        <v>65</v>
      </c>
      <c r="D5208">
        <v>3801</v>
      </c>
    </row>
    <row r="5209" spans="1:4" hidden="1" x14ac:dyDescent="0.2">
      <c r="A5209" s="21">
        <v>44617</v>
      </c>
      <c r="B5209">
        <v>62753.73</v>
      </c>
      <c r="C5209" t="s">
        <v>79</v>
      </c>
      <c r="D5209">
        <v>6998</v>
      </c>
    </row>
    <row r="5210" spans="1:4" hidden="1" x14ac:dyDescent="0.2">
      <c r="A5210" s="21">
        <v>44617</v>
      </c>
      <c r="B5210">
        <v>62753.73</v>
      </c>
      <c r="C5210" t="s">
        <v>80</v>
      </c>
      <c r="D5210">
        <v>350382</v>
      </c>
    </row>
    <row r="5211" spans="1:4" hidden="1" x14ac:dyDescent="0.2">
      <c r="A5211" s="21">
        <v>44617</v>
      </c>
      <c r="B5211">
        <v>62753.73</v>
      </c>
      <c r="C5211" t="s">
        <v>83</v>
      </c>
      <c r="D5211">
        <v>14565</v>
      </c>
    </row>
    <row r="5212" spans="1:4" hidden="1" x14ac:dyDescent="0.2">
      <c r="A5212" s="21">
        <v>44617</v>
      </c>
      <c r="B5212">
        <v>62753.73</v>
      </c>
      <c r="C5212" t="s">
        <v>81</v>
      </c>
      <c r="D5212">
        <v>11897</v>
      </c>
    </row>
    <row r="5213" spans="1:4" hidden="1" x14ac:dyDescent="0.2">
      <c r="A5213" s="21">
        <v>44617</v>
      </c>
      <c r="B5213">
        <v>62753.73</v>
      </c>
      <c r="C5213" t="s">
        <v>82</v>
      </c>
      <c r="D5213">
        <v>466233</v>
      </c>
    </row>
    <row r="5214" spans="1:4" hidden="1" x14ac:dyDescent="0.2">
      <c r="A5214" s="21">
        <v>44617</v>
      </c>
      <c r="B5214">
        <v>62753.73</v>
      </c>
      <c r="C5214" t="s">
        <v>92</v>
      </c>
      <c r="D5214">
        <v>0</v>
      </c>
    </row>
    <row r="5215" spans="1:4" hidden="1" x14ac:dyDescent="0.2">
      <c r="A5215" s="21">
        <v>44617</v>
      </c>
      <c r="B5215">
        <v>62753.73</v>
      </c>
      <c r="C5215" t="s">
        <v>66</v>
      </c>
      <c r="D5215">
        <v>199</v>
      </c>
    </row>
    <row r="5216" spans="1:4" hidden="1" x14ac:dyDescent="0.2">
      <c r="A5216" s="21">
        <v>44617</v>
      </c>
      <c r="B5216">
        <v>62753.73</v>
      </c>
      <c r="C5216" t="s">
        <v>67</v>
      </c>
      <c r="D5216">
        <v>0</v>
      </c>
    </row>
    <row r="5217" spans="1:4" hidden="1" x14ac:dyDescent="0.2">
      <c r="A5217" s="21">
        <v>44617</v>
      </c>
      <c r="B5217">
        <v>62753.73</v>
      </c>
      <c r="C5217" t="s">
        <v>68</v>
      </c>
      <c r="D5217">
        <v>0</v>
      </c>
    </row>
    <row r="5218" spans="1:4" hidden="1" x14ac:dyDescent="0.2">
      <c r="A5218" s="21">
        <v>44617</v>
      </c>
      <c r="B5218">
        <v>62753.73</v>
      </c>
      <c r="C5218" t="s">
        <v>91</v>
      </c>
      <c r="D5218">
        <v>919</v>
      </c>
    </row>
    <row r="5219" spans="1:4" hidden="1" x14ac:dyDescent="0.2">
      <c r="A5219" s="21">
        <v>44617</v>
      </c>
      <c r="B5219">
        <v>62753.73</v>
      </c>
      <c r="C5219" t="s">
        <v>69</v>
      </c>
      <c r="D5219">
        <v>0</v>
      </c>
    </row>
    <row r="5220" spans="1:4" hidden="1" x14ac:dyDescent="0.2">
      <c r="A5220" s="21">
        <v>44617</v>
      </c>
      <c r="B5220">
        <v>62753.73</v>
      </c>
      <c r="C5220" t="s">
        <v>70</v>
      </c>
      <c r="D5220">
        <v>2635489</v>
      </c>
    </row>
    <row r="5221" spans="1:4" hidden="1" x14ac:dyDescent="0.2">
      <c r="A5221" s="21">
        <v>44617</v>
      </c>
      <c r="B5221">
        <v>62753.73</v>
      </c>
      <c r="C5221" t="s">
        <v>71</v>
      </c>
      <c r="D5221">
        <v>460432</v>
      </c>
    </row>
    <row r="5222" spans="1:4" hidden="1" x14ac:dyDescent="0.2">
      <c r="A5222" s="21">
        <v>44617</v>
      </c>
      <c r="B5222">
        <v>62753.73</v>
      </c>
      <c r="C5222" t="s">
        <v>72</v>
      </c>
      <c r="D5222">
        <v>0</v>
      </c>
    </row>
    <row r="5223" spans="1:4" hidden="1" x14ac:dyDescent="0.2">
      <c r="A5223" s="21">
        <v>44617</v>
      </c>
      <c r="B5223">
        <v>62753.73</v>
      </c>
      <c r="C5223" t="s">
        <v>73</v>
      </c>
      <c r="D5223">
        <v>348473</v>
      </c>
    </row>
    <row r="5224" spans="1:4" hidden="1" x14ac:dyDescent="0.2">
      <c r="A5224" s="21">
        <v>44617</v>
      </c>
      <c r="B5224">
        <v>62753.73</v>
      </c>
      <c r="C5224" t="s">
        <v>74</v>
      </c>
      <c r="D5224">
        <v>802715</v>
      </c>
    </row>
    <row r="5225" spans="1:4" hidden="1" x14ac:dyDescent="0.2">
      <c r="A5225" s="21">
        <v>44617</v>
      </c>
      <c r="B5225">
        <v>62753.73</v>
      </c>
      <c r="C5225" t="s">
        <v>75</v>
      </c>
      <c r="D5225">
        <v>114</v>
      </c>
    </row>
    <row r="5226" spans="1:4" hidden="1" x14ac:dyDescent="0.2">
      <c r="A5226" s="21">
        <v>44617</v>
      </c>
      <c r="B5226">
        <v>62753.73</v>
      </c>
      <c r="C5226" t="s">
        <v>78</v>
      </c>
      <c r="D5226">
        <v>2528</v>
      </c>
    </row>
    <row r="5227" spans="1:4" hidden="1" x14ac:dyDescent="0.2">
      <c r="A5227" s="21">
        <v>44618</v>
      </c>
      <c r="B5227">
        <v>54136.73</v>
      </c>
      <c r="C5227" t="s">
        <v>59</v>
      </c>
      <c r="D5227">
        <v>337</v>
      </c>
    </row>
    <row r="5228" spans="1:4" hidden="1" x14ac:dyDescent="0.2">
      <c r="A5228" s="21">
        <v>44618</v>
      </c>
      <c r="B5228">
        <v>54136.73</v>
      </c>
      <c r="C5228" t="s">
        <v>60</v>
      </c>
      <c r="D5228">
        <v>2618.81</v>
      </c>
    </row>
    <row r="5229" spans="1:4" x14ac:dyDescent="0.2">
      <c r="A5229" s="21">
        <v>44618</v>
      </c>
      <c r="B5229">
        <v>54136.73</v>
      </c>
      <c r="C5229" t="s">
        <v>61</v>
      </c>
      <c r="D5229">
        <v>42992</v>
      </c>
    </row>
    <row r="5230" spans="1:4" hidden="1" x14ac:dyDescent="0.2">
      <c r="A5230" s="21">
        <v>44618</v>
      </c>
      <c r="B5230">
        <v>54136.73</v>
      </c>
      <c r="C5230" t="s">
        <v>62</v>
      </c>
      <c r="D5230">
        <v>21991</v>
      </c>
    </row>
    <row r="5231" spans="1:4" hidden="1" x14ac:dyDescent="0.2">
      <c r="A5231" s="21">
        <v>44618</v>
      </c>
      <c r="B5231">
        <v>54136.73</v>
      </c>
      <c r="C5231" t="s">
        <v>63</v>
      </c>
      <c r="D5231">
        <v>2191</v>
      </c>
    </row>
    <row r="5232" spans="1:4" hidden="1" x14ac:dyDescent="0.2">
      <c r="A5232" s="21">
        <v>44618</v>
      </c>
      <c r="B5232">
        <v>54136.73</v>
      </c>
      <c r="C5232" t="s">
        <v>64</v>
      </c>
      <c r="D5232">
        <v>939</v>
      </c>
    </row>
    <row r="5233" spans="1:4" hidden="1" x14ac:dyDescent="0.2">
      <c r="A5233" s="21">
        <v>44618</v>
      </c>
      <c r="B5233">
        <v>54136.73</v>
      </c>
      <c r="C5233" t="s">
        <v>65</v>
      </c>
      <c r="D5233">
        <v>2857</v>
      </c>
    </row>
    <row r="5234" spans="1:4" hidden="1" x14ac:dyDescent="0.2">
      <c r="A5234" s="21">
        <v>44618</v>
      </c>
      <c r="B5234">
        <v>54136.73</v>
      </c>
      <c r="C5234" t="s">
        <v>79</v>
      </c>
      <c r="D5234">
        <v>9612</v>
      </c>
    </row>
    <row r="5235" spans="1:4" hidden="1" x14ac:dyDescent="0.2">
      <c r="A5235" s="21">
        <v>44618</v>
      </c>
      <c r="B5235">
        <v>54136.73</v>
      </c>
      <c r="C5235" t="s">
        <v>80</v>
      </c>
      <c r="D5235">
        <v>4316970</v>
      </c>
    </row>
    <row r="5236" spans="1:4" hidden="1" x14ac:dyDescent="0.2">
      <c r="A5236" s="21">
        <v>44618</v>
      </c>
      <c r="B5236">
        <v>54136.73</v>
      </c>
      <c r="C5236" t="s">
        <v>83</v>
      </c>
      <c r="D5236">
        <v>10205</v>
      </c>
    </row>
    <row r="5237" spans="1:4" hidden="1" x14ac:dyDescent="0.2">
      <c r="A5237" s="21">
        <v>44618</v>
      </c>
      <c r="B5237">
        <v>54136.73</v>
      </c>
      <c r="C5237" t="s">
        <v>81</v>
      </c>
      <c r="D5237">
        <v>12339</v>
      </c>
    </row>
    <row r="5238" spans="1:4" hidden="1" x14ac:dyDescent="0.2">
      <c r="A5238" s="21">
        <v>44618</v>
      </c>
      <c r="B5238">
        <v>54136.73</v>
      </c>
      <c r="C5238" t="s">
        <v>82</v>
      </c>
      <c r="D5238">
        <v>536724</v>
      </c>
    </row>
    <row r="5239" spans="1:4" hidden="1" x14ac:dyDescent="0.2">
      <c r="A5239" s="21">
        <v>44618</v>
      </c>
      <c r="B5239">
        <v>54136.73</v>
      </c>
      <c r="C5239" t="s">
        <v>92</v>
      </c>
      <c r="D5239">
        <v>0</v>
      </c>
    </row>
    <row r="5240" spans="1:4" hidden="1" x14ac:dyDescent="0.2">
      <c r="A5240" s="21">
        <v>44618</v>
      </c>
      <c r="B5240">
        <v>54136.73</v>
      </c>
      <c r="C5240" t="s">
        <v>66</v>
      </c>
      <c r="D5240">
        <v>196</v>
      </c>
    </row>
    <row r="5241" spans="1:4" hidden="1" x14ac:dyDescent="0.2">
      <c r="A5241" s="21">
        <v>44618</v>
      </c>
      <c r="B5241">
        <v>54136.73</v>
      </c>
      <c r="C5241" t="s">
        <v>67</v>
      </c>
      <c r="D5241">
        <v>0</v>
      </c>
    </row>
    <row r="5242" spans="1:4" hidden="1" x14ac:dyDescent="0.2">
      <c r="A5242" s="21">
        <v>44618</v>
      </c>
      <c r="B5242">
        <v>54136.73</v>
      </c>
      <c r="C5242" t="s">
        <v>68</v>
      </c>
      <c r="D5242">
        <v>0</v>
      </c>
    </row>
    <row r="5243" spans="1:4" hidden="1" x14ac:dyDescent="0.2">
      <c r="A5243" s="21">
        <v>44618</v>
      </c>
      <c r="B5243">
        <v>54136.73</v>
      </c>
      <c r="C5243" t="s">
        <v>91</v>
      </c>
      <c r="D5243">
        <v>662</v>
      </c>
    </row>
    <row r="5244" spans="1:4" hidden="1" x14ac:dyDescent="0.2">
      <c r="A5244" s="21">
        <v>44618</v>
      </c>
      <c r="B5244">
        <v>54136.73</v>
      </c>
      <c r="C5244" t="s">
        <v>69</v>
      </c>
      <c r="D5244">
        <v>0</v>
      </c>
    </row>
    <row r="5245" spans="1:4" hidden="1" x14ac:dyDescent="0.2">
      <c r="A5245" s="21">
        <v>44618</v>
      </c>
      <c r="B5245">
        <v>54136.73</v>
      </c>
      <c r="C5245" t="s">
        <v>70</v>
      </c>
      <c r="D5245">
        <v>2018620</v>
      </c>
    </row>
    <row r="5246" spans="1:4" hidden="1" x14ac:dyDescent="0.2">
      <c r="A5246" s="21">
        <v>44618</v>
      </c>
      <c r="B5246">
        <v>54136.73</v>
      </c>
      <c r="C5246" t="s">
        <v>71</v>
      </c>
      <c r="D5246">
        <v>169898</v>
      </c>
    </row>
    <row r="5247" spans="1:4" hidden="1" x14ac:dyDescent="0.2">
      <c r="A5247" s="21">
        <v>44618</v>
      </c>
      <c r="B5247">
        <v>54136.73</v>
      </c>
      <c r="C5247" t="s">
        <v>72</v>
      </c>
      <c r="D5247">
        <v>0</v>
      </c>
    </row>
    <row r="5248" spans="1:4" hidden="1" x14ac:dyDescent="0.2">
      <c r="A5248" s="21">
        <v>44618</v>
      </c>
      <c r="B5248">
        <v>54136.73</v>
      </c>
      <c r="C5248" t="s">
        <v>73</v>
      </c>
      <c r="D5248">
        <v>270072</v>
      </c>
    </row>
    <row r="5249" spans="1:4" hidden="1" x14ac:dyDescent="0.2">
      <c r="A5249" s="21">
        <v>44618</v>
      </c>
      <c r="B5249">
        <v>54136.73</v>
      </c>
      <c r="C5249" t="s">
        <v>74</v>
      </c>
      <c r="D5249">
        <v>834839</v>
      </c>
    </row>
    <row r="5250" spans="1:4" hidden="1" x14ac:dyDescent="0.2">
      <c r="A5250" s="21">
        <v>44618</v>
      </c>
      <c r="B5250">
        <v>54136.73</v>
      </c>
      <c r="C5250" t="s">
        <v>75</v>
      </c>
      <c r="D5250">
        <v>104</v>
      </c>
    </row>
    <row r="5251" spans="1:4" hidden="1" x14ac:dyDescent="0.2">
      <c r="A5251" s="21">
        <v>44618</v>
      </c>
      <c r="B5251">
        <v>54136.73</v>
      </c>
      <c r="C5251" t="s">
        <v>78</v>
      </c>
      <c r="D5251">
        <v>2099</v>
      </c>
    </row>
    <row r="5252" spans="1:4" hidden="1" x14ac:dyDescent="0.2">
      <c r="A5252" s="21">
        <v>44619</v>
      </c>
      <c r="B5252">
        <v>58079.15</v>
      </c>
      <c r="C5252" t="s">
        <v>59</v>
      </c>
      <c r="D5252">
        <v>394</v>
      </c>
    </row>
    <row r="5253" spans="1:4" hidden="1" x14ac:dyDescent="0.2">
      <c r="A5253" s="21">
        <v>44619</v>
      </c>
      <c r="B5253">
        <v>58079.15</v>
      </c>
      <c r="C5253" t="s">
        <v>60</v>
      </c>
      <c r="D5253">
        <v>3163.44</v>
      </c>
    </row>
    <row r="5254" spans="1:4" x14ac:dyDescent="0.2">
      <c r="A5254" s="21">
        <v>44619</v>
      </c>
      <c r="B5254">
        <v>58079.15</v>
      </c>
      <c r="C5254" t="s">
        <v>61</v>
      </c>
      <c r="D5254">
        <v>37936</v>
      </c>
    </row>
    <row r="5255" spans="1:4" hidden="1" x14ac:dyDescent="0.2">
      <c r="A5255" s="21">
        <v>44619</v>
      </c>
      <c r="B5255">
        <v>58079.15</v>
      </c>
      <c r="C5255" t="s">
        <v>62</v>
      </c>
      <c r="D5255">
        <v>19069</v>
      </c>
    </row>
    <row r="5256" spans="1:4" hidden="1" x14ac:dyDescent="0.2">
      <c r="A5256" s="21">
        <v>44619</v>
      </c>
      <c r="B5256">
        <v>58079.15</v>
      </c>
      <c r="C5256" t="s">
        <v>63</v>
      </c>
      <c r="D5256">
        <v>2193</v>
      </c>
    </row>
    <row r="5257" spans="1:4" hidden="1" x14ac:dyDescent="0.2">
      <c r="A5257" s="21">
        <v>44619</v>
      </c>
      <c r="B5257">
        <v>58079.15</v>
      </c>
      <c r="C5257" t="s">
        <v>64</v>
      </c>
      <c r="D5257">
        <v>1060</v>
      </c>
    </row>
    <row r="5258" spans="1:4" hidden="1" x14ac:dyDescent="0.2">
      <c r="A5258" s="21">
        <v>44619</v>
      </c>
      <c r="B5258">
        <v>58079.15</v>
      </c>
      <c r="C5258" t="s">
        <v>65</v>
      </c>
      <c r="D5258">
        <v>2698</v>
      </c>
    </row>
    <row r="5259" spans="1:4" hidden="1" x14ac:dyDescent="0.2">
      <c r="A5259" s="21">
        <v>44619</v>
      </c>
      <c r="B5259">
        <v>58079.15</v>
      </c>
      <c r="C5259" t="s">
        <v>79</v>
      </c>
      <c r="D5259">
        <v>10611</v>
      </c>
    </row>
    <row r="5260" spans="1:4" hidden="1" x14ac:dyDescent="0.2">
      <c r="A5260" s="21">
        <v>44619</v>
      </c>
      <c r="B5260">
        <v>58079.15</v>
      </c>
      <c r="C5260" t="s">
        <v>80</v>
      </c>
      <c r="D5260">
        <v>9010864</v>
      </c>
    </row>
    <row r="5261" spans="1:4" hidden="1" x14ac:dyDescent="0.2">
      <c r="A5261" s="21">
        <v>44619</v>
      </c>
      <c r="B5261">
        <v>58079.15</v>
      </c>
      <c r="C5261" t="s">
        <v>83</v>
      </c>
      <c r="D5261">
        <v>10195</v>
      </c>
    </row>
    <row r="5262" spans="1:4" hidden="1" x14ac:dyDescent="0.2">
      <c r="A5262" s="21">
        <v>44619</v>
      </c>
      <c r="B5262">
        <v>58079.15</v>
      </c>
      <c r="C5262" t="s">
        <v>81</v>
      </c>
      <c r="D5262">
        <v>15634</v>
      </c>
    </row>
    <row r="5263" spans="1:4" hidden="1" x14ac:dyDescent="0.2">
      <c r="A5263" s="21">
        <v>44619</v>
      </c>
      <c r="B5263">
        <v>58079.15</v>
      </c>
      <c r="C5263" t="s">
        <v>82</v>
      </c>
      <c r="D5263">
        <v>606680</v>
      </c>
    </row>
    <row r="5264" spans="1:4" hidden="1" x14ac:dyDescent="0.2">
      <c r="A5264" s="21">
        <v>44619</v>
      </c>
      <c r="B5264">
        <v>58079.15</v>
      </c>
      <c r="C5264" t="s">
        <v>92</v>
      </c>
      <c r="D5264">
        <v>0</v>
      </c>
    </row>
    <row r="5265" spans="1:4" hidden="1" x14ac:dyDescent="0.2">
      <c r="A5265" s="21">
        <v>44619</v>
      </c>
      <c r="B5265">
        <v>58079.15</v>
      </c>
      <c r="C5265" t="s">
        <v>66</v>
      </c>
      <c r="D5265">
        <v>216</v>
      </c>
    </row>
    <row r="5266" spans="1:4" hidden="1" x14ac:dyDescent="0.2">
      <c r="A5266" s="21">
        <v>44619</v>
      </c>
      <c r="B5266">
        <v>58079.15</v>
      </c>
      <c r="C5266" t="s">
        <v>67</v>
      </c>
      <c r="D5266">
        <v>0</v>
      </c>
    </row>
    <row r="5267" spans="1:4" hidden="1" x14ac:dyDescent="0.2">
      <c r="A5267" s="21">
        <v>44619</v>
      </c>
      <c r="B5267">
        <v>58079.15</v>
      </c>
      <c r="C5267" t="s">
        <v>68</v>
      </c>
      <c r="D5267">
        <v>0</v>
      </c>
    </row>
    <row r="5268" spans="1:4" hidden="1" x14ac:dyDescent="0.2">
      <c r="A5268" s="21">
        <v>44619</v>
      </c>
      <c r="B5268">
        <v>58079.15</v>
      </c>
      <c r="C5268" t="s">
        <v>91</v>
      </c>
      <c r="D5268">
        <v>498</v>
      </c>
    </row>
    <row r="5269" spans="1:4" hidden="1" x14ac:dyDescent="0.2">
      <c r="A5269" s="21">
        <v>44619</v>
      </c>
      <c r="B5269">
        <v>58079.15</v>
      </c>
      <c r="C5269" t="s">
        <v>69</v>
      </c>
      <c r="D5269">
        <v>0</v>
      </c>
    </row>
    <row r="5270" spans="1:4" hidden="1" x14ac:dyDescent="0.2">
      <c r="A5270" s="21">
        <v>44619</v>
      </c>
      <c r="B5270">
        <v>58079.15</v>
      </c>
      <c r="C5270" t="s">
        <v>70</v>
      </c>
      <c r="D5270">
        <v>2314655</v>
      </c>
    </row>
    <row r="5271" spans="1:4" hidden="1" x14ac:dyDescent="0.2">
      <c r="A5271" s="21">
        <v>44619</v>
      </c>
      <c r="B5271">
        <v>58079.15</v>
      </c>
      <c r="C5271" t="s">
        <v>71</v>
      </c>
      <c r="D5271">
        <v>229128</v>
      </c>
    </row>
    <row r="5272" spans="1:4" hidden="1" x14ac:dyDescent="0.2">
      <c r="A5272" s="21">
        <v>44619</v>
      </c>
      <c r="B5272">
        <v>58079.15</v>
      </c>
      <c r="C5272" t="s">
        <v>72</v>
      </c>
      <c r="D5272">
        <v>0</v>
      </c>
    </row>
    <row r="5273" spans="1:4" hidden="1" x14ac:dyDescent="0.2">
      <c r="A5273" s="21">
        <v>44619</v>
      </c>
      <c r="B5273">
        <v>58079.15</v>
      </c>
      <c r="C5273" t="s">
        <v>73</v>
      </c>
      <c r="D5273">
        <v>339558</v>
      </c>
    </row>
    <row r="5274" spans="1:4" hidden="1" x14ac:dyDescent="0.2">
      <c r="A5274" s="21">
        <v>44619</v>
      </c>
      <c r="B5274">
        <v>58079.15</v>
      </c>
      <c r="C5274" t="s">
        <v>74</v>
      </c>
      <c r="D5274">
        <v>922784</v>
      </c>
    </row>
    <row r="5275" spans="1:4" hidden="1" x14ac:dyDescent="0.2">
      <c r="A5275" s="21">
        <v>44619</v>
      </c>
      <c r="B5275">
        <v>58079.15</v>
      </c>
      <c r="C5275" t="s">
        <v>75</v>
      </c>
      <c r="D5275">
        <v>58</v>
      </c>
    </row>
    <row r="5276" spans="1:4" hidden="1" x14ac:dyDescent="0.2">
      <c r="A5276" s="21">
        <v>44619</v>
      </c>
      <c r="B5276">
        <v>58079.15</v>
      </c>
      <c r="C5276" t="s">
        <v>78</v>
      </c>
      <c r="D5276">
        <v>1529</v>
      </c>
    </row>
    <row r="5277" spans="1:4" hidden="1" x14ac:dyDescent="0.2">
      <c r="A5277" s="21">
        <v>44620</v>
      </c>
      <c r="B5277">
        <v>61328.76</v>
      </c>
      <c r="C5277" t="s">
        <v>59</v>
      </c>
      <c r="D5277">
        <v>400</v>
      </c>
    </row>
    <row r="5278" spans="1:4" hidden="1" x14ac:dyDescent="0.2">
      <c r="A5278" s="21">
        <v>44620</v>
      </c>
      <c r="B5278">
        <v>61328.76</v>
      </c>
      <c r="C5278" t="s">
        <v>60</v>
      </c>
      <c r="D5278">
        <v>3495.2300300000002</v>
      </c>
    </row>
    <row r="5279" spans="1:4" x14ac:dyDescent="0.2">
      <c r="A5279" s="21">
        <v>44620</v>
      </c>
      <c r="B5279">
        <v>61328.76</v>
      </c>
      <c r="C5279" t="s">
        <v>61</v>
      </c>
      <c r="D5279">
        <v>37400</v>
      </c>
    </row>
    <row r="5280" spans="1:4" hidden="1" x14ac:dyDescent="0.2">
      <c r="A5280" s="21">
        <v>44620</v>
      </c>
      <c r="B5280">
        <v>61328.76</v>
      </c>
      <c r="C5280" t="s">
        <v>62</v>
      </c>
      <c r="D5280">
        <v>28622</v>
      </c>
    </row>
    <row r="5281" spans="1:4" hidden="1" x14ac:dyDescent="0.2">
      <c r="A5281" s="21">
        <v>44620</v>
      </c>
      <c r="B5281">
        <v>61328.76</v>
      </c>
      <c r="C5281" t="s">
        <v>63</v>
      </c>
      <c r="D5281">
        <v>2433</v>
      </c>
    </row>
    <row r="5282" spans="1:4" hidden="1" x14ac:dyDescent="0.2">
      <c r="A5282" s="21">
        <v>44620</v>
      </c>
      <c r="B5282">
        <v>61328.76</v>
      </c>
      <c r="C5282" t="s">
        <v>64</v>
      </c>
      <c r="D5282">
        <v>1167</v>
      </c>
    </row>
    <row r="5283" spans="1:4" hidden="1" x14ac:dyDescent="0.2">
      <c r="A5283" s="21">
        <v>44620</v>
      </c>
      <c r="B5283">
        <v>61328.76</v>
      </c>
      <c r="C5283" t="s">
        <v>65</v>
      </c>
      <c r="D5283">
        <v>3078</v>
      </c>
    </row>
    <row r="5284" spans="1:4" hidden="1" x14ac:dyDescent="0.2">
      <c r="A5284" s="21">
        <v>44620</v>
      </c>
      <c r="B5284">
        <v>61328.76</v>
      </c>
      <c r="C5284" t="s">
        <v>79</v>
      </c>
      <c r="D5284">
        <v>9058</v>
      </c>
    </row>
    <row r="5285" spans="1:4" hidden="1" x14ac:dyDescent="0.2">
      <c r="A5285" s="21">
        <v>44620</v>
      </c>
      <c r="B5285">
        <v>61328.76</v>
      </c>
      <c r="C5285" t="s">
        <v>80</v>
      </c>
      <c r="D5285">
        <v>10963454</v>
      </c>
    </row>
    <row r="5286" spans="1:4" hidden="1" x14ac:dyDescent="0.2">
      <c r="A5286" s="21">
        <v>44620</v>
      </c>
      <c r="B5286">
        <v>61328.76</v>
      </c>
      <c r="C5286" t="s">
        <v>83</v>
      </c>
      <c r="D5286">
        <v>14998</v>
      </c>
    </row>
    <row r="5287" spans="1:4" hidden="1" x14ac:dyDescent="0.2">
      <c r="A5287" s="21">
        <v>44620</v>
      </c>
      <c r="B5287">
        <v>61328.76</v>
      </c>
      <c r="C5287" t="s">
        <v>81</v>
      </c>
      <c r="D5287">
        <v>17732</v>
      </c>
    </row>
    <row r="5288" spans="1:4" hidden="1" x14ac:dyDescent="0.2">
      <c r="A5288" s="21">
        <v>44620</v>
      </c>
      <c r="B5288">
        <v>61328.76</v>
      </c>
      <c r="C5288" t="s">
        <v>82</v>
      </c>
      <c r="D5288">
        <v>645878</v>
      </c>
    </row>
    <row r="5289" spans="1:4" hidden="1" x14ac:dyDescent="0.2">
      <c r="A5289" s="21">
        <v>44620</v>
      </c>
      <c r="B5289">
        <v>61328.76</v>
      </c>
      <c r="C5289" t="s">
        <v>92</v>
      </c>
      <c r="D5289">
        <v>0</v>
      </c>
    </row>
    <row r="5290" spans="1:4" hidden="1" x14ac:dyDescent="0.2">
      <c r="A5290" s="21">
        <v>44620</v>
      </c>
      <c r="B5290">
        <v>61328.76</v>
      </c>
      <c r="C5290" t="s">
        <v>66</v>
      </c>
      <c r="D5290">
        <v>261</v>
      </c>
    </row>
    <row r="5291" spans="1:4" hidden="1" x14ac:dyDescent="0.2">
      <c r="A5291" s="21">
        <v>44620</v>
      </c>
      <c r="B5291">
        <v>61328.76</v>
      </c>
      <c r="C5291" t="s">
        <v>67</v>
      </c>
      <c r="D5291">
        <v>0</v>
      </c>
    </row>
    <row r="5292" spans="1:4" hidden="1" x14ac:dyDescent="0.2">
      <c r="A5292" s="21">
        <v>44620</v>
      </c>
      <c r="B5292">
        <v>61328.76</v>
      </c>
      <c r="C5292" t="s">
        <v>68</v>
      </c>
      <c r="D5292">
        <v>0</v>
      </c>
    </row>
    <row r="5293" spans="1:4" hidden="1" x14ac:dyDescent="0.2">
      <c r="A5293" s="21">
        <v>44620</v>
      </c>
      <c r="B5293">
        <v>61328.76</v>
      </c>
      <c r="C5293" t="s">
        <v>91</v>
      </c>
      <c r="D5293">
        <v>468</v>
      </c>
    </row>
    <row r="5294" spans="1:4" hidden="1" x14ac:dyDescent="0.2">
      <c r="A5294" s="21">
        <v>44620</v>
      </c>
      <c r="B5294">
        <v>61328.76</v>
      </c>
      <c r="C5294" t="s">
        <v>69</v>
      </c>
      <c r="D5294">
        <v>0</v>
      </c>
    </row>
    <row r="5295" spans="1:4" hidden="1" x14ac:dyDescent="0.2">
      <c r="A5295" s="21">
        <v>44620</v>
      </c>
      <c r="B5295">
        <v>61328.76</v>
      </c>
      <c r="C5295" t="s">
        <v>70</v>
      </c>
      <c r="D5295">
        <v>3925726</v>
      </c>
    </row>
    <row r="5296" spans="1:4" hidden="1" x14ac:dyDescent="0.2">
      <c r="A5296" s="21">
        <v>44620</v>
      </c>
      <c r="B5296">
        <v>61328.76</v>
      </c>
      <c r="C5296" t="s">
        <v>71</v>
      </c>
      <c r="D5296">
        <v>143707</v>
      </c>
    </row>
    <row r="5297" spans="1:4" hidden="1" x14ac:dyDescent="0.2">
      <c r="A5297" s="21">
        <v>44620</v>
      </c>
      <c r="B5297">
        <v>61328.76</v>
      </c>
      <c r="C5297" t="s">
        <v>72</v>
      </c>
      <c r="D5297">
        <v>0</v>
      </c>
    </row>
    <row r="5298" spans="1:4" hidden="1" x14ac:dyDescent="0.2">
      <c r="A5298" s="21">
        <v>44620</v>
      </c>
      <c r="B5298">
        <v>61328.76</v>
      </c>
      <c r="C5298" t="s">
        <v>73</v>
      </c>
      <c r="D5298">
        <v>282271</v>
      </c>
    </row>
    <row r="5299" spans="1:4" hidden="1" x14ac:dyDescent="0.2">
      <c r="A5299" s="21">
        <v>44620</v>
      </c>
      <c r="B5299">
        <v>61328.76</v>
      </c>
      <c r="C5299" t="s">
        <v>74</v>
      </c>
      <c r="D5299">
        <v>1083085</v>
      </c>
    </row>
    <row r="5300" spans="1:4" hidden="1" x14ac:dyDescent="0.2">
      <c r="A5300" s="21">
        <v>44620</v>
      </c>
      <c r="B5300">
        <v>61328.76</v>
      </c>
      <c r="C5300" t="s">
        <v>75</v>
      </c>
      <c r="D5300">
        <v>91</v>
      </c>
    </row>
    <row r="5301" spans="1:4" hidden="1" x14ac:dyDescent="0.2">
      <c r="A5301" s="21">
        <v>44620</v>
      </c>
      <c r="B5301">
        <v>61328.76</v>
      </c>
      <c r="C5301" t="s">
        <v>78</v>
      </c>
      <c r="D5301">
        <v>1432</v>
      </c>
    </row>
    <row r="5302" spans="1:4" hidden="1" x14ac:dyDescent="0.2">
      <c r="A5302" s="21">
        <v>44621</v>
      </c>
      <c r="B5302">
        <v>57010.64</v>
      </c>
      <c r="C5302" t="s">
        <v>59</v>
      </c>
      <c r="D5302">
        <v>363</v>
      </c>
    </row>
    <row r="5303" spans="1:4" hidden="1" x14ac:dyDescent="0.2">
      <c r="A5303" s="21">
        <v>44621</v>
      </c>
      <c r="B5303">
        <v>57010.64</v>
      </c>
      <c r="C5303" t="s">
        <v>60</v>
      </c>
      <c r="D5303">
        <v>2587.7500019999998</v>
      </c>
    </row>
    <row r="5304" spans="1:4" x14ac:dyDescent="0.2">
      <c r="A5304" s="21">
        <v>44621</v>
      </c>
      <c r="B5304">
        <v>57010.64</v>
      </c>
      <c r="C5304" t="s">
        <v>61</v>
      </c>
      <c r="D5304">
        <v>24756</v>
      </c>
    </row>
    <row r="5305" spans="1:4" hidden="1" x14ac:dyDescent="0.2">
      <c r="A5305" s="21">
        <v>44621</v>
      </c>
      <c r="B5305">
        <v>57010.64</v>
      </c>
      <c r="C5305" t="s">
        <v>62</v>
      </c>
      <c r="D5305">
        <v>30417</v>
      </c>
    </row>
    <row r="5306" spans="1:4" hidden="1" x14ac:dyDescent="0.2">
      <c r="A5306" s="21">
        <v>44621</v>
      </c>
      <c r="B5306">
        <v>57010.64</v>
      </c>
      <c r="C5306" t="s">
        <v>63</v>
      </c>
      <c r="D5306">
        <v>2206</v>
      </c>
    </row>
    <row r="5307" spans="1:4" hidden="1" x14ac:dyDescent="0.2">
      <c r="A5307" s="21">
        <v>44621</v>
      </c>
      <c r="B5307">
        <v>57010.64</v>
      </c>
      <c r="C5307" t="s">
        <v>64</v>
      </c>
      <c r="D5307">
        <v>1014</v>
      </c>
    </row>
    <row r="5308" spans="1:4" hidden="1" x14ac:dyDescent="0.2">
      <c r="A5308" s="21">
        <v>44621</v>
      </c>
      <c r="B5308">
        <v>57010.64</v>
      </c>
      <c r="C5308" t="s">
        <v>65</v>
      </c>
      <c r="D5308">
        <v>3595</v>
      </c>
    </row>
    <row r="5309" spans="1:4" hidden="1" x14ac:dyDescent="0.2">
      <c r="A5309" s="21">
        <v>44621</v>
      </c>
      <c r="B5309">
        <v>57010.64</v>
      </c>
      <c r="C5309" t="s">
        <v>79</v>
      </c>
      <c r="D5309">
        <v>8445</v>
      </c>
    </row>
    <row r="5310" spans="1:4" hidden="1" x14ac:dyDescent="0.2">
      <c r="A5310" s="21">
        <v>44621</v>
      </c>
      <c r="B5310">
        <v>57010.64</v>
      </c>
      <c r="C5310" t="s">
        <v>80</v>
      </c>
      <c r="D5310">
        <v>5543097</v>
      </c>
    </row>
    <row r="5311" spans="1:4" hidden="1" x14ac:dyDescent="0.2">
      <c r="A5311" s="21">
        <v>44621</v>
      </c>
      <c r="B5311">
        <v>57010.64</v>
      </c>
      <c r="C5311" t="s">
        <v>83</v>
      </c>
      <c r="D5311">
        <v>13325</v>
      </c>
    </row>
    <row r="5312" spans="1:4" hidden="1" x14ac:dyDescent="0.2">
      <c r="A5312" s="21">
        <v>44621</v>
      </c>
      <c r="B5312">
        <v>57010.64</v>
      </c>
      <c r="C5312" t="s">
        <v>81</v>
      </c>
      <c r="D5312">
        <v>18175</v>
      </c>
    </row>
    <row r="5313" spans="1:4" hidden="1" x14ac:dyDescent="0.2">
      <c r="A5313" s="21">
        <v>44621</v>
      </c>
      <c r="B5313">
        <v>57010.64</v>
      </c>
      <c r="C5313" t="s">
        <v>82</v>
      </c>
      <c r="D5313">
        <v>603680</v>
      </c>
    </row>
    <row r="5314" spans="1:4" hidden="1" x14ac:dyDescent="0.2">
      <c r="A5314" s="21">
        <v>44621</v>
      </c>
      <c r="B5314">
        <v>57010.64</v>
      </c>
      <c r="C5314" t="s">
        <v>92</v>
      </c>
      <c r="D5314">
        <v>0</v>
      </c>
    </row>
    <row r="5315" spans="1:4" hidden="1" x14ac:dyDescent="0.2">
      <c r="A5315" s="21">
        <v>44621</v>
      </c>
      <c r="B5315">
        <v>57010.64</v>
      </c>
      <c r="C5315" t="s">
        <v>66</v>
      </c>
      <c r="D5315">
        <v>243</v>
      </c>
    </row>
    <row r="5316" spans="1:4" hidden="1" x14ac:dyDescent="0.2">
      <c r="A5316" s="21">
        <v>44621</v>
      </c>
      <c r="B5316">
        <v>57010.64</v>
      </c>
      <c r="C5316" t="s">
        <v>67</v>
      </c>
      <c r="D5316">
        <v>0</v>
      </c>
    </row>
    <row r="5317" spans="1:4" hidden="1" x14ac:dyDescent="0.2">
      <c r="A5317" s="21">
        <v>44621</v>
      </c>
      <c r="B5317">
        <v>57010.64</v>
      </c>
      <c r="C5317" t="s">
        <v>68</v>
      </c>
      <c r="D5317">
        <v>0</v>
      </c>
    </row>
    <row r="5318" spans="1:4" hidden="1" x14ac:dyDescent="0.2">
      <c r="A5318" s="21">
        <v>44621</v>
      </c>
      <c r="B5318">
        <v>57010.64</v>
      </c>
      <c r="C5318" t="s">
        <v>91</v>
      </c>
      <c r="D5318">
        <v>454</v>
      </c>
    </row>
    <row r="5319" spans="1:4" hidden="1" x14ac:dyDescent="0.2">
      <c r="A5319" s="21">
        <v>44621</v>
      </c>
      <c r="B5319">
        <v>57010.64</v>
      </c>
      <c r="C5319" t="s">
        <v>69</v>
      </c>
      <c r="D5319">
        <v>0</v>
      </c>
    </row>
    <row r="5320" spans="1:4" hidden="1" x14ac:dyDescent="0.2">
      <c r="A5320" s="21">
        <v>44621</v>
      </c>
      <c r="B5320">
        <v>57010.64</v>
      </c>
      <c r="C5320" t="s">
        <v>70</v>
      </c>
      <c r="D5320">
        <v>4175118</v>
      </c>
    </row>
    <row r="5321" spans="1:4" hidden="1" x14ac:dyDescent="0.2">
      <c r="A5321" s="21">
        <v>44621</v>
      </c>
      <c r="B5321">
        <v>57010.64</v>
      </c>
      <c r="C5321" t="s">
        <v>71</v>
      </c>
      <c r="D5321">
        <v>196826</v>
      </c>
    </row>
    <row r="5322" spans="1:4" hidden="1" x14ac:dyDescent="0.2">
      <c r="A5322" s="21">
        <v>44621</v>
      </c>
      <c r="B5322">
        <v>57010.64</v>
      </c>
      <c r="C5322" t="s">
        <v>72</v>
      </c>
      <c r="D5322">
        <v>0</v>
      </c>
    </row>
    <row r="5323" spans="1:4" hidden="1" x14ac:dyDescent="0.2">
      <c r="A5323" s="21">
        <v>44621</v>
      </c>
      <c r="B5323">
        <v>57010.64</v>
      </c>
      <c r="C5323" t="s">
        <v>73</v>
      </c>
      <c r="D5323">
        <v>371740</v>
      </c>
    </row>
    <row r="5324" spans="1:4" hidden="1" x14ac:dyDescent="0.2">
      <c r="A5324" s="21">
        <v>44621</v>
      </c>
      <c r="B5324">
        <v>57010.64</v>
      </c>
      <c r="C5324" t="s">
        <v>74</v>
      </c>
      <c r="D5324">
        <v>1022084</v>
      </c>
    </row>
    <row r="5325" spans="1:4" hidden="1" x14ac:dyDescent="0.2">
      <c r="A5325" s="21">
        <v>44621</v>
      </c>
      <c r="B5325">
        <v>57010.64</v>
      </c>
      <c r="C5325" t="s">
        <v>75</v>
      </c>
      <c r="D5325">
        <v>92</v>
      </c>
    </row>
    <row r="5326" spans="1:4" hidden="1" x14ac:dyDescent="0.2">
      <c r="A5326" s="21">
        <v>44621</v>
      </c>
      <c r="B5326">
        <v>57010.64</v>
      </c>
      <c r="C5326" t="s">
        <v>78</v>
      </c>
      <c r="D5326">
        <v>1719</v>
      </c>
    </row>
    <row r="5327" spans="1:4" hidden="1" x14ac:dyDescent="0.2">
      <c r="A5327" s="21">
        <v>44622</v>
      </c>
      <c r="B5327">
        <v>53110.06</v>
      </c>
      <c r="C5327" t="s">
        <v>59</v>
      </c>
      <c r="D5327">
        <v>339</v>
      </c>
    </row>
    <row r="5328" spans="1:4" hidden="1" x14ac:dyDescent="0.2">
      <c r="A5328" s="21">
        <v>44622</v>
      </c>
      <c r="B5328">
        <v>53110.06</v>
      </c>
      <c r="C5328" t="s">
        <v>60</v>
      </c>
      <c r="D5328">
        <v>2066.1000000000004</v>
      </c>
    </row>
    <row r="5329" spans="1:4" x14ac:dyDescent="0.2">
      <c r="A5329" s="21">
        <v>44622</v>
      </c>
      <c r="B5329">
        <v>53110.06</v>
      </c>
      <c r="C5329" t="s">
        <v>61</v>
      </c>
      <c r="D5329">
        <v>26305</v>
      </c>
    </row>
    <row r="5330" spans="1:4" hidden="1" x14ac:dyDescent="0.2">
      <c r="A5330" s="21">
        <v>44622</v>
      </c>
      <c r="B5330">
        <v>53110.06</v>
      </c>
      <c r="C5330" t="s">
        <v>62</v>
      </c>
      <c r="D5330">
        <v>33671</v>
      </c>
    </row>
    <row r="5331" spans="1:4" hidden="1" x14ac:dyDescent="0.2">
      <c r="A5331" s="21">
        <v>44622</v>
      </c>
      <c r="B5331">
        <v>53110.06</v>
      </c>
      <c r="C5331" t="s">
        <v>63</v>
      </c>
      <c r="D5331">
        <v>2107</v>
      </c>
    </row>
    <row r="5332" spans="1:4" hidden="1" x14ac:dyDescent="0.2">
      <c r="A5332" s="21">
        <v>44622</v>
      </c>
      <c r="B5332">
        <v>53110.06</v>
      </c>
      <c r="C5332" t="s">
        <v>64</v>
      </c>
      <c r="D5332">
        <v>1031</v>
      </c>
    </row>
    <row r="5333" spans="1:4" hidden="1" x14ac:dyDescent="0.2">
      <c r="A5333" s="21">
        <v>44622</v>
      </c>
      <c r="B5333">
        <v>53110.06</v>
      </c>
      <c r="C5333" t="s">
        <v>65</v>
      </c>
      <c r="D5333">
        <v>3356</v>
      </c>
    </row>
    <row r="5334" spans="1:4" hidden="1" x14ac:dyDescent="0.2">
      <c r="A5334" s="21">
        <v>44622</v>
      </c>
      <c r="B5334">
        <v>53110.06</v>
      </c>
      <c r="C5334" t="s">
        <v>79</v>
      </c>
      <c r="D5334">
        <v>8474</v>
      </c>
    </row>
    <row r="5335" spans="1:4" hidden="1" x14ac:dyDescent="0.2">
      <c r="A5335" s="21">
        <v>44622</v>
      </c>
      <c r="B5335">
        <v>53110.06</v>
      </c>
      <c r="C5335" t="s">
        <v>80</v>
      </c>
      <c r="D5335">
        <v>4306021</v>
      </c>
    </row>
    <row r="5336" spans="1:4" hidden="1" x14ac:dyDescent="0.2">
      <c r="A5336" s="21">
        <v>44622</v>
      </c>
      <c r="B5336">
        <v>53110.06</v>
      </c>
      <c r="C5336" t="s">
        <v>83</v>
      </c>
      <c r="D5336">
        <v>12741</v>
      </c>
    </row>
    <row r="5337" spans="1:4" hidden="1" x14ac:dyDescent="0.2">
      <c r="A5337" s="21">
        <v>44622</v>
      </c>
      <c r="B5337">
        <v>53110.06</v>
      </c>
      <c r="C5337" t="s">
        <v>81</v>
      </c>
      <c r="D5337">
        <v>17248</v>
      </c>
    </row>
    <row r="5338" spans="1:4" hidden="1" x14ac:dyDescent="0.2">
      <c r="A5338" s="21">
        <v>44622</v>
      </c>
      <c r="B5338">
        <v>53110.06</v>
      </c>
      <c r="C5338" t="s">
        <v>82</v>
      </c>
      <c r="D5338">
        <v>605232</v>
      </c>
    </row>
    <row r="5339" spans="1:4" hidden="1" x14ac:dyDescent="0.2">
      <c r="A5339" s="21">
        <v>44622</v>
      </c>
      <c r="B5339">
        <v>53110.06</v>
      </c>
      <c r="C5339" t="s">
        <v>92</v>
      </c>
      <c r="D5339">
        <v>0</v>
      </c>
    </row>
    <row r="5340" spans="1:4" hidden="1" x14ac:dyDescent="0.2">
      <c r="A5340" s="21">
        <v>44622</v>
      </c>
      <c r="B5340">
        <v>53110.06</v>
      </c>
      <c r="C5340" t="s">
        <v>66</v>
      </c>
      <c r="D5340">
        <v>250</v>
      </c>
    </row>
    <row r="5341" spans="1:4" hidden="1" x14ac:dyDescent="0.2">
      <c r="A5341" s="21">
        <v>44622</v>
      </c>
      <c r="B5341">
        <v>53110.06</v>
      </c>
      <c r="C5341" t="s">
        <v>67</v>
      </c>
      <c r="D5341">
        <v>143619</v>
      </c>
    </row>
    <row r="5342" spans="1:4" hidden="1" x14ac:dyDescent="0.2">
      <c r="A5342" s="21">
        <v>44622</v>
      </c>
      <c r="B5342">
        <v>53110.06</v>
      </c>
      <c r="C5342" t="s">
        <v>68</v>
      </c>
      <c r="D5342">
        <v>0</v>
      </c>
    </row>
    <row r="5343" spans="1:4" hidden="1" x14ac:dyDescent="0.2">
      <c r="A5343" s="21">
        <v>44622</v>
      </c>
      <c r="B5343">
        <v>53110.06</v>
      </c>
      <c r="C5343" t="s">
        <v>91</v>
      </c>
      <c r="D5343">
        <v>320</v>
      </c>
    </row>
    <row r="5344" spans="1:4" hidden="1" x14ac:dyDescent="0.2">
      <c r="A5344" s="21">
        <v>44622</v>
      </c>
      <c r="B5344">
        <v>53110.06</v>
      </c>
      <c r="C5344" t="s">
        <v>69</v>
      </c>
      <c r="D5344">
        <v>0</v>
      </c>
    </row>
    <row r="5345" spans="1:4" hidden="1" x14ac:dyDescent="0.2">
      <c r="A5345" s="21">
        <v>44622</v>
      </c>
      <c r="B5345">
        <v>53110.06</v>
      </c>
      <c r="C5345" t="s">
        <v>70</v>
      </c>
      <c r="D5345">
        <v>3059096</v>
      </c>
    </row>
    <row r="5346" spans="1:4" hidden="1" x14ac:dyDescent="0.2">
      <c r="A5346" s="21">
        <v>44622</v>
      </c>
      <c r="B5346">
        <v>53110.06</v>
      </c>
      <c r="C5346" t="s">
        <v>71</v>
      </c>
      <c r="D5346">
        <v>295049</v>
      </c>
    </row>
    <row r="5347" spans="1:4" hidden="1" x14ac:dyDescent="0.2">
      <c r="A5347" s="21">
        <v>44622</v>
      </c>
      <c r="B5347">
        <v>53110.06</v>
      </c>
      <c r="C5347" t="s">
        <v>72</v>
      </c>
      <c r="D5347">
        <v>0</v>
      </c>
    </row>
    <row r="5348" spans="1:4" hidden="1" x14ac:dyDescent="0.2">
      <c r="A5348" s="21">
        <v>44622</v>
      </c>
      <c r="B5348">
        <v>53110.06</v>
      </c>
      <c r="C5348" t="s">
        <v>73</v>
      </c>
      <c r="D5348">
        <v>310475</v>
      </c>
    </row>
    <row r="5349" spans="1:4" hidden="1" x14ac:dyDescent="0.2">
      <c r="A5349" s="21">
        <v>44622</v>
      </c>
      <c r="B5349">
        <v>53110.06</v>
      </c>
      <c r="C5349" t="s">
        <v>74</v>
      </c>
      <c r="D5349">
        <v>993975</v>
      </c>
    </row>
    <row r="5350" spans="1:4" hidden="1" x14ac:dyDescent="0.2">
      <c r="A5350" s="21">
        <v>44622</v>
      </c>
      <c r="B5350">
        <v>53110.06</v>
      </c>
      <c r="C5350" t="s">
        <v>75</v>
      </c>
      <c r="D5350">
        <v>83</v>
      </c>
    </row>
    <row r="5351" spans="1:4" hidden="1" x14ac:dyDescent="0.2">
      <c r="A5351" s="21">
        <v>44622</v>
      </c>
      <c r="B5351">
        <v>53110.06</v>
      </c>
      <c r="C5351" t="s">
        <v>78</v>
      </c>
      <c r="D5351">
        <v>1774</v>
      </c>
    </row>
    <row r="5352" spans="1:4" hidden="1" x14ac:dyDescent="0.2">
      <c r="A5352" s="21">
        <v>44623</v>
      </c>
      <c r="B5352">
        <v>54958.97</v>
      </c>
      <c r="C5352" t="s">
        <v>59</v>
      </c>
      <c r="D5352">
        <v>354</v>
      </c>
    </row>
    <row r="5353" spans="1:4" hidden="1" x14ac:dyDescent="0.2">
      <c r="A5353" s="21">
        <v>44623</v>
      </c>
      <c r="B5353">
        <v>54958.97</v>
      </c>
      <c r="C5353" t="s">
        <v>60</v>
      </c>
      <c r="D5353">
        <v>2086.5</v>
      </c>
    </row>
    <row r="5354" spans="1:4" x14ac:dyDescent="0.2">
      <c r="A5354" s="21">
        <v>44623</v>
      </c>
      <c r="B5354">
        <v>54958.97</v>
      </c>
      <c r="C5354" t="s">
        <v>61</v>
      </c>
      <c r="D5354">
        <v>28466</v>
      </c>
    </row>
    <row r="5355" spans="1:4" hidden="1" x14ac:dyDescent="0.2">
      <c r="A5355" s="21">
        <v>44623</v>
      </c>
      <c r="B5355">
        <v>54958.97</v>
      </c>
      <c r="C5355" t="s">
        <v>62</v>
      </c>
      <c r="D5355">
        <v>42361</v>
      </c>
    </row>
    <row r="5356" spans="1:4" hidden="1" x14ac:dyDescent="0.2">
      <c r="A5356" s="21">
        <v>44623</v>
      </c>
      <c r="B5356">
        <v>54958.97</v>
      </c>
      <c r="C5356" t="s">
        <v>63</v>
      </c>
      <c r="D5356">
        <v>2159</v>
      </c>
    </row>
    <row r="5357" spans="1:4" hidden="1" x14ac:dyDescent="0.2">
      <c r="A5357" s="21">
        <v>44623</v>
      </c>
      <c r="B5357">
        <v>54958.97</v>
      </c>
      <c r="C5357" t="s">
        <v>64</v>
      </c>
      <c r="D5357">
        <v>1023</v>
      </c>
    </row>
    <row r="5358" spans="1:4" hidden="1" x14ac:dyDescent="0.2">
      <c r="A5358" s="21">
        <v>44623</v>
      </c>
      <c r="B5358">
        <v>54958.97</v>
      </c>
      <c r="C5358" t="s">
        <v>65</v>
      </c>
      <c r="D5358">
        <v>3012</v>
      </c>
    </row>
    <row r="5359" spans="1:4" hidden="1" x14ac:dyDescent="0.2">
      <c r="A5359" s="21">
        <v>44623</v>
      </c>
      <c r="B5359">
        <v>54958.97</v>
      </c>
      <c r="C5359" t="s">
        <v>79</v>
      </c>
      <c r="D5359">
        <v>7593</v>
      </c>
    </row>
    <row r="5360" spans="1:4" hidden="1" x14ac:dyDescent="0.2">
      <c r="A5360" s="21">
        <v>44623</v>
      </c>
      <c r="B5360">
        <v>54958.97</v>
      </c>
      <c r="C5360" t="s">
        <v>80</v>
      </c>
      <c r="D5360">
        <v>2652040</v>
      </c>
    </row>
    <row r="5361" spans="1:4" hidden="1" x14ac:dyDescent="0.2">
      <c r="A5361" s="21">
        <v>44623</v>
      </c>
      <c r="B5361">
        <v>54958.97</v>
      </c>
      <c r="C5361" t="s">
        <v>83</v>
      </c>
      <c r="D5361">
        <v>12170</v>
      </c>
    </row>
    <row r="5362" spans="1:4" hidden="1" x14ac:dyDescent="0.2">
      <c r="A5362" s="21">
        <v>44623</v>
      </c>
      <c r="B5362">
        <v>54958.97</v>
      </c>
      <c r="C5362" t="s">
        <v>81</v>
      </c>
      <c r="D5362">
        <v>15664</v>
      </c>
    </row>
    <row r="5363" spans="1:4" hidden="1" x14ac:dyDescent="0.2">
      <c r="A5363" s="21">
        <v>44623</v>
      </c>
      <c r="B5363">
        <v>54958.97</v>
      </c>
      <c r="C5363" t="s">
        <v>82</v>
      </c>
      <c r="D5363">
        <v>604906</v>
      </c>
    </row>
    <row r="5364" spans="1:4" hidden="1" x14ac:dyDescent="0.2">
      <c r="A5364" s="21">
        <v>44623</v>
      </c>
      <c r="B5364">
        <v>54958.97</v>
      </c>
      <c r="C5364" t="s">
        <v>92</v>
      </c>
      <c r="D5364">
        <v>0</v>
      </c>
    </row>
    <row r="5365" spans="1:4" hidden="1" x14ac:dyDescent="0.2">
      <c r="A5365" s="21">
        <v>44623</v>
      </c>
      <c r="B5365">
        <v>54958.97</v>
      </c>
      <c r="C5365" t="s">
        <v>66</v>
      </c>
      <c r="D5365">
        <v>247</v>
      </c>
    </row>
    <row r="5366" spans="1:4" hidden="1" x14ac:dyDescent="0.2">
      <c r="A5366" s="21">
        <v>44623</v>
      </c>
      <c r="B5366">
        <v>54958.97</v>
      </c>
      <c r="C5366" t="s">
        <v>67</v>
      </c>
      <c r="D5366">
        <v>157868</v>
      </c>
    </row>
    <row r="5367" spans="1:4" hidden="1" x14ac:dyDescent="0.2">
      <c r="A5367" s="21">
        <v>44623</v>
      </c>
      <c r="B5367">
        <v>54958.97</v>
      </c>
      <c r="C5367" t="s">
        <v>68</v>
      </c>
      <c r="D5367">
        <v>0</v>
      </c>
    </row>
    <row r="5368" spans="1:4" hidden="1" x14ac:dyDescent="0.2">
      <c r="A5368" s="21">
        <v>44623</v>
      </c>
      <c r="B5368">
        <v>54958.97</v>
      </c>
      <c r="C5368" t="s">
        <v>91</v>
      </c>
      <c r="D5368">
        <v>467</v>
      </c>
    </row>
    <row r="5369" spans="1:4" hidden="1" x14ac:dyDescent="0.2">
      <c r="A5369" s="21">
        <v>44623</v>
      </c>
      <c r="B5369">
        <v>54958.97</v>
      </c>
      <c r="C5369" t="s">
        <v>69</v>
      </c>
      <c r="D5369">
        <v>0</v>
      </c>
    </row>
    <row r="5370" spans="1:4" hidden="1" x14ac:dyDescent="0.2">
      <c r="A5370" s="21">
        <v>44623</v>
      </c>
      <c r="B5370">
        <v>54958.97</v>
      </c>
      <c r="C5370" t="s">
        <v>70</v>
      </c>
      <c r="D5370">
        <v>3227132</v>
      </c>
    </row>
    <row r="5371" spans="1:4" hidden="1" x14ac:dyDescent="0.2">
      <c r="A5371" s="21">
        <v>44623</v>
      </c>
      <c r="B5371">
        <v>54958.97</v>
      </c>
      <c r="C5371" t="s">
        <v>71</v>
      </c>
      <c r="D5371">
        <v>412571</v>
      </c>
    </row>
    <row r="5372" spans="1:4" hidden="1" x14ac:dyDescent="0.2">
      <c r="A5372" s="21">
        <v>44623</v>
      </c>
      <c r="B5372">
        <v>54958.97</v>
      </c>
      <c r="C5372" t="s">
        <v>72</v>
      </c>
      <c r="D5372">
        <v>0</v>
      </c>
    </row>
    <row r="5373" spans="1:4" hidden="1" x14ac:dyDescent="0.2">
      <c r="A5373" s="21">
        <v>44623</v>
      </c>
      <c r="B5373">
        <v>54958.97</v>
      </c>
      <c r="C5373" t="s">
        <v>73</v>
      </c>
      <c r="D5373">
        <v>285927</v>
      </c>
    </row>
    <row r="5374" spans="1:4" hidden="1" x14ac:dyDescent="0.2">
      <c r="A5374" s="21">
        <v>44623</v>
      </c>
      <c r="B5374">
        <v>54958.97</v>
      </c>
      <c r="C5374" t="s">
        <v>74</v>
      </c>
      <c r="D5374">
        <v>844118</v>
      </c>
    </row>
    <row r="5375" spans="1:4" hidden="1" x14ac:dyDescent="0.2">
      <c r="A5375" s="21">
        <v>44623</v>
      </c>
      <c r="B5375">
        <v>54958.97</v>
      </c>
      <c r="C5375" t="s">
        <v>75</v>
      </c>
      <c r="D5375">
        <v>49</v>
      </c>
    </row>
    <row r="5376" spans="1:4" hidden="1" x14ac:dyDescent="0.2">
      <c r="A5376" s="21">
        <v>44623</v>
      </c>
      <c r="B5376">
        <v>54958.97</v>
      </c>
      <c r="C5376" t="s">
        <v>78</v>
      </c>
      <c r="D5376">
        <v>1648</v>
      </c>
    </row>
    <row r="5377" spans="1:4" hidden="1" x14ac:dyDescent="0.2">
      <c r="A5377" s="21">
        <v>44624</v>
      </c>
      <c r="B5377">
        <v>57786.04</v>
      </c>
      <c r="C5377" t="s">
        <v>59</v>
      </c>
      <c r="D5377">
        <v>377</v>
      </c>
    </row>
    <row r="5378" spans="1:4" hidden="1" x14ac:dyDescent="0.2">
      <c r="A5378" s="21">
        <v>44624</v>
      </c>
      <c r="B5378">
        <v>57786.04</v>
      </c>
      <c r="C5378" t="s">
        <v>60</v>
      </c>
      <c r="D5378">
        <v>2194.71</v>
      </c>
    </row>
    <row r="5379" spans="1:4" x14ac:dyDescent="0.2">
      <c r="A5379" s="21">
        <v>44624</v>
      </c>
      <c r="B5379">
        <v>57786.04</v>
      </c>
      <c r="C5379" t="s">
        <v>61</v>
      </c>
      <c r="D5379">
        <v>23238</v>
      </c>
    </row>
    <row r="5380" spans="1:4" hidden="1" x14ac:dyDescent="0.2">
      <c r="A5380" s="21">
        <v>44624</v>
      </c>
      <c r="B5380">
        <v>57786.04</v>
      </c>
      <c r="C5380" t="s">
        <v>62</v>
      </c>
      <c r="D5380">
        <v>49314</v>
      </c>
    </row>
    <row r="5381" spans="1:4" hidden="1" x14ac:dyDescent="0.2">
      <c r="A5381" s="21">
        <v>44624</v>
      </c>
      <c r="B5381">
        <v>57786.04</v>
      </c>
      <c r="C5381" t="s">
        <v>63</v>
      </c>
      <c r="D5381">
        <v>1980</v>
      </c>
    </row>
    <row r="5382" spans="1:4" hidden="1" x14ac:dyDescent="0.2">
      <c r="A5382" s="21">
        <v>44624</v>
      </c>
      <c r="B5382">
        <v>57786.04</v>
      </c>
      <c r="C5382" t="s">
        <v>64</v>
      </c>
      <c r="D5382">
        <v>952</v>
      </c>
    </row>
    <row r="5383" spans="1:4" hidden="1" x14ac:dyDescent="0.2">
      <c r="A5383" s="21">
        <v>44624</v>
      </c>
      <c r="B5383">
        <v>57786.04</v>
      </c>
      <c r="C5383" t="s">
        <v>65</v>
      </c>
      <c r="D5383">
        <v>2505</v>
      </c>
    </row>
    <row r="5384" spans="1:4" hidden="1" x14ac:dyDescent="0.2">
      <c r="A5384" s="21">
        <v>44624</v>
      </c>
      <c r="B5384">
        <v>57786.04</v>
      </c>
      <c r="C5384" t="s">
        <v>79</v>
      </c>
      <c r="D5384">
        <v>7774</v>
      </c>
    </row>
    <row r="5385" spans="1:4" hidden="1" x14ac:dyDescent="0.2">
      <c r="A5385" s="21">
        <v>44624</v>
      </c>
      <c r="B5385">
        <v>57786.04</v>
      </c>
      <c r="C5385" t="s">
        <v>80</v>
      </c>
      <c r="D5385">
        <v>2505409</v>
      </c>
    </row>
    <row r="5386" spans="1:4" hidden="1" x14ac:dyDescent="0.2">
      <c r="A5386" s="21">
        <v>44624</v>
      </c>
      <c r="B5386">
        <v>57786.04</v>
      </c>
      <c r="C5386" t="s">
        <v>83</v>
      </c>
      <c r="D5386">
        <v>13401</v>
      </c>
    </row>
    <row r="5387" spans="1:4" hidden="1" x14ac:dyDescent="0.2">
      <c r="A5387" s="21">
        <v>44624</v>
      </c>
      <c r="B5387">
        <v>57786.04</v>
      </c>
      <c r="C5387" t="s">
        <v>81</v>
      </c>
      <c r="D5387">
        <v>14722</v>
      </c>
    </row>
    <row r="5388" spans="1:4" hidden="1" x14ac:dyDescent="0.2">
      <c r="A5388" s="21">
        <v>44624</v>
      </c>
      <c r="B5388">
        <v>57786.04</v>
      </c>
      <c r="C5388" t="s">
        <v>82</v>
      </c>
      <c r="D5388">
        <v>570059</v>
      </c>
    </row>
    <row r="5389" spans="1:4" hidden="1" x14ac:dyDescent="0.2">
      <c r="A5389" s="21">
        <v>44624</v>
      </c>
      <c r="B5389">
        <v>57786.04</v>
      </c>
      <c r="C5389" t="s">
        <v>92</v>
      </c>
      <c r="D5389">
        <v>0</v>
      </c>
    </row>
    <row r="5390" spans="1:4" hidden="1" x14ac:dyDescent="0.2">
      <c r="A5390" s="21">
        <v>44624</v>
      </c>
      <c r="B5390">
        <v>57786.04</v>
      </c>
      <c r="C5390" t="s">
        <v>66</v>
      </c>
      <c r="D5390">
        <v>925</v>
      </c>
    </row>
    <row r="5391" spans="1:4" hidden="1" x14ac:dyDescent="0.2">
      <c r="A5391" s="21">
        <v>44624</v>
      </c>
      <c r="B5391">
        <v>57786.04</v>
      </c>
      <c r="C5391" t="s">
        <v>67</v>
      </c>
      <c r="D5391">
        <v>150673</v>
      </c>
    </row>
    <row r="5392" spans="1:4" hidden="1" x14ac:dyDescent="0.2">
      <c r="A5392" s="21">
        <v>44624</v>
      </c>
      <c r="B5392">
        <v>57786.04</v>
      </c>
      <c r="C5392" t="s">
        <v>68</v>
      </c>
      <c r="D5392">
        <v>0</v>
      </c>
    </row>
    <row r="5393" spans="1:4" hidden="1" x14ac:dyDescent="0.2">
      <c r="A5393" s="21">
        <v>44624</v>
      </c>
      <c r="B5393">
        <v>57786.04</v>
      </c>
      <c r="C5393" t="s">
        <v>91</v>
      </c>
      <c r="D5393">
        <v>807</v>
      </c>
    </row>
    <row r="5394" spans="1:4" hidden="1" x14ac:dyDescent="0.2">
      <c r="A5394" s="21">
        <v>44624</v>
      </c>
      <c r="B5394">
        <v>57786.04</v>
      </c>
      <c r="C5394" t="s">
        <v>69</v>
      </c>
      <c r="D5394">
        <v>0</v>
      </c>
    </row>
    <row r="5395" spans="1:4" hidden="1" x14ac:dyDescent="0.2">
      <c r="A5395" s="21">
        <v>44624</v>
      </c>
      <c r="B5395">
        <v>57786.04</v>
      </c>
      <c r="C5395" t="s">
        <v>70</v>
      </c>
      <c r="D5395">
        <v>3445065</v>
      </c>
    </row>
    <row r="5396" spans="1:4" hidden="1" x14ac:dyDescent="0.2">
      <c r="A5396" s="21">
        <v>44624</v>
      </c>
      <c r="B5396">
        <v>57786.04</v>
      </c>
      <c r="C5396" t="s">
        <v>71</v>
      </c>
      <c r="D5396">
        <v>355770</v>
      </c>
    </row>
    <row r="5397" spans="1:4" hidden="1" x14ac:dyDescent="0.2">
      <c r="A5397" s="21">
        <v>44624</v>
      </c>
      <c r="B5397">
        <v>57786.04</v>
      </c>
      <c r="C5397" t="s">
        <v>72</v>
      </c>
      <c r="D5397">
        <v>0</v>
      </c>
    </row>
    <row r="5398" spans="1:4" hidden="1" x14ac:dyDescent="0.2">
      <c r="A5398" s="21">
        <v>44624</v>
      </c>
      <c r="B5398">
        <v>57786.04</v>
      </c>
      <c r="C5398" t="s">
        <v>73</v>
      </c>
      <c r="D5398">
        <v>274250</v>
      </c>
    </row>
    <row r="5399" spans="1:4" hidden="1" x14ac:dyDescent="0.2">
      <c r="A5399" s="21">
        <v>44624</v>
      </c>
      <c r="B5399">
        <v>57786.04</v>
      </c>
      <c r="C5399" t="s">
        <v>74</v>
      </c>
      <c r="D5399">
        <v>821514</v>
      </c>
    </row>
    <row r="5400" spans="1:4" hidden="1" x14ac:dyDescent="0.2">
      <c r="A5400" s="21">
        <v>44624</v>
      </c>
      <c r="B5400">
        <v>57786.04</v>
      </c>
      <c r="C5400" t="s">
        <v>75</v>
      </c>
      <c r="D5400">
        <v>70</v>
      </c>
    </row>
    <row r="5401" spans="1:4" hidden="1" x14ac:dyDescent="0.2">
      <c r="A5401" s="21">
        <v>44624</v>
      </c>
      <c r="B5401">
        <v>57786.04</v>
      </c>
      <c r="C5401" t="s">
        <v>78</v>
      </c>
      <c r="D5401">
        <v>1675</v>
      </c>
    </row>
    <row r="5402" spans="1:4" hidden="1" x14ac:dyDescent="0.2">
      <c r="A5402" s="21">
        <v>44625</v>
      </c>
      <c r="B5402">
        <v>51621.67</v>
      </c>
      <c r="C5402" t="s">
        <v>59</v>
      </c>
      <c r="D5402">
        <v>318</v>
      </c>
    </row>
    <row r="5403" spans="1:4" hidden="1" x14ac:dyDescent="0.2">
      <c r="A5403" s="21">
        <v>44625</v>
      </c>
      <c r="B5403">
        <v>51621.67</v>
      </c>
      <c r="C5403" t="s">
        <v>60</v>
      </c>
      <c r="D5403">
        <v>2249.5100000000002</v>
      </c>
    </row>
    <row r="5404" spans="1:4" x14ac:dyDescent="0.2">
      <c r="A5404" s="21">
        <v>44625</v>
      </c>
      <c r="B5404">
        <v>51621.67</v>
      </c>
      <c r="C5404" t="s">
        <v>61</v>
      </c>
      <c r="D5404">
        <v>23528</v>
      </c>
    </row>
    <row r="5405" spans="1:4" hidden="1" x14ac:dyDescent="0.2">
      <c r="A5405" s="21">
        <v>44625</v>
      </c>
      <c r="B5405">
        <v>51621.67</v>
      </c>
      <c r="C5405" t="s">
        <v>62</v>
      </c>
      <c r="D5405">
        <v>39125</v>
      </c>
    </row>
    <row r="5406" spans="1:4" hidden="1" x14ac:dyDescent="0.2">
      <c r="A5406" s="21">
        <v>44625</v>
      </c>
      <c r="B5406">
        <v>51621.67</v>
      </c>
      <c r="C5406" t="s">
        <v>63</v>
      </c>
      <c r="D5406">
        <v>1931</v>
      </c>
    </row>
    <row r="5407" spans="1:4" hidden="1" x14ac:dyDescent="0.2">
      <c r="A5407" s="21">
        <v>44625</v>
      </c>
      <c r="B5407">
        <v>51621.67</v>
      </c>
      <c r="C5407" t="s">
        <v>64</v>
      </c>
      <c r="D5407">
        <v>915</v>
      </c>
    </row>
    <row r="5408" spans="1:4" hidden="1" x14ac:dyDescent="0.2">
      <c r="A5408" s="21">
        <v>44625</v>
      </c>
      <c r="B5408">
        <v>51621.67</v>
      </c>
      <c r="C5408" t="s">
        <v>65</v>
      </c>
      <c r="D5408">
        <v>1959</v>
      </c>
    </row>
    <row r="5409" spans="1:4" hidden="1" x14ac:dyDescent="0.2">
      <c r="A5409" s="21">
        <v>44625</v>
      </c>
      <c r="B5409">
        <v>51621.67</v>
      </c>
      <c r="C5409" t="s">
        <v>79</v>
      </c>
      <c r="D5409">
        <v>8103</v>
      </c>
    </row>
    <row r="5410" spans="1:4" hidden="1" x14ac:dyDescent="0.2">
      <c r="A5410" s="21">
        <v>44625</v>
      </c>
      <c r="B5410">
        <v>51621.67</v>
      </c>
      <c r="C5410" t="s">
        <v>80</v>
      </c>
      <c r="D5410">
        <v>3566668</v>
      </c>
    </row>
    <row r="5411" spans="1:4" hidden="1" x14ac:dyDescent="0.2">
      <c r="A5411" s="21">
        <v>44625</v>
      </c>
      <c r="B5411">
        <v>51621.67</v>
      </c>
      <c r="C5411" t="s">
        <v>83</v>
      </c>
      <c r="D5411">
        <v>9854</v>
      </c>
    </row>
    <row r="5412" spans="1:4" hidden="1" x14ac:dyDescent="0.2">
      <c r="A5412" s="21">
        <v>44625</v>
      </c>
      <c r="B5412">
        <v>51621.67</v>
      </c>
      <c r="C5412" t="s">
        <v>81</v>
      </c>
      <c r="D5412">
        <v>14891</v>
      </c>
    </row>
    <row r="5413" spans="1:4" hidden="1" x14ac:dyDescent="0.2">
      <c r="A5413" s="21">
        <v>44625</v>
      </c>
      <c r="B5413">
        <v>51621.67</v>
      </c>
      <c r="C5413" t="s">
        <v>82</v>
      </c>
      <c r="D5413">
        <v>583756</v>
      </c>
    </row>
    <row r="5414" spans="1:4" hidden="1" x14ac:dyDescent="0.2">
      <c r="A5414" s="21">
        <v>44625</v>
      </c>
      <c r="B5414">
        <v>51621.67</v>
      </c>
      <c r="C5414" t="s">
        <v>92</v>
      </c>
      <c r="D5414">
        <v>0</v>
      </c>
    </row>
    <row r="5415" spans="1:4" hidden="1" x14ac:dyDescent="0.2">
      <c r="A5415" s="21">
        <v>44625</v>
      </c>
      <c r="B5415">
        <v>51621.67</v>
      </c>
      <c r="C5415" t="s">
        <v>66</v>
      </c>
      <c r="D5415">
        <v>459</v>
      </c>
    </row>
    <row r="5416" spans="1:4" hidden="1" x14ac:dyDescent="0.2">
      <c r="A5416" s="21">
        <v>44625</v>
      </c>
      <c r="B5416">
        <v>51621.67</v>
      </c>
      <c r="C5416" t="s">
        <v>67</v>
      </c>
      <c r="D5416">
        <v>144991</v>
      </c>
    </row>
    <row r="5417" spans="1:4" hidden="1" x14ac:dyDescent="0.2">
      <c r="A5417" s="21">
        <v>44625</v>
      </c>
      <c r="B5417">
        <v>51621.67</v>
      </c>
      <c r="C5417" t="s">
        <v>68</v>
      </c>
      <c r="D5417">
        <v>0</v>
      </c>
    </row>
    <row r="5418" spans="1:4" hidden="1" x14ac:dyDescent="0.2">
      <c r="A5418" s="21">
        <v>44625</v>
      </c>
      <c r="B5418">
        <v>51621.67</v>
      </c>
      <c r="C5418" t="s">
        <v>91</v>
      </c>
      <c r="D5418">
        <v>583</v>
      </c>
    </row>
    <row r="5419" spans="1:4" hidden="1" x14ac:dyDescent="0.2">
      <c r="A5419" s="21">
        <v>44625</v>
      </c>
      <c r="B5419">
        <v>51621.67</v>
      </c>
      <c r="C5419" t="s">
        <v>69</v>
      </c>
      <c r="D5419">
        <v>0</v>
      </c>
    </row>
    <row r="5420" spans="1:4" hidden="1" x14ac:dyDescent="0.2">
      <c r="A5420" s="21">
        <v>44625</v>
      </c>
      <c r="B5420">
        <v>51621.67</v>
      </c>
      <c r="C5420" t="s">
        <v>70</v>
      </c>
      <c r="D5420">
        <v>3379548</v>
      </c>
    </row>
    <row r="5421" spans="1:4" hidden="1" x14ac:dyDescent="0.2">
      <c r="A5421" s="21">
        <v>44625</v>
      </c>
      <c r="B5421">
        <v>51621.67</v>
      </c>
      <c r="C5421" t="s">
        <v>71</v>
      </c>
      <c r="D5421">
        <v>114586</v>
      </c>
    </row>
    <row r="5422" spans="1:4" hidden="1" x14ac:dyDescent="0.2">
      <c r="A5422" s="21">
        <v>44625</v>
      </c>
      <c r="B5422">
        <v>51621.67</v>
      </c>
      <c r="C5422" t="s">
        <v>72</v>
      </c>
      <c r="D5422">
        <v>0</v>
      </c>
    </row>
    <row r="5423" spans="1:4" hidden="1" x14ac:dyDescent="0.2">
      <c r="A5423" s="21">
        <v>44625</v>
      </c>
      <c r="B5423">
        <v>51621.67</v>
      </c>
      <c r="C5423" t="s">
        <v>73</v>
      </c>
      <c r="D5423">
        <v>318674</v>
      </c>
    </row>
    <row r="5424" spans="1:4" hidden="1" x14ac:dyDescent="0.2">
      <c r="A5424" s="21">
        <v>44625</v>
      </c>
      <c r="B5424">
        <v>51621.67</v>
      </c>
      <c r="C5424" t="s">
        <v>74</v>
      </c>
      <c r="D5424">
        <v>812988</v>
      </c>
    </row>
    <row r="5425" spans="1:4" hidden="1" x14ac:dyDescent="0.2">
      <c r="A5425" s="21">
        <v>44625</v>
      </c>
      <c r="B5425">
        <v>51621.67</v>
      </c>
      <c r="C5425" t="s">
        <v>75</v>
      </c>
      <c r="D5425">
        <v>74</v>
      </c>
    </row>
    <row r="5426" spans="1:4" hidden="1" x14ac:dyDescent="0.2">
      <c r="A5426" s="21">
        <v>44625</v>
      </c>
      <c r="B5426">
        <v>51621.67</v>
      </c>
      <c r="C5426" t="s">
        <v>78</v>
      </c>
      <c r="D5426">
        <v>1519</v>
      </c>
    </row>
    <row r="5427" spans="1:4" hidden="1" x14ac:dyDescent="0.2">
      <c r="A5427" s="21">
        <v>44626</v>
      </c>
      <c r="B5427">
        <v>51700.98</v>
      </c>
      <c r="C5427" t="s">
        <v>59</v>
      </c>
      <c r="D5427">
        <v>340</v>
      </c>
    </row>
    <row r="5428" spans="1:4" hidden="1" x14ac:dyDescent="0.2">
      <c r="A5428" s="21">
        <v>44626</v>
      </c>
      <c r="B5428">
        <v>51700.98</v>
      </c>
      <c r="C5428" t="s">
        <v>60</v>
      </c>
      <c r="D5428">
        <v>1932.5</v>
      </c>
    </row>
    <row r="5429" spans="1:4" x14ac:dyDescent="0.2">
      <c r="A5429" s="21">
        <v>44626</v>
      </c>
      <c r="B5429">
        <v>51700.98</v>
      </c>
      <c r="C5429" t="s">
        <v>61</v>
      </c>
      <c r="D5429">
        <v>26374</v>
      </c>
    </row>
    <row r="5430" spans="1:4" hidden="1" x14ac:dyDescent="0.2">
      <c r="A5430" s="21">
        <v>44626</v>
      </c>
      <c r="B5430">
        <v>51700.98</v>
      </c>
      <c r="C5430" t="s">
        <v>62</v>
      </c>
      <c r="D5430">
        <v>44360</v>
      </c>
    </row>
    <row r="5431" spans="1:4" hidden="1" x14ac:dyDescent="0.2">
      <c r="A5431" s="21">
        <v>44626</v>
      </c>
      <c r="B5431">
        <v>51700.98</v>
      </c>
      <c r="C5431" t="s">
        <v>63</v>
      </c>
      <c r="D5431">
        <v>1882</v>
      </c>
    </row>
    <row r="5432" spans="1:4" hidden="1" x14ac:dyDescent="0.2">
      <c r="A5432" s="21">
        <v>44626</v>
      </c>
      <c r="B5432">
        <v>51700.98</v>
      </c>
      <c r="C5432" t="s">
        <v>64</v>
      </c>
      <c r="D5432">
        <v>927</v>
      </c>
    </row>
    <row r="5433" spans="1:4" hidden="1" x14ac:dyDescent="0.2">
      <c r="A5433" s="21">
        <v>44626</v>
      </c>
      <c r="B5433">
        <v>51700.98</v>
      </c>
      <c r="C5433" t="s">
        <v>65</v>
      </c>
      <c r="D5433">
        <v>1472</v>
      </c>
    </row>
    <row r="5434" spans="1:4" hidden="1" x14ac:dyDescent="0.2">
      <c r="A5434" s="21">
        <v>44626</v>
      </c>
      <c r="B5434">
        <v>51700.98</v>
      </c>
      <c r="C5434" t="s">
        <v>79</v>
      </c>
      <c r="D5434">
        <v>7407</v>
      </c>
    </row>
    <row r="5435" spans="1:4" hidden="1" x14ac:dyDescent="0.2">
      <c r="A5435" s="21">
        <v>44626</v>
      </c>
      <c r="B5435">
        <v>51700.98</v>
      </c>
      <c r="C5435" t="s">
        <v>80</v>
      </c>
      <c r="D5435">
        <v>3149274</v>
      </c>
    </row>
    <row r="5436" spans="1:4" hidden="1" x14ac:dyDescent="0.2">
      <c r="A5436" s="21">
        <v>44626</v>
      </c>
      <c r="B5436">
        <v>51700.98</v>
      </c>
      <c r="C5436" t="s">
        <v>83</v>
      </c>
      <c r="D5436">
        <v>9969</v>
      </c>
    </row>
    <row r="5437" spans="1:4" hidden="1" x14ac:dyDescent="0.2">
      <c r="A5437" s="21">
        <v>44626</v>
      </c>
      <c r="B5437">
        <v>51700.98</v>
      </c>
      <c r="C5437" t="s">
        <v>81</v>
      </c>
      <c r="D5437">
        <v>16970</v>
      </c>
    </row>
    <row r="5438" spans="1:4" hidden="1" x14ac:dyDescent="0.2">
      <c r="A5438" s="21">
        <v>44626</v>
      </c>
      <c r="B5438">
        <v>51700.98</v>
      </c>
      <c r="C5438" t="s">
        <v>82</v>
      </c>
      <c r="D5438">
        <v>665315</v>
      </c>
    </row>
    <row r="5439" spans="1:4" hidden="1" x14ac:dyDescent="0.2">
      <c r="A5439" s="21">
        <v>44626</v>
      </c>
      <c r="B5439">
        <v>51700.98</v>
      </c>
      <c r="C5439" t="s">
        <v>92</v>
      </c>
      <c r="D5439">
        <v>0</v>
      </c>
    </row>
    <row r="5440" spans="1:4" hidden="1" x14ac:dyDescent="0.2">
      <c r="A5440" s="21">
        <v>44626</v>
      </c>
      <c r="B5440">
        <v>51700.98</v>
      </c>
      <c r="C5440" t="s">
        <v>66</v>
      </c>
      <c r="D5440">
        <v>317</v>
      </c>
    </row>
    <row r="5441" spans="1:4" hidden="1" x14ac:dyDescent="0.2">
      <c r="A5441" s="21">
        <v>44626</v>
      </c>
      <c r="B5441">
        <v>51700.98</v>
      </c>
      <c r="C5441" t="s">
        <v>67</v>
      </c>
      <c r="D5441">
        <v>141769</v>
      </c>
    </row>
    <row r="5442" spans="1:4" hidden="1" x14ac:dyDescent="0.2">
      <c r="A5442" s="21">
        <v>44626</v>
      </c>
      <c r="B5442">
        <v>51700.98</v>
      </c>
      <c r="C5442" t="s">
        <v>68</v>
      </c>
      <c r="D5442">
        <v>0</v>
      </c>
    </row>
    <row r="5443" spans="1:4" hidden="1" x14ac:dyDescent="0.2">
      <c r="A5443" s="21">
        <v>44626</v>
      </c>
      <c r="B5443">
        <v>51700.98</v>
      </c>
      <c r="C5443" t="s">
        <v>91</v>
      </c>
      <c r="D5443">
        <v>291</v>
      </c>
    </row>
    <row r="5444" spans="1:4" hidden="1" x14ac:dyDescent="0.2">
      <c r="A5444" s="21">
        <v>44626</v>
      </c>
      <c r="B5444">
        <v>51700.98</v>
      </c>
      <c r="C5444" t="s">
        <v>69</v>
      </c>
      <c r="D5444">
        <v>0</v>
      </c>
    </row>
    <row r="5445" spans="1:4" hidden="1" x14ac:dyDescent="0.2">
      <c r="A5445" s="21">
        <v>44626</v>
      </c>
      <c r="B5445">
        <v>51700.98</v>
      </c>
      <c r="C5445" t="s">
        <v>70</v>
      </c>
      <c r="D5445">
        <v>3238781</v>
      </c>
    </row>
    <row r="5446" spans="1:4" hidden="1" x14ac:dyDescent="0.2">
      <c r="A5446" s="21">
        <v>44626</v>
      </c>
      <c r="B5446">
        <v>51700.98</v>
      </c>
      <c r="C5446" t="s">
        <v>71</v>
      </c>
      <c r="D5446">
        <v>200790</v>
      </c>
    </row>
    <row r="5447" spans="1:4" hidden="1" x14ac:dyDescent="0.2">
      <c r="A5447" s="21">
        <v>44626</v>
      </c>
      <c r="B5447">
        <v>51700.98</v>
      </c>
      <c r="C5447" t="s">
        <v>72</v>
      </c>
      <c r="D5447">
        <v>0</v>
      </c>
    </row>
    <row r="5448" spans="1:4" hidden="1" x14ac:dyDescent="0.2">
      <c r="A5448" s="21">
        <v>44626</v>
      </c>
      <c r="B5448">
        <v>51700.98</v>
      </c>
      <c r="C5448" t="s">
        <v>73</v>
      </c>
      <c r="D5448">
        <v>284850</v>
      </c>
    </row>
    <row r="5449" spans="1:4" hidden="1" x14ac:dyDescent="0.2">
      <c r="A5449" s="21">
        <v>44626</v>
      </c>
      <c r="B5449">
        <v>51700.98</v>
      </c>
      <c r="C5449" t="s">
        <v>74</v>
      </c>
      <c r="D5449">
        <v>787029</v>
      </c>
    </row>
    <row r="5450" spans="1:4" hidden="1" x14ac:dyDescent="0.2">
      <c r="A5450" s="21">
        <v>44626</v>
      </c>
      <c r="B5450">
        <v>51700.98</v>
      </c>
      <c r="C5450" t="s">
        <v>75</v>
      </c>
      <c r="D5450">
        <v>75</v>
      </c>
    </row>
    <row r="5451" spans="1:4" hidden="1" x14ac:dyDescent="0.2">
      <c r="A5451" s="21">
        <v>44626</v>
      </c>
      <c r="B5451">
        <v>51700.98</v>
      </c>
      <c r="C5451" t="s">
        <v>78</v>
      </c>
      <c r="D5451">
        <v>13924</v>
      </c>
    </row>
    <row r="5452" spans="1:4" hidden="1" x14ac:dyDescent="0.2">
      <c r="A5452" s="21">
        <v>44627</v>
      </c>
      <c r="B5452">
        <v>58499.95</v>
      </c>
      <c r="C5452" t="s">
        <v>59</v>
      </c>
      <c r="D5452">
        <v>370</v>
      </c>
    </row>
    <row r="5453" spans="1:4" hidden="1" x14ac:dyDescent="0.2">
      <c r="A5453" s="21">
        <v>44627</v>
      </c>
      <c r="B5453">
        <v>58499.95</v>
      </c>
      <c r="C5453" t="s">
        <v>60</v>
      </c>
      <c r="D5453">
        <v>1888.7500000000002</v>
      </c>
    </row>
    <row r="5454" spans="1:4" x14ac:dyDescent="0.2">
      <c r="A5454" s="21">
        <v>44627</v>
      </c>
      <c r="B5454">
        <v>58499.95</v>
      </c>
      <c r="C5454" t="s">
        <v>61</v>
      </c>
      <c r="D5454">
        <v>27276</v>
      </c>
    </row>
    <row r="5455" spans="1:4" hidden="1" x14ac:dyDescent="0.2">
      <c r="A5455" s="21">
        <v>44627</v>
      </c>
      <c r="B5455">
        <v>58499.95</v>
      </c>
      <c r="C5455" t="s">
        <v>62</v>
      </c>
      <c r="D5455">
        <v>70416</v>
      </c>
    </row>
    <row r="5456" spans="1:4" hidden="1" x14ac:dyDescent="0.2">
      <c r="A5456" s="21">
        <v>44627</v>
      </c>
      <c r="B5456">
        <v>58499.95</v>
      </c>
      <c r="C5456" t="s">
        <v>63</v>
      </c>
      <c r="D5456">
        <v>2140</v>
      </c>
    </row>
    <row r="5457" spans="1:4" hidden="1" x14ac:dyDescent="0.2">
      <c r="A5457" s="21">
        <v>44627</v>
      </c>
      <c r="B5457">
        <v>58499.95</v>
      </c>
      <c r="C5457" t="s">
        <v>64</v>
      </c>
      <c r="D5457">
        <v>1023</v>
      </c>
    </row>
    <row r="5458" spans="1:4" hidden="1" x14ac:dyDescent="0.2">
      <c r="A5458" s="21">
        <v>44627</v>
      </c>
      <c r="B5458">
        <v>58499.95</v>
      </c>
      <c r="C5458" t="s">
        <v>65</v>
      </c>
      <c r="D5458">
        <v>1834</v>
      </c>
    </row>
    <row r="5459" spans="1:4" hidden="1" x14ac:dyDescent="0.2">
      <c r="A5459" s="21">
        <v>44627</v>
      </c>
      <c r="B5459">
        <v>58499.95</v>
      </c>
      <c r="C5459" t="s">
        <v>79</v>
      </c>
      <c r="D5459">
        <v>8453</v>
      </c>
    </row>
    <row r="5460" spans="1:4" hidden="1" x14ac:dyDescent="0.2">
      <c r="A5460" s="21">
        <v>44627</v>
      </c>
      <c r="B5460">
        <v>58499.95</v>
      </c>
      <c r="C5460" t="s">
        <v>80</v>
      </c>
      <c r="D5460">
        <v>2634813</v>
      </c>
    </row>
    <row r="5461" spans="1:4" hidden="1" x14ac:dyDescent="0.2">
      <c r="A5461" s="21">
        <v>44627</v>
      </c>
      <c r="B5461">
        <v>58499.95</v>
      </c>
      <c r="C5461" t="s">
        <v>83</v>
      </c>
      <c r="D5461">
        <v>12550</v>
      </c>
    </row>
    <row r="5462" spans="1:4" hidden="1" x14ac:dyDescent="0.2">
      <c r="A5462" s="21">
        <v>44627</v>
      </c>
      <c r="B5462">
        <v>58499.95</v>
      </c>
      <c r="C5462" t="s">
        <v>81</v>
      </c>
      <c r="D5462">
        <v>15943</v>
      </c>
    </row>
    <row r="5463" spans="1:4" hidden="1" x14ac:dyDescent="0.2">
      <c r="A5463" s="21">
        <v>44627</v>
      </c>
      <c r="B5463">
        <v>58499.95</v>
      </c>
      <c r="C5463" t="s">
        <v>82</v>
      </c>
      <c r="D5463">
        <v>717748</v>
      </c>
    </row>
    <row r="5464" spans="1:4" hidden="1" x14ac:dyDescent="0.2">
      <c r="A5464" s="21">
        <v>44627</v>
      </c>
      <c r="B5464">
        <v>58499.95</v>
      </c>
      <c r="C5464" t="s">
        <v>92</v>
      </c>
      <c r="D5464">
        <v>0</v>
      </c>
    </row>
    <row r="5465" spans="1:4" hidden="1" x14ac:dyDescent="0.2">
      <c r="A5465" s="21">
        <v>44627</v>
      </c>
      <c r="B5465">
        <v>58499.95</v>
      </c>
      <c r="C5465" t="s">
        <v>66</v>
      </c>
      <c r="D5465">
        <v>298</v>
      </c>
    </row>
    <row r="5466" spans="1:4" hidden="1" x14ac:dyDescent="0.2">
      <c r="A5466" s="21">
        <v>44627</v>
      </c>
      <c r="B5466">
        <v>58499.95</v>
      </c>
      <c r="C5466" t="s">
        <v>67</v>
      </c>
      <c r="D5466">
        <v>128977</v>
      </c>
    </row>
    <row r="5467" spans="1:4" hidden="1" x14ac:dyDescent="0.2">
      <c r="A5467" s="21">
        <v>44627</v>
      </c>
      <c r="B5467">
        <v>58499.95</v>
      </c>
      <c r="C5467" t="s">
        <v>68</v>
      </c>
      <c r="D5467">
        <v>0</v>
      </c>
    </row>
    <row r="5468" spans="1:4" hidden="1" x14ac:dyDescent="0.2">
      <c r="A5468" s="21">
        <v>44627</v>
      </c>
      <c r="B5468">
        <v>58499.95</v>
      </c>
      <c r="C5468" t="s">
        <v>91</v>
      </c>
      <c r="D5468">
        <v>325</v>
      </c>
    </row>
    <row r="5469" spans="1:4" hidden="1" x14ac:dyDescent="0.2">
      <c r="A5469" s="21">
        <v>44627</v>
      </c>
      <c r="B5469">
        <v>58499.95</v>
      </c>
      <c r="C5469" t="s">
        <v>69</v>
      </c>
      <c r="D5469">
        <v>0</v>
      </c>
    </row>
    <row r="5470" spans="1:4" hidden="1" x14ac:dyDescent="0.2">
      <c r="A5470" s="21">
        <v>44627</v>
      </c>
      <c r="B5470">
        <v>58499.95</v>
      </c>
      <c r="C5470" t="s">
        <v>70</v>
      </c>
      <c r="D5470">
        <v>3583833</v>
      </c>
    </row>
    <row r="5471" spans="1:4" hidden="1" x14ac:dyDescent="0.2">
      <c r="A5471" s="21">
        <v>44627</v>
      </c>
      <c r="B5471">
        <v>58499.95</v>
      </c>
      <c r="C5471" t="s">
        <v>71</v>
      </c>
      <c r="D5471">
        <v>346873</v>
      </c>
    </row>
    <row r="5472" spans="1:4" hidden="1" x14ac:dyDescent="0.2">
      <c r="A5472" s="21">
        <v>44627</v>
      </c>
      <c r="B5472">
        <v>58499.95</v>
      </c>
      <c r="C5472" t="s">
        <v>72</v>
      </c>
      <c r="D5472">
        <v>0</v>
      </c>
    </row>
    <row r="5473" spans="1:4" hidden="1" x14ac:dyDescent="0.2">
      <c r="A5473" s="21">
        <v>44627</v>
      </c>
      <c r="B5473">
        <v>58499.95</v>
      </c>
      <c r="C5473" t="s">
        <v>73</v>
      </c>
      <c r="D5473">
        <v>202696</v>
      </c>
    </row>
    <row r="5474" spans="1:4" hidden="1" x14ac:dyDescent="0.2">
      <c r="A5474" s="21">
        <v>44627</v>
      </c>
      <c r="B5474">
        <v>58499.95</v>
      </c>
      <c r="C5474" t="s">
        <v>74</v>
      </c>
      <c r="D5474">
        <v>862166</v>
      </c>
    </row>
    <row r="5475" spans="1:4" hidden="1" x14ac:dyDescent="0.2">
      <c r="A5475" s="21">
        <v>44627</v>
      </c>
      <c r="B5475">
        <v>58499.95</v>
      </c>
      <c r="C5475" t="s">
        <v>75</v>
      </c>
      <c r="D5475">
        <v>75</v>
      </c>
    </row>
    <row r="5476" spans="1:4" hidden="1" x14ac:dyDescent="0.2">
      <c r="A5476" s="21">
        <v>44627</v>
      </c>
      <c r="B5476">
        <v>58499.95</v>
      </c>
      <c r="C5476" t="s">
        <v>78</v>
      </c>
      <c r="D5476">
        <v>86141</v>
      </c>
    </row>
    <row r="5477" spans="1:4" hidden="1" x14ac:dyDescent="0.2">
      <c r="A5477" s="21">
        <v>44628</v>
      </c>
      <c r="B5477">
        <v>55913.32</v>
      </c>
      <c r="C5477" t="s">
        <v>59</v>
      </c>
      <c r="D5477">
        <v>351</v>
      </c>
    </row>
    <row r="5478" spans="1:4" hidden="1" x14ac:dyDescent="0.2">
      <c r="A5478" s="21">
        <v>44628</v>
      </c>
      <c r="B5478">
        <v>55913.32</v>
      </c>
      <c r="C5478" t="s">
        <v>60</v>
      </c>
      <c r="D5478">
        <v>2284.6999999999998</v>
      </c>
    </row>
    <row r="5479" spans="1:4" x14ac:dyDescent="0.2">
      <c r="A5479" s="21">
        <v>44628</v>
      </c>
      <c r="B5479">
        <v>55913.32</v>
      </c>
      <c r="C5479" t="s">
        <v>61</v>
      </c>
      <c r="D5479">
        <v>30692</v>
      </c>
    </row>
    <row r="5480" spans="1:4" hidden="1" x14ac:dyDescent="0.2">
      <c r="A5480" s="21">
        <v>44628</v>
      </c>
      <c r="B5480">
        <v>55913.32</v>
      </c>
      <c r="C5480" t="s">
        <v>62</v>
      </c>
      <c r="D5480">
        <v>64015</v>
      </c>
    </row>
    <row r="5481" spans="1:4" hidden="1" x14ac:dyDescent="0.2">
      <c r="A5481" s="21">
        <v>44628</v>
      </c>
      <c r="B5481">
        <v>55913.32</v>
      </c>
      <c r="C5481" t="s">
        <v>63</v>
      </c>
      <c r="D5481">
        <v>2097</v>
      </c>
    </row>
    <row r="5482" spans="1:4" hidden="1" x14ac:dyDescent="0.2">
      <c r="A5482" s="21">
        <v>44628</v>
      </c>
      <c r="B5482">
        <v>55913.32</v>
      </c>
      <c r="C5482" t="s">
        <v>64</v>
      </c>
      <c r="D5482">
        <v>999</v>
      </c>
    </row>
    <row r="5483" spans="1:4" hidden="1" x14ac:dyDescent="0.2">
      <c r="A5483" s="21">
        <v>44628</v>
      </c>
      <c r="B5483">
        <v>55913.32</v>
      </c>
      <c r="C5483" t="s">
        <v>65</v>
      </c>
      <c r="D5483">
        <v>2121</v>
      </c>
    </row>
    <row r="5484" spans="1:4" hidden="1" x14ac:dyDescent="0.2">
      <c r="A5484" s="21">
        <v>44628</v>
      </c>
      <c r="B5484">
        <v>55913.32</v>
      </c>
      <c r="C5484" t="s">
        <v>79</v>
      </c>
      <c r="D5484">
        <v>7552</v>
      </c>
    </row>
    <row r="5485" spans="1:4" hidden="1" x14ac:dyDescent="0.2">
      <c r="A5485" s="21">
        <v>44628</v>
      </c>
      <c r="B5485">
        <v>55913.32</v>
      </c>
      <c r="C5485" t="s">
        <v>80</v>
      </c>
      <c r="D5485">
        <v>2340833</v>
      </c>
    </row>
    <row r="5486" spans="1:4" hidden="1" x14ac:dyDescent="0.2">
      <c r="A5486" s="21">
        <v>44628</v>
      </c>
      <c r="B5486">
        <v>55913.32</v>
      </c>
      <c r="C5486" t="s">
        <v>83</v>
      </c>
      <c r="D5486">
        <v>11383</v>
      </c>
    </row>
    <row r="5487" spans="1:4" hidden="1" x14ac:dyDescent="0.2">
      <c r="A5487" s="21">
        <v>44628</v>
      </c>
      <c r="B5487">
        <v>55913.32</v>
      </c>
      <c r="C5487" t="s">
        <v>81</v>
      </c>
      <c r="D5487">
        <v>15155</v>
      </c>
    </row>
    <row r="5488" spans="1:4" hidden="1" x14ac:dyDescent="0.2">
      <c r="A5488" s="21">
        <v>44628</v>
      </c>
      <c r="B5488">
        <v>55913.32</v>
      </c>
      <c r="C5488" t="s">
        <v>82</v>
      </c>
      <c r="D5488">
        <v>646586</v>
      </c>
    </row>
    <row r="5489" spans="1:4" hidden="1" x14ac:dyDescent="0.2">
      <c r="A5489" s="21">
        <v>44628</v>
      </c>
      <c r="B5489">
        <v>55913.32</v>
      </c>
      <c r="C5489" t="s">
        <v>92</v>
      </c>
      <c r="D5489">
        <v>0</v>
      </c>
    </row>
    <row r="5490" spans="1:4" hidden="1" x14ac:dyDescent="0.2">
      <c r="A5490" s="21">
        <v>44628</v>
      </c>
      <c r="B5490">
        <v>55913.32</v>
      </c>
      <c r="C5490" t="s">
        <v>66</v>
      </c>
      <c r="D5490">
        <v>796</v>
      </c>
    </row>
    <row r="5491" spans="1:4" hidden="1" x14ac:dyDescent="0.2">
      <c r="A5491" s="21">
        <v>44628</v>
      </c>
      <c r="B5491">
        <v>55913.32</v>
      </c>
      <c r="C5491" t="s">
        <v>67</v>
      </c>
      <c r="D5491">
        <v>134189</v>
      </c>
    </row>
    <row r="5492" spans="1:4" hidden="1" x14ac:dyDescent="0.2">
      <c r="A5492" s="21">
        <v>44628</v>
      </c>
      <c r="B5492">
        <v>55913.32</v>
      </c>
      <c r="C5492" t="s">
        <v>68</v>
      </c>
      <c r="D5492">
        <v>0</v>
      </c>
    </row>
    <row r="5493" spans="1:4" hidden="1" x14ac:dyDescent="0.2">
      <c r="A5493" s="21">
        <v>44628</v>
      </c>
      <c r="B5493">
        <v>55913.32</v>
      </c>
      <c r="C5493" t="s">
        <v>91</v>
      </c>
      <c r="D5493">
        <v>627</v>
      </c>
    </row>
    <row r="5494" spans="1:4" hidden="1" x14ac:dyDescent="0.2">
      <c r="A5494" s="21">
        <v>44628</v>
      </c>
      <c r="B5494">
        <v>55913.32</v>
      </c>
      <c r="C5494" t="s">
        <v>69</v>
      </c>
      <c r="D5494">
        <v>0</v>
      </c>
    </row>
    <row r="5495" spans="1:4" hidden="1" x14ac:dyDescent="0.2">
      <c r="A5495" s="21">
        <v>44628</v>
      </c>
      <c r="B5495">
        <v>55913.32</v>
      </c>
      <c r="C5495" t="s">
        <v>70</v>
      </c>
      <c r="D5495">
        <v>4265076</v>
      </c>
    </row>
    <row r="5496" spans="1:4" hidden="1" x14ac:dyDescent="0.2">
      <c r="A5496" s="21">
        <v>44628</v>
      </c>
      <c r="B5496">
        <v>55913.32</v>
      </c>
      <c r="C5496" t="s">
        <v>71</v>
      </c>
      <c r="D5496">
        <v>408811</v>
      </c>
    </row>
    <row r="5497" spans="1:4" hidden="1" x14ac:dyDescent="0.2">
      <c r="A5497" s="21">
        <v>44628</v>
      </c>
      <c r="B5497">
        <v>55913.32</v>
      </c>
      <c r="C5497" t="s">
        <v>72</v>
      </c>
      <c r="D5497">
        <v>0</v>
      </c>
    </row>
    <row r="5498" spans="1:4" hidden="1" x14ac:dyDescent="0.2">
      <c r="A5498" s="21">
        <v>44628</v>
      </c>
      <c r="B5498">
        <v>55913.32</v>
      </c>
      <c r="C5498" t="s">
        <v>73</v>
      </c>
      <c r="D5498">
        <v>74313</v>
      </c>
    </row>
    <row r="5499" spans="1:4" hidden="1" x14ac:dyDescent="0.2">
      <c r="A5499" s="21">
        <v>44628</v>
      </c>
      <c r="B5499">
        <v>55913.32</v>
      </c>
      <c r="C5499" t="s">
        <v>74</v>
      </c>
      <c r="D5499">
        <v>666691</v>
      </c>
    </row>
    <row r="5500" spans="1:4" hidden="1" x14ac:dyDescent="0.2">
      <c r="A5500" s="21">
        <v>44628</v>
      </c>
      <c r="B5500">
        <v>55913.32</v>
      </c>
      <c r="C5500" t="s">
        <v>75</v>
      </c>
      <c r="D5500">
        <v>128</v>
      </c>
    </row>
    <row r="5501" spans="1:4" hidden="1" x14ac:dyDescent="0.2">
      <c r="A5501" s="21">
        <v>44628</v>
      </c>
      <c r="B5501">
        <v>55913.32</v>
      </c>
      <c r="C5501" t="s">
        <v>78</v>
      </c>
      <c r="D5501">
        <v>95564</v>
      </c>
    </row>
    <row r="5502" spans="1:4" hidden="1" x14ac:dyDescent="0.2">
      <c r="A5502" s="21">
        <v>44629</v>
      </c>
      <c r="B5502">
        <v>55379.01</v>
      </c>
      <c r="C5502" t="s">
        <v>59</v>
      </c>
      <c r="D5502">
        <v>363</v>
      </c>
    </row>
    <row r="5503" spans="1:4" hidden="1" x14ac:dyDescent="0.2">
      <c r="A5503" s="21">
        <v>44629</v>
      </c>
      <c r="B5503">
        <v>55379.01</v>
      </c>
      <c r="C5503" t="s">
        <v>60</v>
      </c>
      <c r="D5503">
        <v>2271.23</v>
      </c>
    </row>
    <row r="5504" spans="1:4" x14ac:dyDescent="0.2">
      <c r="A5504" s="21">
        <v>44629</v>
      </c>
      <c r="B5504">
        <v>55379.01</v>
      </c>
      <c r="C5504" t="s">
        <v>61</v>
      </c>
      <c r="D5504">
        <v>31033</v>
      </c>
    </row>
    <row r="5505" spans="1:4" hidden="1" x14ac:dyDescent="0.2">
      <c r="A5505" s="21">
        <v>44629</v>
      </c>
      <c r="B5505">
        <v>55379.01</v>
      </c>
      <c r="C5505" t="s">
        <v>62</v>
      </c>
      <c r="D5505">
        <v>41078</v>
      </c>
    </row>
    <row r="5506" spans="1:4" hidden="1" x14ac:dyDescent="0.2">
      <c r="A5506" s="21">
        <v>44629</v>
      </c>
      <c r="B5506">
        <v>55379.01</v>
      </c>
      <c r="C5506" t="s">
        <v>63</v>
      </c>
      <c r="D5506">
        <v>2227</v>
      </c>
    </row>
    <row r="5507" spans="1:4" hidden="1" x14ac:dyDescent="0.2">
      <c r="A5507" s="21">
        <v>44629</v>
      </c>
      <c r="B5507">
        <v>55379.01</v>
      </c>
      <c r="C5507" t="s">
        <v>64</v>
      </c>
      <c r="D5507">
        <v>999</v>
      </c>
    </row>
    <row r="5508" spans="1:4" hidden="1" x14ac:dyDescent="0.2">
      <c r="A5508" s="21">
        <v>44629</v>
      </c>
      <c r="B5508">
        <v>55379.01</v>
      </c>
      <c r="C5508" t="s">
        <v>65</v>
      </c>
      <c r="D5508">
        <v>1748</v>
      </c>
    </row>
    <row r="5509" spans="1:4" hidden="1" x14ac:dyDescent="0.2">
      <c r="A5509" s="21">
        <v>44629</v>
      </c>
      <c r="B5509">
        <v>55379.01</v>
      </c>
      <c r="C5509" t="s">
        <v>79</v>
      </c>
      <c r="D5509">
        <v>6431</v>
      </c>
    </row>
    <row r="5510" spans="1:4" hidden="1" x14ac:dyDescent="0.2">
      <c r="A5510" s="21">
        <v>44629</v>
      </c>
      <c r="B5510">
        <v>55379.01</v>
      </c>
      <c r="C5510" t="s">
        <v>80</v>
      </c>
      <c r="D5510">
        <v>1521430</v>
      </c>
    </row>
    <row r="5511" spans="1:4" hidden="1" x14ac:dyDescent="0.2">
      <c r="A5511" s="21">
        <v>44629</v>
      </c>
      <c r="B5511">
        <v>55379.01</v>
      </c>
      <c r="C5511" t="s">
        <v>83</v>
      </c>
      <c r="D5511">
        <v>9729</v>
      </c>
    </row>
    <row r="5512" spans="1:4" hidden="1" x14ac:dyDescent="0.2">
      <c r="A5512" s="21">
        <v>44629</v>
      </c>
      <c r="B5512">
        <v>55379.01</v>
      </c>
      <c r="C5512" t="s">
        <v>81</v>
      </c>
      <c r="D5512">
        <v>15631</v>
      </c>
    </row>
    <row r="5513" spans="1:4" hidden="1" x14ac:dyDescent="0.2">
      <c r="A5513" s="21">
        <v>44629</v>
      </c>
      <c r="B5513">
        <v>55379.01</v>
      </c>
      <c r="C5513" t="s">
        <v>82</v>
      </c>
      <c r="D5513">
        <v>616826</v>
      </c>
    </row>
    <row r="5514" spans="1:4" hidden="1" x14ac:dyDescent="0.2">
      <c r="A5514" s="21">
        <v>44629</v>
      </c>
      <c r="B5514">
        <v>55379.01</v>
      </c>
      <c r="C5514" t="s">
        <v>92</v>
      </c>
      <c r="D5514">
        <v>0</v>
      </c>
    </row>
    <row r="5515" spans="1:4" hidden="1" x14ac:dyDescent="0.2">
      <c r="A5515" s="21">
        <v>44629</v>
      </c>
      <c r="B5515">
        <v>55379.01</v>
      </c>
      <c r="C5515" t="s">
        <v>66</v>
      </c>
      <c r="D5515">
        <v>724</v>
      </c>
    </row>
    <row r="5516" spans="1:4" hidden="1" x14ac:dyDescent="0.2">
      <c r="A5516" s="21">
        <v>44629</v>
      </c>
      <c r="B5516">
        <v>55379.01</v>
      </c>
      <c r="C5516" t="s">
        <v>67</v>
      </c>
      <c r="D5516">
        <v>178996</v>
      </c>
    </row>
    <row r="5517" spans="1:4" hidden="1" x14ac:dyDescent="0.2">
      <c r="A5517" s="21">
        <v>44629</v>
      </c>
      <c r="B5517">
        <v>55379.01</v>
      </c>
      <c r="C5517" t="s">
        <v>68</v>
      </c>
      <c r="D5517">
        <v>0</v>
      </c>
    </row>
    <row r="5518" spans="1:4" hidden="1" x14ac:dyDescent="0.2">
      <c r="A5518" s="21">
        <v>44629</v>
      </c>
      <c r="B5518">
        <v>55379.01</v>
      </c>
      <c r="C5518" t="s">
        <v>91</v>
      </c>
      <c r="D5518">
        <v>298</v>
      </c>
    </row>
    <row r="5519" spans="1:4" hidden="1" x14ac:dyDescent="0.2">
      <c r="A5519" s="21">
        <v>44629</v>
      </c>
      <c r="B5519">
        <v>55379.01</v>
      </c>
      <c r="C5519" t="s">
        <v>69</v>
      </c>
      <c r="D5519">
        <v>0</v>
      </c>
    </row>
    <row r="5520" spans="1:4" hidden="1" x14ac:dyDescent="0.2">
      <c r="A5520" s="21">
        <v>44629</v>
      </c>
      <c r="B5520">
        <v>55379.01</v>
      </c>
      <c r="C5520" t="s">
        <v>70</v>
      </c>
      <c r="D5520">
        <v>8177950</v>
      </c>
    </row>
    <row r="5521" spans="1:4" hidden="1" x14ac:dyDescent="0.2">
      <c r="A5521" s="21">
        <v>44629</v>
      </c>
      <c r="B5521">
        <v>55379.01</v>
      </c>
      <c r="C5521" t="s">
        <v>71</v>
      </c>
      <c r="D5521">
        <v>337251</v>
      </c>
    </row>
    <row r="5522" spans="1:4" hidden="1" x14ac:dyDescent="0.2">
      <c r="A5522" s="21">
        <v>44629</v>
      </c>
      <c r="B5522">
        <v>55379.01</v>
      </c>
      <c r="C5522" t="s">
        <v>72</v>
      </c>
      <c r="D5522">
        <v>0</v>
      </c>
    </row>
    <row r="5523" spans="1:4" hidden="1" x14ac:dyDescent="0.2">
      <c r="A5523" s="21">
        <v>44629</v>
      </c>
      <c r="B5523">
        <v>55379.01</v>
      </c>
      <c r="C5523" t="s">
        <v>73</v>
      </c>
      <c r="D5523">
        <v>250528</v>
      </c>
    </row>
    <row r="5524" spans="1:4" hidden="1" x14ac:dyDescent="0.2">
      <c r="A5524" s="21">
        <v>44629</v>
      </c>
      <c r="B5524">
        <v>55379.01</v>
      </c>
      <c r="C5524" t="s">
        <v>74</v>
      </c>
      <c r="D5524">
        <v>958850</v>
      </c>
    </row>
    <row r="5525" spans="1:4" hidden="1" x14ac:dyDescent="0.2">
      <c r="A5525" s="21">
        <v>44629</v>
      </c>
      <c r="B5525">
        <v>55379.01</v>
      </c>
      <c r="C5525" t="s">
        <v>75</v>
      </c>
      <c r="D5525">
        <v>116</v>
      </c>
    </row>
    <row r="5526" spans="1:4" hidden="1" x14ac:dyDescent="0.2">
      <c r="A5526" s="21">
        <v>44629</v>
      </c>
      <c r="B5526">
        <v>55379.01</v>
      </c>
      <c r="C5526" t="s">
        <v>78</v>
      </c>
      <c r="D5526">
        <v>243947</v>
      </c>
    </row>
    <row r="5527" spans="1:4" hidden="1" x14ac:dyDescent="0.2">
      <c r="A5527" s="21">
        <v>44630</v>
      </c>
      <c r="B5527">
        <v>55880.87</v>
      </c>
      <c r="C5527" t="s">
        <v>59</v>
      </c>
      <c r="D5527">
        <v>349</v>
      </c>
    </row>
    <row r="5528" spans="1:4" hidden="1" x14ac:dyDescent="0.2">
      <c r="A5528" s="21">
        <v>44630</v>
      </c>
      <c r="B5528">
        <v>55880.87</v>
      </c>
      <c r="C5528" t="s">
        <v>60</v>
      </c>
      <c r="D5528">
        <v>1853.7600000000002</v>
      </c>
    </row>
    <row r="5529" spans="1:4" x14ac:dyDescent="0.2">
      <c r="A5529" s="21">
        <v>44630</v>
      </c>
      <c r="B5529">
        <v>55880.87</v>
      </c>
      <c r="C5529" t="s">
        <v>61</v>
      </c>
      <c r="D5529">
        <v>28605</v>
      </c>
    </row>
    <row r="5530" spans="1:4" hidden="1" x14ac:dyDescent="0.2">
      <c r="A5530" s="21">
        <v>44630</v>
      </c>
      <c r="B5530">
        <v>55880.87</v>
      </c>
      <c r="C5530" t="s">
        <v>62</v>
      </c>
      <c r="D5530">
        <v>33223</v>
      </c>
    </row>
    <row r="5531" spans="1:4" hidden="1" x14ac:dyDescent="0.2">
      <c r="A5531" s="21">
        <v>44630</v>
      </c>
      <c r="B5531">
        <v>55880.87</v>
      </c>
      <c r="C5531" t="s">
        <v>63</v>
      </c>
      <c r="D5531">
        <v>2102</v>
      </c>
    </row>
    <row r="5532" spans="1:4" hidden="1" x14ac:dyDescent="0.2">
      <c r="A5532" s="21">
        <v>44630</v>
      </c>
      <c r="B5532">
        <v>55880.87</v>
      </c>
      <c r="C5532" t="s">
        <v>64</v>
      </c>
      <c r="D5532">
        <v>875</v>
      </c>
    </row>
    <row r="5533" spans="1:4" hidden="1" x14ac:dyDescent="0.2">
      <c r="A5533" s="21">
        <v>44630</v>
      </c>
      <c r="B5533">
        <v>55880.87</v>
      </c>
      <c r="C5533" t="s">
        <v>65</v>
      </c>
      <c r="D5533">
        <v>2647</v>
      </c>
    </row>
    <row r="5534" spans="1:4" hidden="1" x14ac:dyDescent="0.2">
      <c r="A5534" s="21">
        <v>44630</v>
      </c>
      <c r="B5534">
        <v>55880.87</v>
      </c>
      <c r="C5534" t="s">
        <v>79</v>
      </c>
      <c r="D5534">
        <v>6856</v>
      </c>
    </row>
    <row r="5535" spans="1:4" hidden="1" x14ac:dyDescent="0.2">
      <c r="A5535" s="21">
        <v>44630</v>
      </c>
      <c r="B5535">
        <v>55880.87</v>
      </c>
      <c r="C5535" t="s">
        <v>80</v>
      </c>
      <c r="D5535">
        <v>947710</v>
      </c>
    </row>
    <row r="5536" spans="1:4" hidden="1" x14ac:dyDescent="0.2">
      <c r="A5536" s="21">
        <v>44630</v>
      </c>
      <c r="B5536">
        <v>55880.87</v>
      </c>
      <c r="C5536" t="s">
        <v>83</v>
      </c>
      <c r="D5536">
        <v>6148</v>
      </c>
    </row>
    <row r="5537" spans="1:4" hidden="1" x14ac:dyDescent="0.2">
      <c r="A5537" s="21">
        <v>44630</v>
      </c>
      <c r="B5537">
        <v>55880.87</v>
      </c>
      <c r="C5537" t="s">
        <v>81</v>
      </c>
      <c r="D5537">
        <v>15146</v>
      </c>
    </row>
    <row r="5538" spans="1:4" hidden="1" x14ac:dyDescent="0.2">
      <c r="A5538" s="21">
        <v>44630</v>
      </c>
      <c r="B5538">
        <v>55880.87</v>
      </c>
      <c r="C5538" t="s">
        <v>82</v>
      </c>
      <c r="D5538">
        <v>630855</v>
      </c>
    </row>
    <row r="5539" spans="1:4" hidden="1" x14ac:dyDescent="0.2">
      <c r="A5539" s="21">
        <v>44630</v>
      </c>
      <c r="B5539">
        <v>55880.87</v>
      </c>
      <c r="C5539" t="s">
        <v>92</v>
      </c>
      <c r="D5539">
        <v>0</v>
      </c>
    </row>
    <row r="5540" spans="1:4" hidden="1" x14ac:dyDescent="0.2">
      <c r="A5540" s="21">
        <v>44630</v>
      </c>
      <c r="B5540">
        <v>55880.87</v>
      </c>
      <c r="C5540" t="s">
        <v>66</v>
      </c>
      <c r="D5540">
        <v>377</v>
      </c>
    </row>
    <row r="5541" spans="1:4" hidden="1" x14ac:dyDescent="0.2">
      <c r="A5541" s="21">
        <v>44630</v>
      </c>
      <c r="B5541">
        <v>55880.87</v>
      </c>
      <c r="C5541" t="s">
        <v>67</v>
      </c>
      <c r="D5541">
        <v>184935</v>
      </c>
    </row>
    <row r="5542" spans="1:4" hidden="1" x14ac:dyDescent="0.2">
      <c r="A5542" s="21">
        <v>44630</v>
      </c>
      <c r="B5542">
        <v>55880.87</v>
      </c>
      <c r="C5542" t="s">
        <v>68</v>
      </c>
      <c r="D5542">
        <v>0</v>
      </c>
    </row>
    <row r="5543" spans="1:4" hidden="1" x14ac:dyDescent="0.2">
      <c r="A5543" s="21">
        <v>44630</v>
      </c>
      <c r="B5543">
        <v>55880.87</v>
      </c>
      <c r="C5543" t="s">
        <v>91</v>
      </c>
      <c r="D5543">
        <v>262</v>
      </c>
    </row>
    <row r="5544" spans="1:4" hidden="1" x14ac:dyDescent="0.2">
      <c r="A5544" s="21">
        <v>44630</v>
      </c>
      <c r="B5544">
        <v>55880.87</v>
      </c>
      <c r="C5544" t="s">
        <v>69</v>
      </c>
      <c r="D5544">
        <v>0</v>
      </c>
    </row>
    <row r="5545" spans="1:4" hidden="1" x14ac:dyDescent="0.2">
      <c r="A5545" s="21">
        <v>44630</v>
      </c>
      <c r="B5545">
        <v>55880.87</v>
      </c>
      <c r="C5545" t="s">
        <v>70</v>
      </c>
      <c r="D5545">
        <v>8516573</v>
      </c>
    </row>
    <row r="5546" spans="1:4" hidden="1" x14ac:dyDescent="0.2">
      <c r="A5546" s="21">
        <v>44630</v>
      </c>
      <c r="B5546">
        <v>55880.87</v>
      </c>
      <c r="C5546" t="s">
        <v>71</v>
      </c>
      <c r="D5546">
        <v>269508</v>
      </c>
    </row>
    <row r="5547" spans="1:4" hidden="1" x14ac:dyDescent="0.2">
      <c r="A5547" s="21">
        <v>44630</v>
      </c>
      <c r="B5547">
        <v>55880.87</v>
      </c>
      <c r="C5547" t="s">
        <v>72</v>
      </c>
      <c r="D5547">
        <v>0</v>
      </c>
    </row>
    <row r="5548" spans="1:4" hidden="1" x14ac:dyDescent="0.2">
      <c r="A5548" s="21">
        <v>44630</v>
      </c>
      <c r="B5548">
        <v>55880.87</v>
      </c>
      <c r="C5548" t="s">
        <v>73</v>
      </c>
      <c r="D5548">
        <v>205574</v>
      </c>
    </row>
    <row r="5549" spans="1:4" hidden="1" x14ac:dyDescent="0.2">
      <c r="A5549" s="21">
        <v>44630</v>
      </c>
      <c r="B5549">
        <v>55880.87</v>
      </c>
      <c r="C5549" t="s">
        <v>74</v>
      </c>
      <c r="D5549">
        <v>827213</v>
      </c>
    </row>
    <row r="5550" spans="1:4" hidden="1" x14ac:dyDescent="0.2">
      <c r="A5550" s="21">
        <v>44630</v>
      </c>
      <c r="B5550">
        <v>55880.87</v>
      </c>
      <c r="C5550" t="s">
        <v>75</v>
      </c>
      <c r="D5550">
        <v>96</v>
      </c>
    </row>
    <row r="5551" spans="1:4" hidden="1" x14ac:dyDescent="0.2">
      <c r="A5551" s="21">
        <v>44630</v>
      </c>
      <c r="B5551">
        <v>55880.87</v>
      </c>
      <c r="C5551" t="s">
        <v>78</v>
      </c>
      <c r="D5551">
        <v>196725</v>
      </c>
    </row>
    <row r="5552" spans="1:4" hidden="1" x14ac:dyDescent="0.2">
      <c r="A5552" s="21">
        <v>44631</v>
      </c>
      <c r="B5552">
        <v>48843.99</v>
      </c>
      <c r="C5552" t="s">
        <v>59</v>
      </c>
      <c r="D5552">
        <v>320</v>
      </c>
    </row>
    <row r="5553" spans="1:4" hidden="1" x14ac:dyDescent="0.2">
      <c r="A5553" s="21">
        <v>44631</v>
      </c>
      <c r="B5553">
        <v>48843.99</v>
      </c>
      <c r="C5553" t="s">
        <v>60</v>
      </c>
      <c r="D5553">
        <v>2040.36</v>
      </c>
    </row>
    <row r="5554" spans="1:4" x14ac:dyDescent="0.2">
      <c r="A5554" s="21">
        <v>44631</v>
      </c>
      <c r="B5554">
        <v>48843.99</v>
      </c>
      <c r="C5554" t="s">
        <v>61</v>
      </c>
      <c r="D5554">
        <v>29340</v>
      </c>
    </row>
    <row r="5555" spans="1:4" hidden="1" x14ac:dyDescent="0.2">
      <c r="A5555" s="21">
        <v>44631</v>
      </c>
      <c r="B5555">
        <v>48843.99</v>
      </c>
      <c r="C5555" t="s">
        <v>62</v>
      </c>
      <c r="D5555">
        <v>26313</v>
      </c>
    </row>
    <row r="5556" spans="1:4" hidden="1" x14ac:dyDescent="0.2">
      <c r="A5556" s="21">
        <v>44631</v>
      </c>
      <c r="B5556">
        <v>48843.99</v>
      </c>
      <c r="C5556" t="s">
        <v>63</v>
      </c>
      <c r="D5556">
        <v>2286</v>
      </c>
    </row>
    <row r="5557" spans="1:4" hidden="1" x14ac:dyDescent="0.2">
      <c r="A5557" s="21">
        <v>44631</v>
      </c>
      <c r="B5557">
        <v>48843.99</v>
      </c>
      <c r="C5557" t="s">
        <v>64</v>
      </c>
      <c r="D5557">
        <v>948</v>
      </c>
    </row>
    <row r="5558" spans="1:4" hidden="1" x14ac:dyDescent="0.2">
      <c r="A5558" s="21">
        <v>44631</v>
      </c>
      <c r="B5558">
        <v>48843.99</v>
      </c>
      <c r="C5558" t="s">
        <v>65</v>
      </c>
      <c r="D5558">
        <v>2176</v>
      </c>
    </row>
    <row r="5559" spans="1:4" hidden="1" x14ac:dyDescent="0.2">
      <c r="A5559" s="21">
        <v>44631</v>
      </c>
      <c r="B5559">
        <v>48843.99</v>
      </c>
      <c r="C5559" t="s">
        <v>79</v>
      </c>
      <c r="D5559">
        <v>7370</v>
      </c>
    </row>
    <row r="5560" spans="1:4" hidden="1" x14ac:dyDescent="0.2">
      <c r="A5560" s="21">
        <v>44631</v>
      </c>
      <c r="B5560">
        <v>48843.99</v>
      </c>
      <c r="C5560" t="s">
        <v>80</v>
      </c>
      <c r="D5560">
        <v>910647</v>
      </c>
    </row>
    <row r="5561" spans="1:4" hidden="1" x14ac:dyDescent="0.2">
      <c r="A5561" s="21">
        <v>44631</v>
      </c>
      <c r="B5561">
        <v>48843.99</v>
      </c>
      <c r="C5561" t="s">
        <v>83</v>
      </c>
      <c r="D5561">
        <v>7051</v>
      </c>
    </row>
    <row r="5562" spans="1:4" hidden="1" x14ac:dyDescent="0.2">
      <c r="A5562" s="21">
        <v>44631</v>
      </c>
      <c r="B5562">
        <v>48843.99</v>
      </c>
      <c r="C5562" t="s">
        <v>81</v>
      </c>
      <c r="D5562">
        <v>13217</v>
      </c>
    </row>
    <row r="5563" spans="1:4" hidden="1" x14ac:dyDescent="0.2">
      <c r="A5563" s="21">
        <v>44631</v>
      </c>
      <c r="B5563">
        <v>48843.99</v>
      </c>
      <c r="C5563" t="s">
        <v>82</v>
      </c>
      <c r="D5563">
        <v>660578</v>
      </c>
    </row>
    <row r="5564" spans="1:4" hidden="1" x14ac:dyDescent="0.2">
      <c r="A5564" s="21">
        <v>44631</v>
      </c>
      <c r="B5564">
        <v>48843.99</v>
      </c>
      <c r="C5564" t="s">
        <v>92</v>
      </c>
      <c r="D5564">
        <v>0</v>
      </c>
    </row>
    <row r="5565" spans="1:4" hidden="1" x14ac:dyDescent="0.2">
      <c r="A5565" s="21">
        <v>44631</v>
      </c>
      <c r="B5565">
        <v>48843.99</v>
      </c>
      <c r="C5565" t="s">
        <v>66</v>
      </c>
      <c r="D5565">
        <v>276</v>
      </c>
    </row>
    <row r="5566" spans="1:4" hidden="1" x14ac:dyDescent="0.2">
      <c r="A5566" s="21">
        <v>44631</v>
      </c>
      <c r="B5566">
        <v>48843.99</v>
      </c>
      <c r="C5566" t="s">
        <v>67</v>
      </c>
      <c r="D5566">
        <v>175316</v>
      </c>
    </row>
    <row r="5567" spans="1:4" hidden="1" x14ac:dyDescent="0.2">
      <c r="A5567" s="21">
        <v>44631</v>
      </c>
      <c r="B5567">
        <v>48843.99</v>
      </c>
      <c r="C5567" t="s">
        <v>68</v>
      </c>
      <c r="D5567">
        <v>0</v>
      </c>
    </row>
    <row r="5568" spans="1:4" hidden="1" x14ac:dyDescent="0.2">
      <c r="A5568" s="21">
        <v>44631</v>
      </c>
      <c r="B5568">
        <v>48843.99</v>
      </c>
      <c r="C5568" t="s">
        <v>91</v>
      </c>
      <c r="D5568">
        <v>197</v>
      </c>
    </row>
    <row r="5569" spans="1:4" hidden="1" x14ac:dyDescent="0.2">
      <c r="A5569" s="21">
        <v>44631</v>
      </c>
      <c r="B5569">
        <v>48843.99</v>
      </c>
      <c r="C5569" t="s">
        <v>69</v>
      </c>
      <c r="D5569">
        <v>0</v>
      </c>
    </row>
    <row r="5570" spans="1:4" hidden="1" x14ac:dyDescent="0.2">
      <c r="A5570" s="21">
        <v>44631</v>
      </c>
      <c r="B5570">
        <v>48843.99</v>
      </c>
      <c r="C5570" t="s">
        <v>70</v>
      </c>
      <c r="D5570">
        <v>8361077</v>
      </c>
    </row>
    <row r="5571" spans="1:4" hidden="1" x14ac:dyDescent="0.2">
      <c r="A5571" s="21">
        <v>44631</v>
      </c>
      <c r="B5571">
        <v>48843.99</v>
      </c>
      <c r="C5571" t="s">
        <v>71</v>
      </c>
      <c r="D5571">
        <v>443985</v>
      </c>
    </row>
    <row r="5572" spans="1:4" hidden="1" x14ac:dyDescent="0.2">
      <c r="A5572" s="21">
        <v>44631</v>
      </c>
      <c r="B5572">
        <v>48843.99</v>
      </c>
      <c r="C5572" t="s">
        <v>72</v>
      </c>
      <c r="D5572">
        <v>0</v>
      </c>
    </row>
    <row r="5573" spans="1:4" hidden="1" x14ac:dyDescent="0.2">
      <c r="A5573" s="21">
        <v>44631</v>
      </c>
      <c r="B5573">
        <v>48843.99</v>
      </c>
      <c r="C5573" t="s">
        <v>73</v>
      </c>
      <c r="D5573">
        <v>139319</v>
      </c>
    </row>
    <row r="5574" spans="1:4" hidden="1" x14ac:dyDescent="0.2">
      <c r="A5574" s="21">
        <v>44631</v>
      </c>
      <c r="B5574">
        <v>48843.99</v>
      </c>
      <c r="C5574" t="s">
        <v>74</v>
      </c>
      <c r="D5574">
        <v>696046</v>
      </c>
    </row>
    <row r="5575" spans="1:4" hidden="1" x14ac:dyDescent="0.2">
      <c r="A5575" s="21">
        <v>44631</v>
      </c>
      <c r="B5575">
        <v>48843.99</v>
      </c>
      <c r="C5575" t="s">
        <v>75</v>
      </c>
      <c r="D5575">
        <v>106</v>
      </c>
    </row>
    <row r="5576" spans="1:4" hidden="1" x14ac:dyDescent="0.2">
      <c r="A5576" s="21">
        <v>44631</v>
      </c>
      <c r="B5576">
        <v>48843.99</v>
      </c>
      <c r="C5576" t="s">
        <v>78</v>
      </c>
      <c r="D5576">
        <v>116298</v>
      </c>
    </row>
    <row r="5577" spans="1:4" hidden="1" x14ac:dyDescent="0.2">
      <c r="A5577" s="21">
        <v>44632</v>
      </c>
      <c r="B5577">
        <v>57052.98</v>
      </c>
      <c r="C5577" t="s">
        <v>59</v>
      </c>
      <c r="D5577">
        <v>362</v>
      </c>
    </row>
    <row r="5578" spans="1:4" hidden="1" x14ac:dyDescent="0.2">
      <c r="A5578" s="21">
        <v>44632</v>
      </c>
      <c r="B5578">
        <v>57052.98</v>
      </c>
      <c r="C5578" t="s">
        <v>60</v>
      </c>
      <c r="D5578">
        <v>2319.73</v>
      </c>
    </row>
    <row r="5579" spans="1:4" x14ac:dyDescent="0.2">
      <c r="A5579" s="21">
        <v>44632</v>
      </c>
      <c r="B5579">
        <v>57052.98</v>
      </c>
      <c r="C5579" t="s">
        <v>61</v>
      </c>
      <c r="D5579">
        <v>27306</v>
      </c>
    </row>
    <row r="5580" spans="1:4" hidden="1" x14ac:dyDescent="0.2">
      <c r="A5580" s="21">
        <v>44632</v>
      </c>
      <c r="B5580">
        <v>57052.98</v>
      </c>
      <c r="C5580" t="s">
        <v>62</v>
      </c>
      <c r="D5580">
        <v>20978</v>
      </c>
    </row>
    <row r="5581" spans="1:4" hidden="1" x14ac:dyDescent="0.2">
      <c r="A5581" s="21">
        <v>44632</v>
      </c>
      <c r="B5581">
        <v>57052.98</v>
      </c>
      <c r="C5581" t="s">
        <v>63</v>
      </c>
      <c r="D5581">
        <v>2272</v>
      </c>
    </row>
    <row r="5582" spans="1:4" hidden="1" x14ac:dyDescent="0.2">
      <c r="A5582" s="21">
        <v>44632</v>
      </c>
      <c r="B5582">
        <v>57052.98</v>
      </c>
      <c r="C5582" t="s">
        <v>64</v>
      </c>
      <c r="D5582">
        <v>904</v>
      </c>
    </row>
    <row r="5583" spans="1:4" hidden="1" x14ac:dyDescent="0.2">
      <c r="A5583" s="21">
        <v>44632</v>
      </c>
      <c r="B5583">
        <v>57052.98</v>
      </c>
      <c r="C5583" t="s">
        <v>65</v>
      </c>
      <c r="D5583">
        <v>1636</v>
      </c>
    </row>
    <row r="5584" spans="1:4" hidden="1" x14ac:dyDescent="0.2">
      <c r="A5584" s="21">
        <v>44632</v>
      </c>
      <c r="B5584">
        <v>57052.98</v>
      </c>
      <c r="C5584" t="s">
        <v>79</v>
      </c>
      <c r="D5584">
        <v>7729</v>
      </c>
    </row>
    <row r="5585" spans="1:4" hidden="1" x14ac:dyDescent="0.2">
      <c r="A5585" s="21">
        <v>44632</v>
      </c>
      <c r="B5585">
        <v>57052.98</v>
      </c>
      <c r="C5585" t="s">
        <v>80</v>
      </c>
      <c r="D5585">
        <v>1465456</v>
      </c>
    </row>
    <row r="5586" spans="1:4" hidden="1" x14ac:dyDescent="0.2">
      <c r="A5586" s="21">
        <v>44632</v>
      </c>
      <c r="B5586">
        <v>57052.98</v>
      </c>
      <c r="C5586" t="s">
        <v>83</v>
      </c>
      <c r="D5586">
        <v>6365</v>
      </c>
    </row>
    <row r="5587" spans="1:4" hidden="1" x14ac:dyDescent="0.2">
      <c r="A5587" s="21">
        <v>44632</v>
      </c>
      <c r="B5587">
        <v>57052.98</v>
      </c>
      <c r="C5587" t="s">
        <v>81</v>
      </c>
      <c r="D5587">
        <v>12602</v>
      </c>
    </row>
    <row r="5588" spans="1:4" hidden="1" x14ac:dyDescent="0.2">
      <c r="A5588" s="21">
        <v>44632</v>
      </c>
      <c r="B5588">
        <v>57052.98</v>
      </c>
      <c r="C5588" t="s">
        <v>82</v>
      </c>
      <c r="D5588">
        <v>638367</v>
      </c>
    </row>
    <row r="5589" spans="1:4" hidden="1" x14ac:dyDescent="0.2">
      <c r="A5589" s="21">
        <v>44632</v>
      </c>
      <c r="B5589">
        <v>57052.98</v>
      </c>
      <c r="C5589" t="s">
        <v>92</v>
      </c>
      <c r="D5589">
        <v>0</v>
      </c>
    </row>
    <row r="5590" spans="1:4" hidden="1" x14ac:dyDescent="0.2">
      <c r="A5590" s="21">
        <v>44632</v>
      </c>
      <c r="B5590">
        <v>57052.98</v>
      </c>
      <c r="C5590" t="s">
        <v>66</v>
      </c>
      <c r="D5590">
        <v>950</v>
      </c>
    </row>
    <row r="5591" spans="1:4" hidden="1" x14ac:dyDescent="0.2">
      <c r="A5591" s="21">
        <v>44632</v>
      </c>
      <c r="B5591">
        <v>57052.98</v>
      </c>
      <c r="C5591" t="s">
        <v>67</v>
      </c>
      <c r="D5591">
        <v>186576</v>
      </c>
    </row>
    <row r="5592" spans="1:4" hidden="1" x14ac:dyDescent="0.2">
      <c r="A5592" s="21">
        <v>44632</v>
      </c>
      <c r="B5592">
        <v>57052.98</v>
      </c>
      <c r="C5592" t="s">
        <v>68</v>
      </c>
      <c r="D5592">
        <v>0</v>
      </c>
    </row>
    <row r="5593" spans="1:4" hidden="1" x14ac:dyDescent="0.2">
      <c r="A5593" s="21">
        <v>44632</v>
      </c>
      <c r="B5593">
        <v>57052.98</v>
      </c>
      <c r="C5593" t="s">
        <v>91</v>
      </c>
      <c r="D5593">
        <v>234</v>
      </c>
    </row>
    <row r="5594" spans="1:4" hidden="1" x14ac:dyDescent="0.2">
      <c r="A5594" s="21">
        <v>44632</v>
      </c>
      <c r="B5594">
        <v>57052.98</v>
      </c>
      <c r="C5594" t="s">
        <v>69</v>
      </c>
      <c r="D5594">
        <v>0</v>
      </c>
    </row>
    <row r="5595" spans="1:4" hidden="1" x14ac:dyDescent="0.2">
      <c r="A5595" s="21">
        <v>44632</v>
      </c>
      <c r="B5595">
        <v>57052.98</v>
      </c>
      <c r="C5595" t="s">
        <v>70</v>
      </c>
      <c r="D5595">
        <v>8952972</v>
      </c>
    </row>
    <row r="5596" spans="1:4" hidden="1" x14ac:dyDescent="0.2">
      <c r="A5596" s="21">
        <v>44632</v>
      </c>
      <c r="B5596">
        <v>57052.98</v>
      </c>
      <c r="C5596" t="s">
        <v>71</v>
      </c>
      <c r="D5596">
        <v>364330</v>
      </c>
    </row>
    <row r="5597" spans="1:4" hidden="1" x14ac:dyDescent="0.2">
      <c r="A5597" s="21">
        <v>44632</v>
      </c>
      <c r="B5597">
        <v>57052.98</v>
      </c>
      <c r="C5597" t="s">
        <v>72</v>
      </c>
      <c r="D5597">
        <v>0</v>
      </c>
    </row>
    <row r="5598" spans="1:4" hidden="1" x14ac:dyDescent="0.2">
      <c r="A5598" s="21">
        <v>44632</v>
      </c>
      <c r="B5598">
        <v>57052.98</v>
      </c>
      <c r="C5598" t="s">
        <v>73</v>
      </c>
      <c r="D5598">
        <v>135091</v>
      </c>
    </row>
    <row r="5599" spans="1:4" hidden="1" x14ac:dyDescent="0.2">
      <c r="A5599" s="21">
        <v>44632</v>
      </c>
      <c r="B5599">
        <v>57052.98</v>
      </c>
      <c r="C5599" t="s">
        <v>74</v>
      </c>
      <c r="D5599">
        <v>621899</v>
      </c>
    </row>
    <row r="5600" spans="1:4" hidden="1" x14ac:dyDescent="0.2">
      <c r="A5600" s="21">
        <v>44632</v>
      </c>
      <c r="B5600">
        <v>57052.98</v>
      </c>
      <c r="C5600" t="s">
        <v>75</v>
      </c>
      <c r="D5600">
        <v>112</v>
      </c>
    </row>
    <row r="5601" spans="1:4" hidden="1" x14ac:dyDescent="0.2">
      <c r="A5601" s="21">
        <v>44632</v>
      </c>
      <c r="B5601">
        <v>57052.98</v>
      </c>
      <c r="C5601" t="s">
        <v>78</v>
      </c>
      <c r="D5601">
        <v>122094</v>
      </c>
    </row>
    <row r="5602" spans="1:4" hidden="1" x14ac:dyDescent="0.2">
      <c r="A5602" s="21">
        <v>44633</v>
      </c>
      <c r="B5602">
        <v>53253.99</v>
      </c>
      <c r="C5602" t="s">
        <v>59</v>
      </c>
      <c r="D5602">
        <v>326</v>
      </c>
    </row>
    <row r="5603" spans="1:4" hidden="1" x14ac:dyDescent="0.2">
      <c r="A5603" s="21">
        <v>44633</v>
      </c>
      <c r="B5603">
        <v>53253.99</v>
      </c>
      <c r="C5603" t="s">
        <v>60</v>
      </c>
      <c r="D5603">
        <v>2013.37</v>
      </c>
    </row>
    <row r="5604" spans="1:4" x14ac:dyDescent="0.2">
      <c r="A5604" s="21">
        <v>44633</v>
      </c>
      <c r="B5604">
        <v>53253.99</v>
      </c>
      <c r="C5604" t="s">
        <v>61</v>
      </c>
      <c r="D5604">
        <v>22361</v>
      </c>
    </row>
    <row r="5605" spans="1:4" hidden="1" x14ac:dyDescent="0.2">
      <c r="A5605" s="21">
        <v>44633</v>
      </c>
      <c r="B5605">
        <v>53253.99</v>
      </c>
      <c r="C5605" t="s">
        <v>62</v>
      </c>
      <c r="D5605">
        <v>22942</v>
      </c>
    </row>
    <row r="5606" spans="1:4" hidden="1" x14ac:dyDescent="0.2">
      <c r="A5606" s="21">
        <v>44633</v>
      </c>
      <c r="B5606">
        <v>53253.99</v>
      </c>
      <c r="C5606" t="s">
        <v>63</v>
      </c>
      <c r="D5606">
        <v>2247</v>
      </c>
    </row>
    <row r="5607" spans="1:4" hidden="1" x14ac:dyDescent="0.2">
      <c r="A5607" s="21">
        <v>44633</v>
      </c>
      <c r="B5607">
        <v>53253.99</v>
      </c>
      <c r="C5607" t="s">
        <v>64</v>
      </c>
      <c r="D5607">
        <v>875</v>
      </c>
    </row>
    <row r="5608" spans="1:4" hidden="1" x14ac:dyDescent="0.2">
      <c r="A5608" s="21">
        <v>44633</v>
      </c>
      <c r="B5608">
        <v>53253.99</v>
      </c>
      <c r="C5608" t="s">
        <v>65</v>
      </c>
      <c r="D5608">
        <v>1282</v>
      </c>
    </row>
    <row r="5609" spans="1:4" hidden="1" x14ac:dyDescent="0.2">
      <c r="A5609" s="21">
        <v>44633</v>
      </c>
      <c r="B5609">
        <v>53253.99</v>
      </c>
      <c r="C5609" t="s">
        <v>79</v>
      </c>
      <c r="D5609">
        <v>7313</v>
      </c>
    </row>
    <row r="5610" spans="1:4" hidden="1" x14ac:dyDescent="0.2">
      <c r="A5610" s="21">
        <v>44633</v>
      </c>
      <c r="B5610">
        <v>53253.99</v>
      </c>
      <c r="C5610" t="s">
        <v>80</v>
      </c>
      <c r="D5610">
        <v>1547408</v>
      </c>
    </row>
    <row r="5611" spans="1:4" hidden="1" x14ac:dyDescent="0.2">
      <c r="A5611" s="21">
        <v>44633</v>
      </c>
      <c r="B5611">
        <v>53253.99</v>
      </c>
      <c r="C5611" t="s">
        <v>83</v>
      </c>
      <c r="D5611">
        <v>6469</v>
      </c>
    </row>
    <row r="5612" spans="1:4" hidden="1" x14ac:dyDescent="0.2">
      <c r="A5612" s="21">
        <v>44633</v>
      </c>
      <c r="B5612">
        <v>53253.99</v>
      </c>
      <c r="C5612" t="s">
        <v>81</v>
      </c>
      <c r="D5612">
        <v>14203</v>
      </c>
    </row>
    <row r="5613" spans="1:4" hidden="1" x14ac:dyDescent="0.2">
      <c r="A5613" s="21">
        <v>44633</v>
      </c>
      <c r="B5613">
        <v>53253.99</v>
      </c>
      <c r="C5613" t="s">
        <v>82</v>
      </c>
      <c r="D5613">
        <v>693186</v>
      </c>
    </row>
    <row r="5614" spans="1:4" hidden="1" x14ac:dyDescent="0.2">
      <c r="A5614" s="21">
        <v>44633</v>
      </c>
      <c r="B5614">
        <v>53253.99</v>
      </c>
      <c r="C5614" t="s">
        <v>92</v>
      </c>
      <c r="D5614">
        <v>0</v>
      </c>
    </row>
    <row r="5615" spans="1:4" hidden="1" x14ac:dyDescent="0.2">
      <c r="A5615" s="21">
        <v>44633</v>
      </c>
      <c r="B5615">
        <v>53253.99</v>
      </c>
      <c r="C5615" t="s">
        <v>66</v>
      </c>
      <c r="D5615">
        <v>591</v>
      </c>
    </row>
    <row r="5616" spans="1:4" hidden="1" x14ac:dyDescent="0.2">
      <c r="A5616" s="21">
        <v>44633</v>
      </c>
      <c r="B5616">
        <v>53253.99</v>
      </c>
      <c r="C5616" t="s">
        <v>67</v>
      </c>
      <c r="D5616">
        <v>183999</v>
      </c>
    </row>
    <row r="5617" spans="1:4" hidden="1" x14ac:dyDescent="0.2">
      <c r="A5617" s="21">
        <v>44633</v>
      </c>
      <c r="B5617">
        <v>53253.99</v>
      </c>
      <c r="C5617" t="s">
        <v>68</v>
      </c>
      <c r="D5617">
        <v>0</v>
      </c>
    </row>
    <row r="5618" spans="1:4" hidden="1" x14ac:dyDescent="0.2">
      <c r="A5618" s="21">
        <v>44633</v>
      </c>
      <c r="B5618">
        <v>53253.99</v>
      </c>
      <c r="C5618" t="s">
        <v>91</v>
      </c>
      <c r="D5618">
        <v>125</v>
      </c>
    </row>
    <row r="5619" spans="1:4" hidden="1" x14ac:dyDescent="0.2">
      <c r="A5619" s="21">
        <v>44633</v>
      </c>
      <c r="B5619">
        <v>53253.99</v>
      </c>
      <c r="C5619" t="s">
        <v>69</v>
      </c>
      <c r="D5619">
        <v>0</v>
      </c>
    </row>
    <row r="5620" spans="1:4" hidden="1" x14ac:dyDescent="0.2">
      <c r="A5620" s="21">
        <v>44633</v>
      </c>
      <c r="B5620">
        <v>53253.99</v>
      </c>
      <c r="C5620" t="s">
        <v>70</v>
      </c>
      <c r="D5620">
        <v>6574910</v>
      </c>
    </row>
    <row r="5621" spans="1:4" hidden="1" x14ac:dyDescent="0.2">
      <c r="A5621" s="21">
        <v>44633</v>
      </c>
      <c r="B5621">
        <v>53253.99</v>
      </c>
      <c r="C5621" t="s">
        <v>71</v>
      </c>
      <c r="D5621">
        <v>266198</v>
      </c>
    </row>
    <row r="5622" spans="1:4" hidden="1" x14ac:dyDescent="0.2">
      <c r="A5622" s="21">
        <v>44633</v>
      </c>
      <c r="B5622">
        <v>53253.99</v>
      </c>
      <c r="C5622" t="s">
        <v>72</v>
      </c>
      <c r="D5622">
        <v>0</v>
      </c>
    </row>
    <row r="5623" spans="1:4" hidden="1" x14ac:dyDescent="0.2">
      <c r="A5623" s="21">
        <v>44633</v>
      </c>
      <c r="B5623">
        <v>53253.99</v>
      </c>
      <c r="C5623" t="s">
        <v>73</v>
      </c>
      <c r="D5623">
        <v>155019</v>
      </c>
    </row>
    <row r="5624" spans="1:4" hidden="1" x14ac:dyDescent="0.2">
      <c r="A5624" s="21">
        <v>44633</v>
      </c>
      <c r="B5624">
        <v>53253.99</v>
      </c>
      <c r="C5624" t="s">
        <v>74</v>
      </c>
      <c r="D5624">
        <v>719513</v>
      </c>
    </row>
    <row r="5625" spans="1:4" hidden="1" x14ac:dyDescent="0.2">
      <c r="A5625" s="21">
        <v>44633</v>
      </c>
      <c r="B5625">
        <v>53253.99</v>
      </c>
      <c r="C5625" t="s">
        <v>75</v>
      </c>
      <c r="D5625">
        <v>116</v>
      </c>
    </row>
    <row r="5626" spans="1:4" hidden="1" x14ac:dyDescent="0.2">
      <c r="A5626" s="21">
        <v>44633</v>
      </c>
      <c r="B5626">
        <v>53253.99</v>
      </c>
      <c r="C5626" t="s">
        <v>78</v>
      </c>
      <c r="D5626">
        <v>190736</v>
      </c>
    </row>
    <row r="5627" spans="1:4" hidden="1" x14ac:dyDescent="0.2">
      <c r="A5627" s="21">
        <v>44634</v>
      </c>
      <c r="B5627">
        <v>51656.83</v>
      </c>
      <c r="C5627" t="s">
        <v>59</v>
      </c>
      <c r="D5627">
        <v>339</v>
      </c>
    </row>
    <row r="5628" spans="1:4" hidden="1" x14ac:dyDescent="0.2">
      <c r="A5628" s="21">
        <v>44634</v>
      </c>
      <c r="B5628">
        <v>51656.83</v>
      </c>
      <c r="C5628" t="s">
        <v>60</v>
      </c>
      <c r="D5628">
        <v>2153.2399999999998</v>
      </c>
    </row>
    <row r="5629" spans="1:4" x14ac:dyDescent="0.2">
      <c r="A5629" s="21">
        <v>44634</v>
      </c>
      <c r="B5629">
        <v>51656.83</v>
      </c>
      <c r="C5629" t="s">
        <v>61</v>
      </c>
      <c r="D5629">
        <v>21730</v>
      </c>
    </row>
    <row r="5630" spans="1:4" hidden="1" x14ac:dyDescent="0.2">
      <c r="A5630" s="21">
        <v>44634</v>
      </c>
      <c r="B5630">
        <v>51656.83</v>
      </c>
      <c r="C5630" t="s">
        <v>62</v>
      </c>
      <c r="D5630">
        <v>39029</v>
      </c>
    </row>
    <row r="5631" spans="1:4" hidden="1" x14ac:dyDescent="0.2">
      <c r="A5631" s="21">
        <v>44634</v>
      </c>
      <c r="B5631">
        <v>51656.83</v>
      </c>
      <c r="C5631" t="s">
        <v>63</v>
      </c>
      <c r="D5631">
        <v>2066</v>
      </c>
    </row>
    <row r="5632" spans="1:4" hidden="1" x14ac:dyDescent="0.2">
      <c r="A5632" s="21">
        <v>44634</v>
      </c>
      <c r="B5632">
        <v>51656.83</v>
      </c>
      <c r="C5632" t="s">
        <v>64</v>
      </c>
      <c r="D5632">
        <v>877</v>
      </c>
    </row>
    <row r="5633" spans="1:4" hidden="1" x14ac:dyDescent="0.2">
      <c r="A5633" s="21">
        <v>44634</v>
      </c>
      <c r="B5633">
        <v>51656.83</v>
      </c>
      <c r="C5633" t="s">
        <v>65</v>
      </c>
      <c r="D5633">
        <v>2411</v>
      </c>
    </row>
    <row r="5634" spans="1:4" hidden="1" x14ac:dyDescent="0.2">
      <c r="A5634" s="21">
        <v>44634</v>
      </c>
      <c r="B5634">
        <v>51656.83</v>
      </c>
      <c r="C5634" t="s">
        <v>79</v>
      </c>
      <c r="D5634">
        <v>7049</v>
      </c>
    </row>
    <row r="5635" spans="1:4" hidden="1" x14ac:dyDescent="0.2">
      <c r="A5635" s="21">
        <v>44634</v>
      </c>
      <c r="B5635">
        <v>51656.83</v>
      </c>
      <c r="C5635" t="s">
        <v>80</v>
      </c>
      <c r="D5635">
        <v>1883849</v>
      </c>
    </row>
    <row r="5636" spans="1:4" hidden="1" x14ac:dyDescent="0.2">
      <c r="A5636" s="21">
        <v>44634</v>
      </c>
      <c r="B5636">
        <v>51656.83</v>
      </c>
      <c r="C5636" t="s">
        <v>83</v>
      </c>
      <c r="D5636">
        <v>6968</v>
      </c>
    </row>
    <row r="5637" spans="1:4" hidden="1" x14ac:dyDescent="0.2">
      <c r="A5637" s="21">
        <v>44634</v>
      </c>
      <c r="B5637">
        <v>51656.83</v>
      </c>
      <c r="C5637" t="s">
        <v>81</v>
      </c>
      <c r="D5637">
        <v>14146</v>
      </c>
    </row>
    <row r="5638" spans="1:4" hidden="1" x14ac:dyDescent="0.2">
      <c r="A5638" s="21">
        <v>44634</v>
      </c>
      <c r="B5638">
        <v>51656.83</v>
      </c>
      <c r="C5638" t="s">
        <v>82</v>
      </c>
      <c r="D5638">
        <v>666429</v>
      </c>
    </row>
    <row r="5639" spans="1:4" hidden="1" x14ac:dyDescent="0.2">
      <c r="A5639" s="21">
        <v>44634</v>
      </c>
      <c r="B5639">
        <v>51656.83</v>
      </c>
      <c r="C5639" t="s">
        <v>92</v>
      </c>
      <c r="D5639">
        <v>0</v>
      </c>
    </row>
    <row r="5640" spans="1:4" hidden="1" x14ac:dyDescent="0.2">
      <c r="A5640" s="21">
        <v>44634</v>
      </c>
      <c r="B5640">
        <v>51656.83</v>
      </c>
      <c r="C5640" t="s">
        <v>66</v>
      </c>
      <c r="D5640">
        <v>426</v>
      </c>
    </row>
    <row r="5641" spans="1:4" hidden="1" x14ac:dyDescent="0.2">
      <c r="A5641" s="21">
        <v>44634</v>
      </c>
      <c r="B5641">
        <v>51656.83</v>
      </c>
      <c r="C5641" t="s">
        <v>67</v>
      </c>
      <c r="D5641">
        <v>161243</v>
      </c>
    </row>
    <row r="5642" spans="1:4" hidden="1" x14ac:dyDescent="0.2">
      <c r="A5642" s="21">
        <v>44634</v>
      </c>
      <c r="B5642">
        <v>51656.83</v>
      </c>
      <c r="C5642" t="s">
        <v>68</v>
      </c>
      <c r="D5642">
        <v>0</v>
      </c>
    </row>
    <row r="5643" spans="1:4" hidden="1" x14ac:dyDescent="0.2">
      <c r="A5643" s="21">
        <v>44634</v>
      </c>
      <c r="B5643">
        <v>51656.83</v>
      </c>
      <c r="C5643" t="s">
        <v>91</v>
      </c>
      <c r="D5643">
        <v>318</v>
      </c>
    </row>
    <row r="5644" spans="1:4" hidden="1" x14ac:dyDescent="0.2">
      <c r="A5644" s="21">
        <v>44634</v>
      </c>
      <c r="B5644">
        <v>51656.83</v>
      </c>
      <c r="C5644" t="s">
        <v>69</v>
      </c>
      <c r="D5644">
        <v>0</v>
      </c>
    </row>
    <row r="5645" spans="1:4" hidden="1" x14ac:dyDescent="0.2">
      <c r="A5645" s="21">
        <v>44634</v>
      </c>
      <c r="B5645">
        <v>51656.83</v>
      </c>
      <c r="C5645" t="s">
        <v>70</v>
      </c>
      <c r="D5645">
        <v>4964838</v>
      </c>
    </row>
    <row r="5646" spans="1:4" hidden="1" x14ac:dyDescent="0.2">
      <c r="A5646" s="21">
        <v>44634</v>
      </c>
      <c r="B5646">
        <v>51656.83</v>
      </c>
      <c r="C5646" t="s">
        <v>71</v>
      </c>
      <c r="D5646">
        <v>171344</v>
      </c>
    </row>
    <row r="5647" spans="1:4" hidden="1" x14ac:dyDescent="0.2">
      <c r="A5647" s="21">
        <v>44634</v>
      </c>
      <c r="B5647">
        <v>51656.83</v>
      </c>
      <c r="C5647" t="s">
        <v>72</v>
      </c>
      <c r="D5647">
        <v>0</v>
      </c>
    </row>
    <row r="5648" spans="1:4" hidden="1" x14ac:dyDescent="0.2">
      <c r="A5648" s="21">
        <v>44634</v>
      </c>
      <c r="B5648">
        <v>51656.83</v>
      </c>
      <c r="C5648" t="s">
        <v>73</v>
      </c>
      <c r="D5648">
        <v>75905</v>
      </c>
    </row>
    <row r="5649" spans="1:4" hidden="1" x14ac:dyDescent="0.2">
      <c r="A5649" s="21">
        <v>44634</v>
      </c>
      <c r="B5649">
        <v>51656.83</v>
      </c>
      <c r="C5649" t="s">
        <v>74</v>
      </c>
      <c r="D5649">
        <v>661350</v>
      </c>
    </row>
    <row r="5650" spans="1:4" hidden="1" x14ac:dyDescent="0.2">
      <c r="A5650" s="21">
        <v>44634</v>
      </c>
      <c r="B5650">
        <v>51656.83</v>
      </c>
      <c r="C5650" t="s">
        <v>75</v>
      </c>
      <c r="D5650">
        <v>153</v>
      </c>
    </row>
    <row r="5651" spans="1:4" hidden="1" x14ac:dyDescent="0.2">
      <c r="A5651" s="21">
        <v>44634</v>
      </c>
      <c r="B5651">
        <v>51656.83</v>
      </c>
      <c r="C5651" t="s">
        <v>78</v>
      </c>
      <c r="D5651">
        <v>158572</v>
      </c>
    </row>
    <row r="5652" spans="1:4" hidden="1" x14ac:dyDescent="0.2">
      <c r="A5652" s="21">
        <v>44635</v>
      </c>
      <c r="B5652">
        <v>51279.21</v>
      </c>
      <c r="C5652" t="s">
        <v>59</v>
      </c>
      <c r="D5652">
        <v>328</v>
      </c>
    </row>
    <row r="5653" spans="1:4" hidden="1" x14ac:dyDescent="0.2">
      <c r="A5653" s="21">
        <v>44635</v>
      </c>
      <c r="B5653">
        <v>51279.21</v>
      </c>
      <c r="C5653" t="s">
        <v>60</v>
      </c>
      <c r="D5653">
        <v>1968.89</v>
      </c>
    </row>
    <row r="5654" spans="1:4" x14ac:dyDescent="0.2">
      <c r="A5654" s="21">
        <v>44635</v>
      </c>
      <c r="B5654">
        <v>51279.21</v>
      </c>
      <c r="C5654" t="s">
        <v>61</v>
      </c>
      <c r="D5654">
        <v>19776</v>
      </c>
    </row>
    <row r="5655" spans="1:4" hidden="1" x14ac:dyDescent="0.2">
      <c r="A5655" s="21">
        <v>44635</v>
      </c>
      <c r="B5655">
        <v>51279.21</v>
      </c>
      <c r="C5655" t="s">
        <v>62</v>
      </c>
      <c r="D5655">
        <v>42028</v>
      </c>
    </row>
    <row r="5656" spans="1:4" hidden="1" x14ac:dyDescent="0.2">
      <c r="A5656" s="21">
        <v>44635</v>
      </c>
      <c r="B5656">
        <v>51279.21</v>
      </c>
      <c r="C5656" t="s">
        <v>63</v>
      </c>
      <c r="D5656">
        <v>1891</v>
      </c>
    </row>
    <row r="5657" spans="1:4" hidden="1" x14ac:dyDescent="0.2">
      <c r="A5657" s="21">
        <v>44635</v>
      </c>
      <c r="B5657">
        <v>51279.21</v>
      </c>
      <c r="C5657" t="s">
        <v>64</v>
      </c>
      <c r="D5657">
        <v>817</v>
      </c>
    </row>
    <row r="5658" spans="1:4" hidden="1" x14ac:dyDescent="0.2">
      <c r="A5658" s="21">
        <v>44635</v>
      </c>
      <c r="B5658">
        <v>51279.21</v>
      </c>
      <c r="C5658" t="s">
        <v>65</v>
      </c>
      <c r="D5658">
        <v>2391</v>
      </c>
    </row>
    <row r="5659" spans="1:4" hidden="1" x14ac:dyDescent="0.2">
      <c r="A5659" s="21">
        <v>44635</v>
      </c>
      <c r="B5659">
        <v>51279.21</v>
      </c>
      <c r="C5659" t="s">
        <v>79</v>
      </c>
      <c r="D5659">
        <v>7024</v>
      </c>
    </row>
    <row r="5660" spans="1:4" hidden="1" x14ac:dyDescent="0.2">
      <c r="A5660" s="21">
        <v>44635</v>
      </c>
      <c r="B5660">
        <v>51279.21</v>
      </c>
      <c r="C5660" t="s">
        <v>80</v>
      </c>
      <c r="D5660">
        <v>1474466</v>
      </c>
    </row>
    <row r="5661" spans="1:4" hidden="1" x14ac:dyDescent="0.2">
      <c r="A5661" s="21">
        <v>44635</v>
      </c>
      <c r="B5661">
        <v>51279.21</v>
      </c>
      <c r="C5661" t="s">
        <v>83</v>
      </c>
      <c r="D5661">
        <v>7351</v>
      </c>
    </row>
    <row r="5662" spans="1:4" hidden="1" x14ac:dyDescent="0.2">
      <c r="A5662" s="21">
        <v>44635</v>
      </c>
      <c r="B5662">
        <v>51279.21</v>
      </c>
      <c r="C5662" t="s">
        <v>81</v>
      </c>
      <c r="D5662">
        <v>13580</v>
      </c>
    </row>
    <row r="5663" spans="1:4" hidden="1" x14ac:dyDescent="0.2">
      <c r="A5663" s="21">
        <v>44635</v>
      </c>
      <c r="B5663">
        <v>51279.21</v>
      </c>
      <c r="C5663" t="s">
        <v>82</v>
      </c>
      <c r="D5663">
        <v>637751</v>
      </c>
    </row>
    <row r="5664" spans="1:4" hidden="1" x14ac:dyDescent="0.2">
      <c r="A5664" s="21">
        <v>44635</v>
      </c>
      <c r="B5664">
        <v>51279.21</v>
      </c>
      <c r="C5664" t="s">
        <v>92</v>
      </c>
      <c r="D5664">
        <v>0</v>
      </c>
    </row>
    <row r="5665" spans="1:4" hidden="1" x14ac:dyDescent="0.2">
      <c r="A5665" s="21">
        <v>44635</v>
      </c>
      <c r="B5665">
        <v>51279.21</v>
      </c>
      <c r="C5665" t="s">
        <v>66</v>
      </c>
      <c r="D5665">
        <v>258</v>
      </c>
    </row>
    <row r="5666" spans="1:4" hidden="1" x14ac:dyDescent="0.2">
      <c r="A5666" s="21">
        <v>44635</v>
      </c>
      <c r="B5666">
        <v>51279.21</v>
      </c>
      <c r="C5666" t="s">
        <v>67</v>
      </c>
      <c r="D5666">
        <v>134138</v>
      </c>
    </row>
    <row r="5667" spans="1:4" hidden="1" x14ac:dyDescent="0.2">
      <c r="A5667" s="21">
        <v>44635</v>
      </c>
      <c r="B5667">
        <v>51279.21</v>
      </c>
      <c r="C5667" t="s">
        <v>68</v>
      </c>
      <c r="D5667">
        <v>0</v>
      </c>
    </row>
    <row r="5668" spans="1:4" hidden="1" x14ac:dyDescent="0.2">
      <c r="A5668" s="21">
        <v>44635</v>
      </c>
      <c r="B5668">
        <v>51279.21</v>
      </c>
      <c r="C5668" t="s">
        <v>91</v>
      </c>
      <c r="D5668">
        <v>244</v>
      </c>
    </row>
    <row r="5669" spans="1:4" hidden="1" x14ac:dyDescent="0.2">
      <c r="A5669" s="21">
        <v>44635</v>
      </c>
      <c r="B5669">
        <v>51279.21</v>
      </c>
      <c r="C5669" t="s">
        <v>69</v>
      </c>
      <c r="D5669">
        <v>0</v>
      </c>
    </row>
    <row r="5670" spans="1:4" hidden="1" x14ac:dyDescent="0.2">
      <c r="A5670" s="21">
        <v>44635</v>
      </c>
      <c r="B5670">
        <v>51279.21</v>
      </c>
      <c r="C5670" t="s">
        <v>70</v>
      </c>
      <c r="D5670">
        <v>3798173</v>
      </c>
    </row>
    <row r="5671" spans="1:4" hidden="1" x14ac:dyDescent="0.2">
      <c r="A5671" s="21">
        <v>44635</v>
      </c>
      <c r="B5671">
        <v>51279.21</v>
      </c>
      <c r="C5671" t="s">
        <v>71</v>
      </c>
      <c r="D5671">
        <v>150412</v>
      </c>
    </row>
    <row r="5672" spans="1:4" hidden="1" x14ac:dyDescent="0.2">
      <c r="A5672" s="21">
        <v>44635</v>
      </c>
      <c r="B5672">
        <v>51279.21</v>
      </c>
      <c r="C5672" t="s">
        <v>72</v>
      </c>
      <c r="D5672">
        <v>0</v>
      </c>
    </row>
    <row r="5673" spans="1:4" hidden="1" x14ac:dyDescent="0.2">
      <c r="A5673" s="21">
        <v>44635</v>
      </c>
      <c r="B5673">
        <v>51279.21</v>
      </c>
      <c r="C5673" t="s">
        <v>73</v>
      </c>
      <c r="D5673">
        <v>21</v>
      </c>
    </row>
    <row r="5674" spans="1:4" hidden="1" x14ac:dyDescent="0.2">
      <c r="A5674" s="21">
        <v>44635</v>
      </c>
      <c r="B5674">
        <v>51279.21</v>
      </c>
      <c r="C5674" t="s">
        <v>74</v>
      </c>
      <c r="D5674">
        <v>548563</v>
      </c>
    </row>
    <row r="5675" spans="1:4" hidden="1" x14ac:dyDescent="0.2">
      <c r="A5675" s="21">
        <v>44635</v>
      </c>
      <c r="B5675">
        <v>51279.21</v>
      </c>
      <c r="C5675" t="s">
        <v>75</v>
      </c>
      <c r="D5675">
        <v>100</v>
      </c>
    </row>
    <row r="5676" spans="1:4" hidden="1" x14ac:dyDescent="0.2">
      <c r="A5676" s="21">
        <v>44635</v>
      </c>
      <c r="B5676">
        <v>51279.21</v>
      </c>
      <c r="C5676" t="s">
        <v>78</v>
      </c>
      <c r="D5676">
        <v>154253</v>
      </c>
    </row>
    <row r="5677" spans="1:4" hidden="1" x14ac:dyDescent="0.2">
      <c r="A5677" s="21">
        <v>44636</v>
      </c>
      <c r="B5677">
        <v>47344.36</v>
      </c>
      <c r="C5677" t="s">
        <v>59</v>
      </c>
      <c r="D5677">
        <v>308</v>
      </c>
    </row>
    <row r="5678" spans="1:4" hidden="1" x14ac:dyDescent="0.2">
      <c r="A5678" s="21">
        <v>44636</v>
      </c>
      <c r="B5678">
        <v>47344.36</v>
      </c>
      <c r="C5678" t="s">
        <v>60</v>
      </c>
      <c r="D5678">
        <v>1962.15</v>
      </c>
    </row>
    <row r="5679" spans="1:4" x14ac:dyDescent="0.2">
      <c r="A5679" s="21">
        <v>44636</v>
      </c>
      <c r="B5679">
        <v>47344.36</v>
      </c>
      <c r="C5679" t="s">
        <v>61</v>
      </c>
      <c r="D5679">
        <v>23542</v>
      </c>
    </row>
    <row r="5680" spans="1:4" hidden="1" x14ac:dyDescent="0.2">
      <c r="A5680" s="21">
        <v>44636</v>
      </c>
      <c r="B5680">
        <v>47344.36</v>
      </c>
      <c r="C5680" t="s">
        <v>62</v>
      </c>
      <c r="D5680">
        <v>54255</v>
      </c>
    </row>
    <row r="5681" spans="1:4" hidden="1" x14ac:dyDescent="0.2">
      <c r="A5681" s="21">
        <v>44636</v>
      </c>
      <c r="B5681">
        <v>47344.36</v>
      </c>
      <c r="C5681" t="s">
        <v>63</v>
      </c>
      <c r="D5681">
        <v>1899</v>
      </c>
    </row>
    <row r="5682" spans="1:4" hidden="1" x14ac:dyDescent="0.2">
      <c r="A5682" s="21">
        <v>44636</v>
      </c>
      <c r="B5682">
        <v>47344.36</v>
      </c>
      <c r="C5682" t="s">
        <v>64</v>
      </c>
      <c r="D5682">
        <v>671</v>
      </c>
    </row>
    <row r="5683" spans="1:4" hidden="1" x14ac:dyDescent="0.2">
      <c r="A5683" s="21">
        <v>44636</v>
      </c>
      <c r="B5683">
        <v>47344.36</v>
      </c>
      <c r="C5683" t="s">
        <v>65</v>
      </c>
      <c r="D5683">
        <v>2488</v>
      </c>
    </row>
    <row r="5684" spans="1:4" hidden="1" x14ac:dyDescent="0.2">
      <c r="A5684" s="21">
        <v>44636</v>
      </c>
      <c r="B5684">
        <v>47344.36</v>
      </c>
      <c r="C5684" t="s">
        <v>79</v>
      </c>
      <c r="D5684">
        <v>6606</v>
      </c>
    </row>
    <row r="5685" spans="1:4" hidden="1" x14ac:dyDescent="0.2">
      <c r="A5685" s="21">
        <v>44636</v>
      </c>
      <c r="B5685">
        <v>47344.36</v>
      </c>
      <c r="C5685" t="s">
        <v>80</v>
      </c>
      <c r="D5685">
        <v>1006781</v>
      </c>
    </row>
    <row r="5686" spans="1:4" hidden="1" x14ac:dyDescent="0.2">
      <c r="A5686" s="21">
        <v>44636</v>
      </c>
      <c r="B5686">
        <v>47344.36</v>
      </c>
      <c r="C5686" t="s">
        <v>83</v>
      </c>
      <c r="D5686">
        <v>8487</v>
      </c>
    </row>
    <row r="5687" spans="1:4" hidden="1" x14ac:dyDescent="0.2">
      <c r="A5687" s="21">
        <v>44636</v>
      </c>
      <c r="B5687">
        <v>47344.36</v>
      </c>
      <c r="C5687" t="s">
        <v>81</v>
      </c>
      <c r="D5687">
        <v>12295</v>
      </c>
    </row>
    <row r="5688" spans="1:4" hidden="1" x14ac:dyDescent="0.2">
      <c r="A5688" s="21">
        <v>44636</v>
      </c>
      <c r="B5688">
        <v>47344.36</v>
      </c>
      <c r="C5688" t="s">
        <v>82</v>
      </c>
      <c r="D5688">
        <v>572764</v>
      </c>
    </row>
    <row r="5689" spans="1:4" hidden="1" x14ac:dyDescent="0.2">
      <c r="A5689" s="21">
        <v>44636</v>
      </c>
      <c r="B5689">
        <v>47344.36</v>
      </c>
      <c r="C5689" t="s">
        <v>92</v>
      </c>
      <c r="D5689">
        <v>0</v>
      </c>
    </row>
    <row r="5690" spans="1:4" hidden="1" x14ac:dyDescent="0.2">
      <c r="A5690" s="21">
        <v>44636</v>
      </c>
      <c r="B5690">
        <v>47344.36</v>
      </c>
      <c r="C5690" t="s">
        <v>66</v>
      </c>
      <c r="D5690">
        <v>239</v>
      </c>
    </row>
    <row r="5691" spans="1:4" hidden="1" x14ac:dyDescent="0.2">
      <c r="A5691" s="21">
        <v>44636</v>
      </c>
      <c r="B5691">
        <v>47344.36</v>
      </c>
      <c r="C5691" t="s">
        <v>67</v>
      </c>
      <c r="D5691">
        <v>221654</v>
      </c>
    </row>
    <row r="5692" spans="1:4" hidden="1" x14ac:dyDescent="0.2">
      <c r="A5692" s="21">
        <v>44636</v>
      </c>
      <c r="B5692">
        <v>47344.36</v>
      </c>
      <c r="C5692" t="s">
        <v>68</v>
      </c>
      <c r="D5692">
        <v>0</v>
      </c>
    </row>
    <row r="5693" spans="1:4" hidden="1" x14ac:dyDescent="0.2">
      <c r="A5693" s="21">
        <v>44636</v>
      </c>
      <c r="B5693">
        <v>47344.36</v>
      </c>
      <c r="C5693" t="s">
        <v>91</v>
      </c>
      <c r="D5693">
        <v>182</v>
      </c>
    </row>
    <row r="5694" spans="1:4" hidden="1" x14ac:dyDescent="0.2">
      <c r="A5694" s="21">
        <v>44636</v>
      </c>
      <c r="B5694">
        <v>47344.36</v>
      </c>
      <c r="C5694" t="s">
        <v>69</v>
      </c>
      <c r="D5694">
        <v>0</v>
      </c>
    </row>
    <row r="5695" spans="1:4" hidden="1" x14ac:dyDescent="0.2">
      <c r="A5695" s="21">
        <v>44636</v>
      </c>
      <c r="B5695">
        <v>47344.36</v>
      </c>
      <c r="C5695" t="s">
        <v>70</v>
      </c>
      <c r="D5695">
        <v>3646553</v>
      </c>
    </row>
    <row r="5696" spans="1:4" hidden="1" x14ac:dyDescent="0.2">
      <c r="A5696" s="21">
        <v>44636</v>
      </c>
      <c r="B5696">
        <v>47344.36</v>
      </c>
      <c r="C5696" t="s">
        <v>71</v>
      </c>
      <c r="D5696">
        <v>198444</v>
      </c>
    </row>
    <row r="5697" spans="1:4" hidden="1" x14ac:dyDescent="0.2">
      <c r="A5697" s="21">
        <v>44636</v>
      </c>
      <c r="B5697">
        <v>47344.36</v>
      </c>
      <c r="C5697" t="s">
        <v>72</v>
      </c>
      <c r="D5697">
        <v>0</v>
      </c>
    </row>
    <row r="5698" spans="1:4" hidden="1" x14ac:dyDescent="0.2">
      <c r="A5698" s="21">
        <v>44636</v>
      </c>
      <c r="B5698">
        <v>47344.36</v>
      </c>
      <c r="C5698" t="s">
        <v>73</v>
      </c>
      <c r="D5698">
        <v>0</v>
      </c>
    </row>
    <row r="5699" spans="1:4" hidden="1" x14ac:dyDescent="0.2">
      <c r="A5699" s="21">
        <v>44636</v>
      </c>
      <c r="B5699">
        <v>47344.36</v>
      </c>
      <c r="C5699" t="s">
        <v>74</v>
      </c>
      <c r="D5699">
        <v>582827</v>
      </c>
    </row>
    <row r="5700" spans="1:4" hidden="1" x14ac:dyDescent="0.2">
      <c r="A5700" s="21">
        <v>44636</v>
      </c>
      <c r="B5700">
        <v>47344.36</v>
      </c>
      <c r="C5700" t="s">
        <v>75</v>
      </c>
      <c r="D5700">
        <v>129</v>
      </c>
    </row>
    <row r="5701" spans="1:4" hidden="1" x14ac:dyDescent="0.2">
      <c r="A5701" s="21">
        <v>44636</v>
      </c>
      <c r="B5701">
        <v>47344.36</v>
      </c>
      <c r="C5701" t="s">
        <v>78</v>
      </c>
      <c r="D5701">
        <v>70396</v>
      </c>
    </row>
    <row r="5702" spans="1:4" hidden="1" x14ac:dyDescent="0.2">
      <c r="A5702" s="21">
        <v>44637</v>
      </c>
      <c r="B5702">
        <v>52041.46</v>
      </c>
      <c r="C5702" t="s">
        <v>59</v>
      </c>
      <c r="D5702">
        <v>333</v>
      </c>
    </row>
    <row r="5703" spans="1:4" hidden="1" x14ac:dyDescent="0.2">
      <c r="A5703" s="21">
        <v>44637</v>
      </c>
      <c r="B5703">
        <v>52041.46</v>
      </c>
      <c r="C5703" t="s">
        <v>60</v>
      </c>
      <c r="D5703">
        <v>1866.99</v>
      </c>
    </row>
    <row r="5704" spans="1:4" x14ac:dyDescent="0.2">
      <c r="A5704" s="21">
        <v>44637</v>
      </c>
      <c r="B5704">
        <v>52041.46</v>
      </c>
      <c r="C5704" t="s">
        <v>61</v>
      </c>
      <c r="D5704">
        <v>17669</v>
      </c>
    </row>
    <row r="5705" spans="1:4" hidden="1" x14ac:dyDescent="0.2">
      <c r="A5705" s="21">
        <v>44637</v>
      </c>
      <c r="B5705">
        <v>52041.46</v>
      </c>
      <c r="C5705" t="s">
        <v>62</v>
      </c>
      <c r="D5705">
        <v>71597</v>
      </c>
    </row>
    <row r="5706" spans="1:4" hidden="1" x14ac:dyDescent="0.2">
      <c r="A5706" s="21">
        <v>44637</v>
      </c>
      <c r="B5706">
        <v>52041.46</v>
      </c>
      <c r="C5706" t="s">
        <v>63</v>
      </c>
      <c r="D5706">
        <v>1882</v>
      </c>
    </row>
    <row r="5707" spans="1:4" hidden="1" x14ac:dyDescent="0.2">
      <c r="A5707" s="21">
        <v>44637</v>
      </c>
      <c r="B5707">
        <v>52041.46</v>
      </c>
      <c r="C5707" t="s">
        <v>64</v>
      </c>
      <c r="D5707">
        <v>900</v>
      </c>
    </row>
    <row r="5708" spans="1:4" hidden="1" x14ac:dyDescent="0.2">
      <c r="A5708" s="21">
        <v>44637</v>
      </c>
      <c r="B5708">
        <v>52041.46</v>
      </c>
      <c r="C5708" t="s">
        <v>65</v>
      </c>
      <c r="D5708">
        <v>2292</v>
      </c>
    </row>
    <row r="5709" spans="1:4" hidden="1" x14ac:dyDescent="0.2">
      <c r="A5709" s="21">
        <v>44637</v>
      </c>
      <c r="B5709">
        <v>52041.46</v>
      </c>
      <c r="C5709" t="s">
        <v>79</v>
      </c>
      <c r="D5709">
        <v>6916</v>
      </c>
    </row>
    <row r="5710" spans="1:4" hidden="1" x14ac:dyDescent="0.2">
      <c r="A5710" s="21">
        <v>44637</v>
      </c>
      <c r="B5710">
        <v>52041.46</v>
      </c>
      <c r="C5710" t="s">
        <v>80</v>
      </c>
      <c r="D5710">
        <v>1628328</v>
      </c>
    </row>
    <row r="5711" spans="1:4" hidden="1" x14ac:dyDescent="0.2">
      <c r="A5711" s="21">
        <v>44637</v>
      </c>
      <c r="B5711">
        <v>52041.46</v>
      </c>
      <c r="C5711" t="s">
        <v>83</v>
      </c>
      <c r="D5711">
        <v>10331</v>
      </c>
    </row>
    <row r="5712" spans="1:4" hidden="1" x14ac:dyDescent="0.2">
      <c r="A5712" s="21">
        <v>44637</v>
      </c>
      <c r="B5712">
        <v>52041.46</v>
      </c>
      <c r="C5712" t="s">
        <v>81</v>
      </c>
      <c r="D5712">
        <v>12254</v>
      </c>
    </row>
    <row r="5713" spans="1:4" hidden="1" x14ac:dyDescent="0.2">
      <c r="A5713" s="21">
        <v>44637</v>
      </c>
      <c r="B5713">
        <v>52041.46</v>
      </c>
      <c r="C5713" t="s">
        <v>82</v>
      </c>
      <c r="D5713">
        <v>588861</v>
      </c>
    </row>
    <row r="5714" spans="1:4" hidden="1" x14ac:dyDescent="0.2">
      <c r="A5714" s="21">
        <v>44637</v>
      </c>
      <c r="B5714">
        <v>52041.46</v>
      </c>
      <c r="C5714" t="s">
        <v>92</v>
      </c>
      <c r="D5714">
        <v>0</v>
      </c>
    </row>
    <row r="5715" spans="1:4" hidden="1" x14ac:dyDescent="0.2">
      <c r="A5715" s="21">
        <v>44637</v>
      </c>
      <c r="B5715">
        <v>52041.46</v>
      </c>
      <c r="C5715" t="s">
        <v>66</v>
      </c>
      <c r="D5715">
        <v>276</v>
      </c>
    </row>
    <row r="5716" spans="1:4" hidden="1" x14ac:dyDescent="0.2">
      <c r="A5716" s="21">
        <v>44637</v>
      </c>
      <c r="B5716">
        <v>52041.46</v>
      </c>
      <c r="C5716" t="s">
        <v>67</v>
      </c>
      <c r="D5716">
        <v>208648</v>
      </c>
    </row>
    <row r="5717" spans="1:4" hidden="1" x14ac:dyDescent="0.2">
      <c r="A5717" s="21">
        <v>44637</v>
      </c>
      <c r="B5717">
        <v>52041.46</v>
      </c>
      <c r="C5717" t="s">
        <v>68</v>
      </c>
      <c r="D5717">
        <v>0</v>
      </c>
    </row>
    <row r="5718" spans="1:4" hidden="1" x14ac:dyDescent="0.2">
      <c r="A5718" s="21">
        <v>44637</v>
      </c>
      <c r="B5718">
        <v>52041.46</v>
      </c>
      <c r="C5718" t="s">
        <v>91</v>
      </c>
      <c r="D5718">
        <v>221</v>
      </c>
    </row>
    <row r="5719" spans="1:4" hidden="1" x14ac:dyDescent="0.2">
      <c r="A5719" s="21">
        <v>44637</v>
      </c>
      <c r="B5719">
        <v>52041.46</v>
      </c>
      <c r="C5719" t="s">
        <v>69</v>
      </c>
      <c r="D5719">
        <v>0</v>
      </c>
    </row>
    <row r="5720" spans="1:4" hidden="1" x14ac:dyDescent="0.2">
      <c r="A5720" s="21">
        <v>44637</v>
      </c>
      <c r="B5720">
        <v>52041.46</v>
      </c>
      <c r="C5720" t="s">
        <v>70</v>
      </c>
      <c r="D5720">
        <v>3966630</v>
      </c>
    </row>
    <row r="5721" spans="1:4" hidden="1" x14ac:dyDescent="0.2">
      <c r="A5721" s="21">
        <v>44637</v>
      </c>
      <c r="B5721">
        <v>52041.46</v>
      </c>
      <c r="C5721" t="s">
        <v>71</v>
      </c>
      <c r="D5721">
        <v>207839</v>
      </c>
    </row>
    <row r="5722" spans="1:4" hidden="1" x14ac:dyDescent="0.2">
      <c r="A5722" s="21">
        <v>44637</v>
      </c>
      <c r="B5722">
        <v>52041.46</v>
      </c>
      <c r="C5722" t="s">
        <v>72</v>
      </c>
      <c r="D5722">
        <v>0</v>
      </c>
    </row>
    <row r="5723" spans="1:4" hidden="1" x14ac:dyDescent="0.2">
      <c r="A5723" s="21">
        <v>44637</v>
      </c>
      <c r="B5723">
        <v>52041.46</v>
      </c>
      <c r="C5723" t="s">
        <v>73</v>
      </c>
      <c r="D5723">
        <v>277441</v>
      </c>
    </row>
    <row r="5724" spans="1:4" hidden="1" x14ac:dyDescent="0.2">
      <c r="A5724" s="21">
        <v>44637</v>
      </c>
      <c r="B5724">
        <v>52041.46</v>
      </c>
      <c r="C5724" t="s">
        <v>74</v>
      </c>
      <c r="D5724">
        <v>766545</v>
      </c>
    </row>
    <row r="5725" spans="1:4" hidden="1" x14ac:dyDescent="0.2">
      <c r="A5725" s="21">
        <v>44637</v>
      </c>
      <c r="B5725">
        <v>52041.46</v>
      </c>
      <c r="C5725" t="s">
        <v>75</v>
      </c>
      <c r="D5725">
        <v>115</v>
      </c>
    </row>
    <row r="5726" spans="1:4" hidden="1" x14ac:dyDescent="0.2">
      <c r="A5726" s="21">
        <v>44637</v>
      </c>
      <c r="B5726">
        <v>52041.46</v>
      </c>
      <c r="C5726" t="s">
        <v>78</v>
      </c>
      <c r="D5726">
        <v>33078</v>
      </c>
    </row>
    <row r="5727" spans="1:4" hidden="1" x14ac:dyDescent="0.2">
      <c r="A5727" s="21">
        <v>44638</v>
      </c>
      <c r="B5727">
        <v>64242.32</v>
      </c>
      <c r="C5727" t="s">
        <v>59</v>
      </c>
      <c r="D5727">
        <v>406</v>
      </c>
    </row>
    <row r="5728" spans="1:4" hidden="1" x14ac:dyDescent="0.2">
      <c r="A5728" s="21">
        <v>44638</v>
      </c>
      <c r="B5728">
        <v>64242.32</v>
      </c>
      <c r="C5728" t="s">
        <v>60</v>
      </c>
      <c r="D5728">
        <v>2837.4500000000003</v>
      </c>
    </row>
    <row r="5729" spans="1:4" x14ac:dyDescent="0.2">
      <c r="A5729" s="21">
        <v>44638</v>
      </c>
      <c r="B5729">
        <v>64242.32</v>
      </c>
      <c r="C5729" t="s">
        <v>61</v>
      </c>
      <c r="D5729">
        <v>13728</v>
      </c>
    </row>
    <row r="5730" spans="1:4" hidden="1" x14ac:dyDescent="0.2">
      <c r="A5730" s="21">
        <v>44638</v>
      </c>
      <c r="B5730">
        <v>64242.32</v>
      </c>
      <c r="C5730" t="s">
        <v>62</v>
      </c>
      <c r="D5730">
        <v>75698</v>
      </c>
    </row>
    <row r="5731" spans="1:4" hidden="1" x14ac:dyDescent="0.2">
      <c r="A5731" s="21">
        <v>44638</v>
      </c>
      <c r="B5731">
        <v>64242.32</v>
      </c>
      <c r="C5731" t="s">
        <v>63</v>
      </c>
      <c r="D5731">
        <v>1880</v>
      </c>
    </row>
    <row r="5732" spans="1:4" hidden="1" x14ac:dyDescent="0.2">
      <c r="A5732" s="21">
        <v>44638</v>
      </c>
      <c r="B5732">
        <v>64242.32</v>
      </c>
      <c r="C5732" t="s">
        <v>64</v>
      </c>
      <c r="D5732">
        <v>845</v>
      </c>
    </row>
    <row r="5733" spans="1:4" hidden="1" x14ac:dyDescent="0.2">
      <c r="A5733" s="21">
        <v>44638</v>
      </c>
      <c r="B5733">
        <v>64242.32</v>
      </c>
      <c r="C5733" t="s">
        <v>65</v>
      </c>
      <c r="D5733">
        <v>1989</v>
      </c>
    </row>
    <row r="5734" spans="1:4" hidden="1" x14ac:dyDescent="0.2">
      <c r="A5734" s="21">
        <v>44638</v>
      </c>
      <c r="B5734">
        <v>64242.32</v>
      </c>
      <c r="C5734" t="s">
        <v>79</v>
      </c>
      <c r="D5734">
        <v>6255</v>
      </c>
    </row>
    <row r="5735" spans="1:4" hidden="1" x14ac:dyDescent="0.2">
      <c r="A5735" s="21">
        <v>44638</v>
      </c>
      <c r="B5735">
        <v>64242.32</v>
      </c>
      <c r="C5735" t="s">
        <v>80</v>
      </c>
      <c r="D5735">
        <v>2246337</v>
      </c>
    </row>
    <row r="5736" spans="1:4" hidden="1" x14ac:dyDescent="0.2">
      <c r="A5736" s="21">
        <v>44638</v>
      </c>
      <c r="B5736">
        <v>64242.32</v>
      </c>
      <c r="C5736" t="s">
        <v>83</v>
      </c>
      <c r="D5736">
        <v>21343</v>
      </c>
    </row>
    <row r="5737" spans="1:4" hidden="1" x14ac:dyDescent="0.2">
      <c r="A5737" s="21">
        <v>44638</v>
      </c>
      <c r="B5737">
        <v>64242.32</v>
      </c>
      <c r="C5737" t="s">
        <v>81</v>
      </c>
      <c r="D5737">
        <v>11692</v>
      </c>
    </row>
    <row r="5738" spans="1:4" hidden="1" x14ac:dyDescent="0.2">
      <c r="A5738" s="21">
        <v>44638</v>
      </c>
      <c r="B5738">
        <v>64242.32</v>
      </c>
      <c r="C5738" t="s">
        <v>82</v>
      </c>
      <c r="D5738">
        <v>526349</v>
      </c>
    </row>
    <row r="5739" spans="1:4" hidden="1" x14ac:dyDescent="0.2">
      <c r="A5739" s="21">
        <v>44638</v>
      </c>
      <c r="B5739">
        <v>64242.32</v>
      </c>
      <c r="C5739" t="s">
        <v>92</v>
      </c>
      <c r="D5739">
        <v>0</v>
      </c>
    </row>
    <row r="5740" spans="1:4" hidden="1" x14ac:dyDescent="0.2">
      <c r="A5740" s="21">
        <v>44638</v>
      </c>
      <c r="B5740">
        <v>64242.32</v>
      </c>
      <c r="C5740" t="s">
        <v>66</v>
      </c>
      <c r="D5740">
        <v>254</v>
      </c>
    </row>
    <row r="5741" spans="1:4" hidden="1" x14ac:dyDescent="0.2">
      <c r="A5741" s="21">
        <v>44638</v>
      </c>
      <c r="B5741">
        <v>64242.32</v>
      </c>
      <c r="C5741" t="s">
        <v>67</v>
      </c>
      <c r="D5741">
        <v>208431</v>
      </c>
    </row>
    <row r="5742" spans="1:4" hidden="1" x14ac:dyDescent="0.2">
      <c r="A5742" s="21">
        <v>44638</v>
      </c>
      <c r="B5742">
        <v>64242.32</v>
      </c>
      <c r="C5742" t="s">
        <v>68</v>
      </c>
      <c r="D5742">
        <v>0</v>
      </c>
    </row>
    <row r="5743" spans="1:4" hidden="1" x14ac:dyDescent="0.2">
      <c r="A5743" s="21">
        <v>44638</v>
      </c>
      <c r="B5743">
        <v>64242.32</v>
      </c>
      <c r="C5743" t="s">
        <v>91</v>
      </c>
      <c r="D5743">
        <v>242</v>
      </c>
    </row>
    <row r="5744" spans="1:4" hidden="1" x14ac:dyDescent="0.2">
      <c r="A5744" s="21">
        <v>44638</v>
      </c>
      <c r="B5744">
        <v>64242.32</v>
      </c>
      <c r="C5744" t="s">
        <v>69</v>
      </c>
      <c r="D5744">
        <v>0</v>
      </c>
    </row>
    <row r="5745" spans="1:4" hidden="1" x14ac:dyDescent="0.2">
      <c r="A5745" s="21">
        <v>44638</v>
      </c>
      <c r="B5745">
        <v>64242.32</v>
      </c>
      <c r="C5745" t="s">
        <v>70</v>
      </c>
      <c r="D5745">
        <v>4790223</v>
      </c>
    </row>
    <row r="5746" spans="1:4" hidden="1" x14ac:dyDescent="0.2">
      <c r="A5746" s="21">
        <v>44638</v>
      </c>
      <c r="B5746">
        <v>64242.32</v>
      </c>
      <c r="C5746" t="s">
        <v>71</v>
      </c>
      <c r="D5746">
        <v>226008</v>
      </c>
    </row>
    <row r="5747" spans="1:4" hidden="1" x14ac:dyDescent="0.2">
      <c r="A5747" s="21">
        <v>44638</v>
      </c>
      <c r="B5747">
        <v>64242.32</v>
      </c>
      <c r="C5747" t="s">
        <v>72</v>
      </c>
      <c r="D5747">
        <v>0</v>
      </c>
    </row>
    <row r="5748" spans="1:4" hidden="1" x14ac:dyDescent="0.2">
      <c r="A5748" s="21">
        <v>44638</v>
      </c>
      <c r="B5748">
        <v>64242.32</v>
      </c>
      <c r="C5748" t="s">
        <v>73</v>
      </c>
      <c r="D5748">
        <v>152113</v>
      </c>
    </row>
    <row r="5749" spans="1:4" hidden="1" x14ac:dyDescent="0.2">
      <c r="A5749" s="21">
        <v>44638</v>
      </c>
      <c r="B5749">
        <v>64242.32</v>
      </c>
      <c r="C5749" t="s">
        <v>74</v>
      </c>
      <c r="D5749">
        <v>821339</v>
      </c>
    </row>
    <row r="5750" spans="1:4" hidden="1" x14ac:dyDescent="0.2">
      <c r="A5750" s="21">
        <v>44638</v>
      </c>
      <c r="B5750">
        <v>64242.32</v>
      </c>
      <c r="C5750" t="s">
        <v>75</v>
      </c>
      <c r="D5750">
        <v>98</v>
      </c>
    </row>
    <row r="5751" spans="1:4" hidden="1" x14ac:dyDescent="0.2">
      <c r="A5751" s="21">
        <v>44638</v>
      </c>
      <c r="B5751">
        <v>64242.32</v>
      </c>
      <c r="C5751" t="s">
        <v>78</v>
      </c>
      <c r="D5751">
        <v>33970</v>
      </c>
    </row>
    <row r="5752" spans="1:4" hidden="1" x14ac:dyDescent="0.2">
      <c r="A5752" s="21">
        <v>44639</v>
      </c>
      <c r="B5752">
        <v>60015.18</v>
      </c>
      <c r="C5752" t="s">
        <v>59</v>
      </c>
      <c r="D5752">
        <v>354</v>
      </c>
    </row>
    <row r="5753" spans="1:4" hidden="1" x14ac:dyDescent="0.2">
      <c r="A5753" s="21">
        <v>44639</v>
      </c>
      <c r="B5753">
        <v>60015.18</v>
      </c>
      <c r="C5753" t="s">
        <v>60</v>
      </c>
      <c r="D5753">
        <v>1862.12</v>
      </c>
    </row>
    <row r="5754" spans="1:4" x14ac:dyDescent="0.2">
      <c r="A5754" s="21">
        <v>44639</v>
      </c>
      <c r="B5754">
        <v>60015.18</v>
      </c>
      <c r="C5754" t="s">
        <v>61</v>
      </c>
      <c r="D5754">
        <v>12949</v>
      </c>
    </row>
    <row r="5755" spans="1:4" hidden="1" x14ac:dyDescent="0.2">
      <c r="A5755" s="21">
        <v>44639</v>
      </c>
      <c r="B5755">
        <v>60015.18</v>
      </c>
      <c r="C5755" t="s">
        <v>62</v>
      </c>
      <c r="D5755">
        <v>96227</v>
      </c>
    </row>
    <row r="5756" spans="1:4" hidden="1" x14ac:dyDescent="0.2">
      <c r="A5756" s="21">
        <v>44639</v>
      </c>
      <c r="B5756">
        <v>60015.18</v>
      </c>
      <c r="C5756" t="s">
        <v>63</v>
      </c>
      <c r="D5756">
        <v>1926</v>
      </c>
    </row>
    <row r="5757" spans="1:4" hidden="1" x14ac:dyDescent="0.2">
      <c r="A5757" s="21">
        <v>44639</v>
      </c>
      <c r="B5757">
        <v>60015.18</v>
      </c>
      <c r="C5757" t="s">
        <v>64</v>
      </c>
      <c r="D5757">
        <v>897</v>
      </c>
    </row>
    <row r="5758" spans="1:4" hidden="1" x14ac:dyDescent="0.2">
      <c r="A5758" s="21">
        <v>44639</v>
      </c>
      <c r="B5758">
        <v>60015.18</v>
      </c>
      <c r="C5758" t="s">
        <v>65</v>
      </c>
      <c r="D5758">
        <v>2308</v>
      </c>
    </row>
    <row r="5759" spans="1:4" hidden="1" x14ac:dyDescent="0.2">
      <c r="A5759" s="21">
        <v>44639</v>
      </c>
      <c r="B5759">
        <v>60015.18</v>
      </c>
      <c r="C5759" t="s">
        <v>79</v>
      </c>
      <c r="D5759">
        <v>7013</v>
      </c>
    </row>
    <row r="5760" spans="1:4" hidden="1" x14ac:dyDescent="0.2">
      <c r="A5760" s="21">
        <v>44639</v>
      </c>
      <c r="B5760">
        <v>60015.18</v>
      </c>
      <c r="C5760" t="s">
        <v>80</v>
      </c>
      <c r="D5760">
        <v>3558924</v>
      </c>
    </row>
    <row r="5761" spans="1:4" hidden="1" x14ac:dyDescent="0.2">
      <c r="A5761" s="21">
        <v>44639</v>
      </c>
      <c r="B5761">
        <v>60015.18</v>
      </c>
      <c r="C5761" t="s">
        <v>83</v>
      </c>
      <c r="D5761">
        <v>16437</v>
      </c>
    </row>
    <row r="5762" spans="1:4" hidden="1" x14ac:dyDescent="0.2">
      <c r="A5762" s="21">
        <v>44639</v>
      </c>
      <c r="B5762">
        <v>60015.18</v>
      </c>
      <c r="C5762" t="s">
        <v>81</v>
      </c>
      <c r="D5762">
        <v>11085</v>
      </c>
    </row>
    <row r="5763" spans="1:4" hidden="1" x14ac:dyDescent="0.2">
      <c r="A5763" s="21">
        <v>44639</v>
      </c>
      <c r="B5763">
        <v>60015.18</v>
      </c>
      <c r="C5763" t="s">
        <v>82</v>
      </c>
      <c r="D5763">
        <v>525009</v>
      </c>
    </row>
    <row r="5764" spans="1:4" hidden="1" x14ac:dyDescent="0.2">
      <c r="A5764" s="21">
        <v>44639</v>
      </c>
      <c r="B5764">
        <v>60015.18</v>
      </c>
      <c r="C5764" t="s">
        <v>92</v>
      </c>
      <c r="D5764">
        <v>0</v>
      </c>
    </row>
    <row r="5765" spans="1:4" hidden="1" x14ac:dyDescent="0.2">
      <c r="A5765" s="21">
        <v>44639</v>
      </c>
      <c r="B5765">
        <v>60015.18</v>
      </c>
      <c r="C5765" t="s">
        <v>66</v>
      </c>
      <c r="D5765">
        <v>233</v>
      </c>
    </row>
    <row r="5766" spans="1:4" hidden="1" x14ac:dyDescent="0.2">
      <c r="A5766" s="21">
        <v>44639</v>
      </c>
      <c r="B5766">
        <v>60015.18</v>
      </c>
      <c r="C5766" t="s">
        <v>67</v>
      </c>
      <c r="D5766">
        <v>310392</v>
      </c>
    </row>
    <row r="5767" spans="1:4" hidden="1" x14ac:dyDescent="0.2">
      <c r="A5767" s="21">
        <v>44639</v>
      </c>
      <c r="B5767">
        <v>60015.18</v>
      </c>
      <c r="C5767" t="s">
        <v>68</v>
      </c>
      <c r="D5767">
        <v>0</v>
      </c>
    </row>
    <row r="5768" spans="1:4" hidden="1" x14ac:dyDescent="0.2">
      <c r="A5768" s="21">
        <v>44639</v>
      </c>
      <c r="B5768">
        <v>60015.18</v>
      </c>
      <c r="C5768" t="s">
        <v>91</v>
      </c>
      <c r="D5768">
        <v>498</v>
      </c>
    </row>
    <row r="5769" spans="1:4" hidden="1" x14ac:dyDescent="0.2">
      <c r="A5769" s="21">
        <v>44639</v>
      </c>
      <c r="B5769">
        <v>60015.18</v>
      </c>
      <c r="C5769" t="s">
        <v>69</v>
      </c>
      <c r="D5769">
        <v>0</v>
      </c>
    </row>
    <row r="5770" spans="1:4" hidden="1" x14ac:dyDescent="0.2">
      <c r="A5770" s="21">
        <v>44639</v>
      </c>
      <c r="B5770">
        <v>60015.18</v>
      </c>
      <c r="C5770" t="s">
        <v>70</v>
      </c>
      <c r="D5770">
        <v>4092054</v>
      </c>
    </row>
    <row r="5771" spans="1:4" hidden="1" x14ac:dyDescent="0.2">
      <c r="A5771" s="21">
        <v>44639</v>
      </c>
      <c r="B5771">
        <v>60015.18</v>
      </c>
      <c r="C5771" t="s">
        <v>71</v>
      </c>
      <c r="D5771">
        <v>223271</v>
      </c>
    </row>
    <row r="5772" spans="1:4" hidden="1" x14ac:dyDescent="0.2">
      <c r="A5772" s="21">
        <v>44639</v>
      </c>
      <c r="B5772">
        <v>60015.18</v>
      </c>
      <c r="C5772" t="s">
        <v>72</v>
      </c>
      <c r="D5772">
        <v>0</v>
      </c>
    </row>
    <row r="5773" spans="1:4" hidden="1" x14ac:dyDescent="0.2">
      <c r="A5773" s="21">
        <v>44639</v>
      </c>
      <c r="B5773">
        <v>60015.18</v>
      </c>
      <c r="C5773" t="s">
        <v>73</v>
      </c>
      <c r="D5773">
        <v>149741</v>
      </c>
    </row>
    <row r="5774" spans="1:4" hidden="1" x14ac:dyDescent="0.2">
      <c r="A5774" s="21">
        <v>44639</v>
      </c>
      <c r="B5774">
        <v>60015.18</v>
      </c>
      <c r="C5774" t="s">
        <v>74</v>
      </c>
      <c r="D5774">
        <v>893100</v>
      </c>
    </row>
    <row r="5775" spans="1:4" hidden="1" x14ac:dyDescent="0.2">
      <c r="A5775" s="21">
        <v>44639</v>
      </c>
      <c r="B5775">
        <v>60015.18</v>
      </c>
      <c r="C5775" t="s">
        <v>75</v>
      </c>
      <c r="D5775">
        <v>95</v>
      </c>
    </row>
    <row r="5776" spans="1:4" hidden="1" x14ac:dyDescent="0.2">
      <c r="A5776" s="21">
        <v>44639</v>
      </c>
      <c r="B5776">
        <v>60015.18</v>
      </c>
      <c r="C5776" t="s">
        <v>78</v>
      </c>
      <c r="D5776">
        <v>32876</v>
      </c>
    </row>
    <row r="5777" spans="1:4" hidden="1" x14ac:dyDescent="0.2">
      <c r="A5777" s="21">
        <v>44640</v>
      </c>
      <c r="B5777">
        <v>56588.09</v>
      </c>
      <c r="C5777" t="s">
        <v>59</v>
      </c>
      <c r="D5777">
        <v>367</v>
      </c>
    </row>
    <row r="5778" spans="1:4" hidden="1" x14ac:dyDescent="0.2">
      <c r="A5778" s="21">
        <v>44640</v>
      </c>
      <c r="B5778">
        <v>56588.09</v>
      </c>
      <c r="C5778" t="s">
        <v>60</v>
      </c>
      <c r="D5778">
        <v>2684.8</v>
      </c>
    </row>
    <row r="5779" spans="1:4" x14ac:dyDescent="0.2">
      <c r="A5779" s="21">
        <v>44640</v>
      </c>
      <c r="B5779">
        <v>56588.09</v>
      </c>
      <c r="C5779" t="s">
        <v>61</v>
      </c>
      <c r="D5779">
        <v>12948</v>
      </c>
    </row>
    <row r="5780" spans="1:4" hidden="1" x14ac:dyDescent="0.2">
      <c r="A5780" s="21">
        <v>44640</v>
      </c>
      <c r="B5780">
        <v>56588.09</v>
      </c>
      <c r="C5780" t="s">
        <v>62</v>
      </c>
      <c r="D5780">
        <v>110746</v>
      </c>
    </row>
    <row r="5781" spans="1:4" hidden="1" x14ac:dyDescent="0.2">
      <c r="A5781" s="21">
        <v>44640</v>
      </c>
      <c r="B5781">
        <v>56588.09</v>
      </c>
      <c r="C5781" t="s">
        <v>63</v>
      </c>
      <c r="D5781">
        <v>2029</v>
      </c>
    </row>
    <row r="5782" spans="1:4" hidden="1" x14ac:dyDescent="0.2">
      <c r="A5782" s="21">
        <v>44640</v>
      </c>
      <c r="B5782">
        <v>56588.09</v>
      </c>
      <c r="C5782" t="s">
        <v>64</v>
      </c>
      <c r="D5782">
        <v>988</v>
      </c>
    </row>
    <row r="5783" spans="1:4" hidden="1" x14ac:dyDescent="0.2">
      <c r="A5783" s="21">
        <v>44640</v>
      </c>
      <c r="B5783">
        <v>56588.09</v>
      </c>
      <c r="C5783" t="s">
        <v>65</v>
      </c>
      <c r="D5783">
        <v>1909</v>
      </c>
    </row>
    <row r="5784" spans="1:4" hidden="1" x14ac:dyDescent="0.2">
      <c r="A5784" s="21">
        <v>44640</v>
      </c>
      <c r="B5784">
        <v>56588.09</v>
      </c>
      <c r="C5784" t="s">
        <v>79</v>
      </c>
      <c r="D5784">
        <v>7477</v>
      </c>
    </row>
    <row r="5785" spans="1:4" hidden="1" x14ac:dyDescent="0.2">
      <c r="A5785" s="21">
        <v>44640</v>
      </c>
      <c r="B5785">
        <v>56588.09</v>
      </c>
      <c r="C5785" t="s">
        <v>80</v>
      </c>
      <c r="D5785">
        <v>3891469</v>
      </c>
    </row>
    <row r="5786" spans="1:4" hidden="1" x14ac:dyDescent="0.2">
      <c r="A5786" s="21">
        <v>44640</v>
      </c>
      <c r="B5786">
        <v>56588.09</v>
      </c>
      <c r="C5786" t="s">
        <v>83</v>
      </c>
      <c r="D5786">
        <v>18457</v>
      </c>
    </row>
    <row r="5787" spans="1:4" hidden="1" x14ac:dyDescent="0.2">
      <c r="A5787" s="21">
        <v>44640</v>
      </c>
      <c r="B5787">
        <v>56588.09</v>
      </c>
      <c r="C5787" t="s">
        <v>81</v>
      </c>
      <c r="D5787">
        <v>14690</v>
      </c>
    </row>
    <row r="5788" spans="1:4" hidden="1" x14ac:dyDescent="0.2">
      <c r="A5788" s="21">
        <v>44640</v>
      </c>
      <c r="B5788">
        <v>56588.09</v>
      </c>
      <c r="C5788" t="s">
        <v>82</v>
      </c>
      <c r="D5788">
        <v>607820</v>
      </c>
    </row>
    <row r="5789" spans="1:4" hidden="1" x14ac:dyDescent="0.2">
      <c r="A5789" s="21">
        <v>44640</v>
      </c>
      <c r="B5789">
        <v>56588.09</v>
      </c>
      <c r="C5789" t="s">
        <v>92</v>
      </c>
      <c r="D5789">
        <v>0</v>
      </c>
    </row>
    <row r="5790" spans="1:4" hidden="1" x14ac:dyDescent="0.2">
      <c r="A5790" s="21">
        <v>44640</v>
      </c>
      <c r="B5790">
        <v>56588.09</v>
      </c>
      <c r="C5790" t="s">
        <v>66</v>
      </c>
      <c r="D5790">
        <v>250</v>
      </c>
    </row>
    <row r="5791" spans="1:4" hidden="1" x14ac:dyDescent="0.2">
      <c r="A5791" s="21">
        <v>44640</v>
      </c>
      <c r="B5791">
        <v>56588.09</v>
      </c>
      <c r="C5791" t="s">
        <v>67</v>
      </c>
      <c r="D5791">
        <v>300867</v>
      </c>
    </row>
    <row r="5792" spans="1:4" hidden="1" x14ac:dyDescent="0.2">
      <c r="A5792" s="21">
        <v>44640</v>
      </c>
      <c r="B5792">
        <v>56588.09</v>
      </c>
      <c r="C5792" t="s">
        <v>68</v>
      </c>
      <c r="D5792">
        <v>0</v>
      </c>
    </row>
    <row r="5793" spans="1:4" hidden="1" x14ac:dyDescent="0.2">
      <c r="A5793" s="21">
        <v>44640</v>
      </c>
      <c r="B5793">
        <v>56588.09</v>
      </c>
      <c r="C5793" t="s">
        <v>91</v>
      </c>
      <c r="D5793">
        <v>209</v>
      </c>
    </row>
    <row r="5794" spans="1:4" hidden="1" x14ac:dyDescent="0.2">
      <c r="A5794" s="21">
        <v>44640</v>
      </c>
      <c r="B5794">
        <v>56588.09</v>
      </c>
      <c r="C5794" t="s">
        <v>69</v>
      </c>
      <c r="D5794">
        <v>0</v>
      </c>
    </row>
    <row r="5795" spans="1:4" hidden="1" x14ac:dyDescent="0.2">
      <c r="A5795" s="21">
        <v>44640</v>
      </c>
      <c r="B5795">
        <v>56588.09</v>
      </c>
      <c r="C5795" t="s">
        <v>70</v>
      </c>
      <c r="D5795">
        <v>3361557</v>
      </c>
    </row>
    <row r="5796" spans="1:4" hidden="1" x14ac:dyDescent="0.2">
      <c r="A5796" s="21">
        <v>44640</v>
      </c>
      <c r="B5796">
        <v>56588.09</v>
      </c>
      <c r="C5796" t="s">
        <v>71</v>
      </c>
      <c r="D5796">
        <v>241418</v>
      </c>
    </row>
    <row r="5797" spans="1:4" hidden="1" x14ac:dyDescent="0.2">
      <c r="A5797" s="21">
        <v>44640</v>
      </c>
      <c r="B5797">
        <v>56588.09</v>
      </c>
      <c r="C5797" t="s">
        <v>72</v>
      </c>
      <c r="D5797">
        <v>0</v>
      </c>
    </row>
    <row r="5798" spans="1:4" hidden="1" x14ac:dyDescent="0.2">
      <c r="A5798" s="21">
        <v>44640</v>
      </c>
      <c r="B5798">
        <v>56588.09</v>
      </c>
      <c r="C5798" t="s">
        <v>73</v>
      </c>
      <c r="D5798">
        <v>179048</v>
      </c>
    </row>
    <row r="5799" spans="1:4" hidden="1" x14ac:dyDescent="0.2">
      <c r="A5799" s="21">
        <v>44640</v>
      </c>
      <c r="B5799">
        <v>56588.09</v>
      </c>
      <c r="C5799" t="s">
        <v>74</v>
      </c>
      <c r="D5799">
        <v>1014639</v>
      </c>
    </row>
    <row r="5800" spans="1:4" hidden="1" x14ac:dyDescent="0.2">
      <c r="A5800" s="21">
        <v>44640</v>
      </c>
      <c r="B5800">
        <v>56588.09</v>
      </c>
      <c r="C5800" t="s">
        <v>75</v>
      </c>
      <c r="D5800">
        <v>97</v>
      </c>
    </row>
    <row r="5801" spans="1:4" hidden="1" x14ac:dyDescent="0.2">
      <c r="A5801" s="21">
        <v>44640</v>
      </c>
      <c r="B5801">
        <v>56588.09</v>
      </c>
      <c r="C5801" t="s">
        <v>78</v>
      </c>
      <c r="D5801">
        <v>36471</v>
      </c>
    </row>
    <row r="5802" spans="1:4" hidden="1" x14ac:dyDescent="0.2">
      <c r="A5802" s="21">
        <v>44641</v>
      </c>
      <c r="B5802">
        <v>67956.399999999994</v>
      </c>
      <c r="C5802" t="s">
        <v>59</v>
      </c>
      <c r="D5802">
        <v>434</v>
      </c>
    </row>
    <row r="5803" spans="1:4" hidden="1" x14ac:dyDescent="0.2">
      <c r="A5803" s="21">
        <v>44641</v>
      </c>
      <c r="B5803">
        <v>67956.399999999994</v>
      </c>
      <c r="C5803" t="s">
        <v>60</v>
      </c>
      <c r="D5803">
        <v>2652.46</v>
      </c>
    </row>
    <row r="5804" spans="1:4" x14ac:dyDescent="0.2">
      <c r="A5804" s="21">
        <v>44641</v>
      </c>
      <c r="B5804">
        <v>67956.399999999994</v>
      </c>
      <c r="C5804" t="s">
        <v>61</v>
      </c>
      <c r="D5804">
        <v>10623</v>
      </c>
    </row>
    <row r="5805" spans="1:4" hidden="1" x14ac:dyDescent="0.2">
      <c r="A5805" s="21">
        <v>44641</v>
      </c>
      <c r="B5805">
        <v>67956.399999999994</v>
      </c>
      <c r="C5805" t="s">
        <v>62</v>
      </c>
      <c r="D5805">
        <v>158446</v>
      </c>
    </row>
    <row r="5806" spans="1:4" hidden="1" x14ac:dyDescent="0.2">
      <c r="A5806" s="21">
        <v>44641</v>
      </c>
      <c r="B5806">
        <v>67956.399999999994</v>
      </c>
      <c r="C5806" t="s">
        <v>63</v>
      </c>
      <c r="D5806">
        <v>2142</v>
      </c>
    </row>
    <row r="5807" spans="1:4" hidden="1" x14ac:dyDescent="0.2">
      <c r="A5807" s="21">
        <v>44641</v>
      </c>
      <c r="B5807">
        <v>67956.399999999994</v>
      </c>
      <c r="C5807" t="s">
        <v>64</v>
      </c>
      <c r="D5807">
        <v>1073</v>
      </c>
    </row>
    <row r="5808" spans="1:4" hidden="1" x14ac:dyDescent="0.2">
      <c r="A5808" s="21">
        <v>44641</v>
      </c>
      <c r="B5808">
        <v>67956.399999999994</v>
      </c>
      <c r="C5808" t="s">
        <v>65</v>
      </c>
      <c r="D5808">
        <v>3158</v>
      </c>
    </row>
    <row r="5809" spans="1:4" hidden="1" x14ac:dyDescent="0.2">
      <c r="A5809" s="21">
        <v>44641</v>
      </c>
      <c r="B5809">
        <v>67956.399999999994</v>
      </c>
      <c r="C5809" t="s">
        <v>79</v>
      </c>
      <c r="D5809">
        <v>7259</v>
      </c>
    </row>
    <row r="5810" spans="1:4" hidden="1" x14ac:dyDescent="0.2">
      <c r="A5810" s="21">
        <v>44641</v>
      </c>
      <c r="B5810">
        <v>67956.399999999994</v>
      </c>
      <c r="C5810" t="s">
        <v>80</v>
      </c>
      <c r="D5810">
        <v>3013329</v>
      </c>
    </row>
    <row r="5811" spans="1:4" hidden="1" x14ac:dyDescent="0.2">
      <c r="A5811" s="21">
        <v>44641</v>
      </c>
      <c r="B5811">
        <v>67956.399999999994</v>
      </c>
      <c r="C5811" t="s">
        <v>83</v>
      </c>
      <c r="D5811">
        <v>24961</v>
      </c>
    </row>
    <row r="5812" spans="1:4" hidden="1" x14ac:dyDescent="0.2">
      <c r="A5812" s="21">
        <v>44641</v>
      </c>
      <c r="B5812">
        <v>67956.399999999994</v>
      </c>
      <c r="C5812" t="s">
        <v>81</v>
      </c>
      <c r="D5812">
        <v>17484</v>
      </c>
    </row>
    <row r="5813" spans="1:4" hidden="1" x14ac:dyDescent="0.2">
      <c r="A5813" s="21">
        <v>44641</v>
      </c>
      <c r="B5813">
        <v>67956.399999999994</v>
      </c>
      <c r="C5813" t="s">
        <v>82</v>
      </c>
      <c r="D5813">
        <v>689080</v>
      </c>
    </row>
    <row r="5814" spans="1:4" hidden="1" x14ac:dyDescent="0.2">
      <c r="A5814" s="21">
        <v>44641</v>
      </c>
      <c r="B5814">
        <v>67956.399999999994</v>
      </c>
      <c r="C5814" t="s">
        <v>92</v>
      </c>
      <c r="D5814">
        <v>0</v>
      </c>
    </row>
    <row r="5815" spans="1:4" hidden="1" x14ac:dyDescent="0.2">
      <c r="A5815" s="21">
        <v>44641</v>
      </c>
      <c r="B5815">
        <v>67956.399999999994</v>
      </c>
      <c r="C5815" t="s">
        <v>66</v>
      </c>
      <c r="D5815">
        <v>301</v>
      </c>
    </row>
    <row r="5816" spans="1:4" hidden="1" x14ac:dyDescent="0.2">
      <c r="A5816" s="21">
        <v>44641</v>
      </c>
      <c r="B5816">
        <v>67956.399999999994</v>
      </c>
      <c r="C5816" t="s">
        <v>67</v>
      </c>
      <c r="D5816">
        <v>381980</v>
      </c>
    </row>
    <row r="5817" spans="1:4" hidden="1" x14ac:dyDescent="0.2">
      <c r="A5817" s="21">
        <v>44641</v>
      </c>
      <c r="B5817">
        <v>67956.399999999994</v>
      </c>
      <c r="C5817" t="s">
        <v>68</v>
      </c>
      <c r="D5817">
        <v>0</v>
      </c>
    </row>
    <row r="5818" spans="1:4" hidden="1" x14ac:dyDescent="0.2">
      <c r="A5818" s="21">
        <v>44641</v>
      </c>
      <c r="B5818">
        <v>67956.399999999994</v>
      </c>
      <c r="C5818" t="s">
        <v>91</v>
      </c>
      <c r="D5818">
        <v>221</v>
      </c>
    </row>
    <row r="5819" spans="1:4" hidden="1" x14ac:dyDescent="0.2">
      <c r="A5819" s="21">
        <v>44641</v>
      </c>
      <c r="B5819">
        <v>67956.399999999994</v>
      </c>
      <c r="C5819" t="s">
        <v>69</v>
      </c>
      <c r="D5819">
        <v>0</v>
      </c>
    </row>
    <row r="5820" spans="1:4" hidden="1" x14ac:dyDescent="0.2">
      <c r="A5820" s="21">
        <v>44641</v>
      </c>
      <c r="B5820">
        <v>67956.399999999994</v>
      </c>
      <c r="C5820" t="s">
        <v>70</v>
      </c>
      <c r="D5820">
        <v>7358404</v>
      </c>
    </row>
    <row r="5821" spans="1:4" hidden="1" x14ac:dyDescent="0.2">
      <c r="A5821" s="21">
        <v>44641</v>
      </c>
      <c r="B5821">
        <v>67956.399999999994</v>
      </c>
      <c r="C5821" t="s">
        <v>71</v>
      </c>
      <c r="D5821">
        <v>181886</v>
      </c>
    </row>
    <row r="5822" spans="1:4" hidden="1" x14ac:dyDescent="0.2">
      <c r="A5822" s="21">
        <v>44641</v>
      </c>
      <c r="B5822">
        <v>67956.399999999994</v>
      </c>
      <c r="C5822" t="s">
        <v>72</v>
      </c>
      <c r="D5822">
        <v>0</v>
      </c>
    </row>
    <row r="5823" spans="1:4" hidden="1" x14ac:dyDescent="0.2">
      <c r="A5823" s="21">
        <v>44641</v>
      </c>
      <c r="B5823">
        <v>67956.399999999994</v>
      </c>
      <c r="C5823" t="s">
        <v>73</v>
      </c>
      <c r="D5823">
        <v>148705</v>
      </c>
    </row>
    <row r="5824" spans="1:4" hidden="1" x14ac:dyDescent="0.2">
      <c r="A5824" s="21">
        <v>44641</v>
      </c>
      <c r="B5824">
        <v>67956.399999999994</v>
      </c>
      <c r="C5824" t="s">
        <v>74</v>
      </c>
      <c r="D5824">
        <v>990452</v>
      </c>
    </row>
    <row r="5825" spans="1:4" hidden="1" x14ac:dyDescent="0.2">
      <c r="A5825" s="21">
        <v>44641</v>
      </c>
      <c r="B5825">
        <v>67956.399999999994</v>
      </c>
      <c r="C5825" t="s">
        <v>75</v>
      </c>
      <c r="D5825">
        <v>74</v>
      </c>
    </row>
    <row r="5826" spans="1:4" hidden="1" x14ac:dyDescent="0.2">
      <c r="A5826" s="21">
        <v>44641</v>
      </c>
      <c r="B5826">
        <v>67956.399999999994</v>
      </c>
      <c r="C5826" t="s">
        <v>78</v>
      </c>
      <c r="D5826">
        <v>36061</v>
      </c>
    </row>
    <row r="5827" spans="1:4" hidden="1" x14ac:dyDescent="0.2">
      <c r="A5827" s="21">
        <v>44642</v>
      </c>
      <c r="B5827">
        <v>61094.11</v>
      </c>
      <c r="C5827" t="s">
        <v>59</v>
      </c>
      <c r="D5827">
        <v>379</v>
      </c>
    </row>
    <row r="5828" spans="1:4" hidden="1" x14ac:dyDescent="0.2">
      <c r="A5828" s="21">
        <v>44642</v>
      </c>
      <c r="B5828">
        <v>61094.11</v>
      </c>
      <c r="C5828" t="s">
        <v>60</v>
      </c>
      <c r="D5828">
        <v>2264.0999980000001</v>
      </c>
    </row>
    <row r="5829" spans="1:4" x14ac:dyDescent="0.2">
      <c r="A5829" s="21">
        <v>44642</v>
      </c>
      <c r="B5829">
        <v>61094.11</v>
      </c>
      <c r="C5829" t="s">
        <v>61</v>
      </c>
      <c r="D5829">
        <v>10093</v>
      </c>
    </row>
    <row r="5830" spans="1:4" hidden="1" x14ac:dyDescent="0.2">
      <c r="A5830" s="21">
        <v>44642</v>
      </c>
      <c r="B5830">
        <v>61094.11</v>
      </c>
      <c r="C5830" t="s">
        <v>62</v>
      </c>
      <c r="D5830">
        <v>145369</v>
      </c>
    </row>
    <row r="5831" spans="1:4" hidden="1" x14ac:dyDescent="0.2">
      <c r="A5831" s="21">
        <v>44642</v>
      </c>
      <c r="B5831">
        <v>61094.11</v>
      </c>
      <c r="C5831" t="s">
        <v>63</v>
      </c>
      <c r="D5831">
        <v>2186</v>
      </c>
    </row>
    <row r="5832" spans="1:4" hidden="1" x14ac:dyDescent="0.2">
      <c r="A5832" s="21">
        <v>44642</v>
      </c>
      <c r="B5832">
        <v>61094.11</v>
      </c>
      <c r="C5832" t="s">
        <v>64</v>
      </c>
      <c r="D5832">
        <v>1073</v>
      </c>
    </row>
    <row r="5833" spans="1:4" hidden="1" x14ac:dyDescent="0.2">
      <c r="A5833" s="21">
        <v>44642</v>
      </c>
      <c r="B5833">
        <v>61094.11</v>
      </c>
      <c r="C5833" t="s">
        <v>65</v>
      </c>
      <c r="D5833">
        <v>2854</v>
      </c>
    </row>
    <row r="5834" spans="1:4" hidden="1" x14ac:dyDescent="0.2">
      <c r="A5834" s="21">
        <v>44642</v>
      </c>
      <c r="B5834">
        <v>61094.11</v>
      </c>
      <c r="C5834" t="s">
        <v>79</v>
      </c>
      <c r="D5834">
        <v>7201</v>
      </c>
    </row>
    <row r="5835" spans="1:4" hidden="1" x14ac:dyDescent="0.2">
      <c r="A5835" s="21">
        <v>44642</v>
      </c>
      <c r="B5835">
        <v>61094.11</v>
      </c>
      <c r="C5835" t="s">
        <v>80</v>
      </c>
      <c r="D5835">
        <v>4172008</v>
      </c>
    </row>
    <row r="5836" spans="1:4" hidden="1" x14ac:dyDescent="0.2">
      <c r="A5836" s="21">
        <v>44642</v>
      </c>
      <c r="B5836">
        <v>61094.11</v>
      </c>
      <c r="C5836" t="s">
        <v>83</v>
      </c>
      <c r="D5836">
        <v>28144</v>
      </c>
    </row>
    <row r="5837" spans="1:4" hidden="1" x14ac:dyDescent="0.2">
      <c r="A5837" s="21">
        <v>44642</v>
      </c>
      <c r="B5837">
        <v>61094.11</v>
      </c>
      <c r="C5837" t="s">
        <v>81</v>
      </c>
      <c r="D5837">
        <v>16061</v>
      </c>
    </row>
    <row r="5838" spans="1:4" hidden="1" x14ac:dyDescent="0.2">
      <c r="A5838" s="21">
        <v>44642</v>
      </c>
      <c r="B5838">
        <v>61094.11</v>
      </c>
      <c r="C5838" t="s">
        <v>82</v>
      </c>
      <c r="D5838">
        <v>636155</v>
      </c>
    </row>
    <row r="5839" spans="1:4" hidden="1" x14ac:dyDescent="0.2">
      <c r="A5839" s="21">
        <v>44642</v>
      </c>
      <c r="B5839">
        <v>61094.11</v>
      </c>
      <c r="C5839" t="s">
        <v>92</v>
      </c>
      <c r="D5839">
        <v>0</v>
      </c>
    </row>
    <row r="5840" spans="1:4" hidden="1" x14ac:dyDescent="0.2">
      <c r="A5840" s="21">
        <v>44642</v>
      </c>
      <c r="B5840">
        <v>61094.11</v>
      </c>
      <c r="C5840" t="s">
        <v>66</v>
      </c>
      <c r="D5840">
        <v>226</v>
      </c>
    </row>
    <row r="5841" spans="1:4" hidden="1" x14ac:dyDescent="0.2">
      <c r="A5841" s="21">
        <v>44642</v>
      </c>
      <c r="B5841">
        <v>61094.11</v>
      </c>
      <c r="C5841" t="s">
        <v>67</v>
      </c>
      <c r="D5841">
        <v>500015</v>
      </c>
    </row>
    <row r="5842" spans="1:4" hidden="1" x14ac:dyDescent="0.2">
      <c r="A5842" s="21">
        <v>44642</v>
      </c>
      <c r="B5842">
        <v>61094.11</v>
      </c>
      <c r="C5842" t="s">
        <v>68</v>
      </c>
      <c r="D5842">
        <v>0</v>
      </c>
    </row>
    <row r="5843" spans="1:4" hidden="1" x14ac:dyDescent="0.2">
      <c r="A5843" s="21">
        <v>44642</v>
      </c>
      <c r="B5843">
        <v>61094.11</v>
      </c>
      <c r="C5843" t="s">
        <v>91</v>
      </c>
      <c r="D5843">
        <v>183</v>
      </c>
    </row>
    <row r="5844" spans="1:4" hidden="1" x14ac:dyDescent="0.2">
      <c r="A5844" s="21">
        <v>44642</v>
      </c>
      <c r="B5844">
        <v>61094.11</v>
      </c>
      <c r="C5844" t="s">
        <v>69</v>
      </c>
      <c r="D5844">
        <v>0</v>
      </c>
    </row>
    <row r="5845" spans="1:4" hidden="1" x14ac:dyDescent="0.2">
      <c r="A5845" s="21">
        <v>44642</v>
      </c>
      <c r="B5845">
        <v>61094.11</v>
      </c>
      <c r="C5845" t="s">
        <v>70</v>
      </c>
      <c r="D5845">
        <v>4918108</v>
      </c>
    </row>
    <row r="5846" spans="1:4" hidden="1" x14ac:dyDescent="0.2">
      <c r="A5846" s="21">
        <v>44642</v>
      </c>
      <c r="B5846">
        <v>61094.11</v>
      </c>
      <c r="C5846" t="s">
        <v>71</v>
      </c>
      <c r="D5846">
        <v>154867</v>
      </c>
    </row>
    <row r="5847" spans="1:4" hidden="1" x14ac:dyDescent="0.2">
      <c r="A5847" s="21">
        <v>44642</v>
      </c>
      <c r="B5847">
        <v>61094.11</v>
      </c>
      <c r="C5847" t="s">
        <v>72</v>
      </c>
      <c r="D5847">
        <v>0</v>
      </c>
    </row>
    <row r="5848" spans="1:4" hidden="1" x14ac:dyDescent="0.2">
      <c r="A5848" s="21">
        <v>44642</v>
      </c>
      <c r="B5848">
        <v>61094.11</v>
      </c>
      <c r="C5848" t="s">
        <v>73</v>
      </c>
      <c r="D5848">
        <v>76115</v>
      </c>
    </row>
    <row r="5849" spans="1:4" hidden="1" x14ac:dyDescent="0.2">
      <c r="A5849" s="21">
        <v>44642</v>
      </c>
      <c r="B5849">
        <v>61094.11</v>
      </c>
      <c r="C5849" t="s">
        <v>74</v>
      </c>
      <c r="D5849">
        <v>988562</v>
      </c>
    </row>
    <row r="5850" spans="1:4" hidden="1" x14ac:dyDescent="0.2">
      <c r="A5850" s="21">
        <v>44642</v>
      </c>
      <c r="B5850">
        <v>61094.11</v>
      </c>
      <c r="C5850" t="s">
        <v>75</v>
      </c>
      <c r="D5850">
        <v>55</v>
      </c>
    </row>
    <row r="5851" spans="1:4" hidden="1" x14ac:dyDescent="0.2">
      <c r="A5851" s="21">
        <v>44642</v>
      </c>
      <c r="B5851">
        <v>61094.11</v>
      </c>
      <c r="C5851" t="s">
        <v>78</v>
      </c>
      <c r="D5851">
        <v>36788</v>
      </c>
    </row>
    <row r="5852" spans="1:4" hidden="1" x14ac:dyDescent="0.2">
      <c r="A5852" s="21">
        <v>44643</v>
      </c>
      <c r="B5852">
        <v>60132.51</v>
      </c>
      <c r="C5852" t="s">
        <v>59</v>
      </c>
      <c r="D5852">
        <v>383</v>
      </c>
    </row>
    <row r="5853" spans="1:4" hidden="1" x14ac:dyDescent="0.2">
      <c r="A5853" s="21">
        <v>44643</v>
      </c>
      <c r="B5853">
        <v>60132.51</v>
      </c>
      <c r="C5853" t="s">
        <v>60</v>
      </c>
      <c r="D5853">
        <v>2132.7799999999997</v>
      </c>
    </row>
    <row r="5854" spans="1:4" x14ac:dyDescent="0.2">
      <c r="A5854" s="21">
        <v>44643</v>
      </c>
      <c r="B5854">
        <v>60132.51</v>
      </c>
      <c r="C5854" t="s">
        <v>61</v>
      </c>
      <c r="D5854">
        <v>13019</v>
      </c>
    </row>
    <row r="5855" spans="1:4" hidden="1" x14ac:dyDescent="0.2">
      <c r="A5855" s="21">
        <v>44643</v>
      </c>
      <c r="B5855">
        <v>60132.51</v>
      </c>
      <c r="C5855" t="s">
        <v>62</v>
      </c>
      <c r="D5855">
        <v>147750</v>
      </c>
    </row>
    <row r="5856" spans="1:4" hidden="1" x14ac:dyDescent="0.2">
      <c r="A5856" s="21">
        <v>44643</v>
      </c>
      <c r="B5856">
        <v>60132.51</v>
      </c>
      <c r="C5856" t="s">
        <v>63</v>
      </c>
      <c r="D5856">
        <v>2430</v>
      </c>
    </row>
    <row r="5857" spans="1:4" hidden="1" x14ac:dyDescent="0.2">
      <c r="A5857" s="21">
        <v>44643</v>
      </c>
      <c r="B5857">
        <v>60132.51</v>
      </c>
      <c r="C5857" t="s">
        <v>64</v>
      </c>
      <c r="D5857">
        <v>1007</v>
      </c>
    </row>
    <row r="5858" spans="1:4" hidden="1" x14ac:dyDescent="0.2">
      <c r="A5858" s="21">
        <v>44643</v>
      </c>
      <c r="B5858">
        <v>60132.51</v>
      </c>
      <c r="C5858" t="s">
        <v>65</v>
      </c>
      <c r="D5858">
        <v>2889</v>
      </c>
    </row>
    <row r="5859" spans="1:4" hidden="1" x14ac:dyDescent="0.2">
      <c r="A5859" s="21">
        <v>44643</v>
      </c>
      <c r="B5859">
        <v>60132.51</v>
      </c>
      <c r="C5859" t="s">
        <v>79</v>
      </c>
      <c r="D5859">
        <v>8362</v>
      </c>
    </row>
    <row r="5860" spans="1:4" hidden="1" x14ac:dyDescent="0.2">
      <c r="A5860" s="21">
        <v>44643</v>
      </c>
      <c r="B5860">
        <v>60132.51</v>
      </c>
      <c r="C5860" t="s">
        <v>80</v>
      </c>
      <c r="D5860">
        <v>5586326</v>
      </c>
    </row>
    <row r="5861" spans="1:4" hidden="1" x14ac:dyDescent="0.2">
      <c r="A5861" s="21">
        <v>44643</v>
      </c>
      <c r="B5861">
        <v>60132.51</v>
      </c>
      <c r="C5861" t="s">
        <v>83</v>
      </c>
      <c r="D5861">
        <v>30252</v>
      </c>
    </row>
    <row r="5862" spans="1:4" hidden="1" x14ac:dyDescent="0.2">
      <c r="A5862" s="21">
        <v>44643</v>
      </c>
      <c r="B5862">
        <v>60132.51</v>
      </c>
      <c r="C5862" t="s">
        <v>81</v>
      </c>
      <c r="D5862">
        <v>17641</v>
      </c>
    </row>
    <row r="5863" spans="1:4" hidden="1" x14ac:dyDescent="0.2">
      <c r="A5863" s="21">
        <v>44643</v>
      </c>
      <c r="B5863">
        <v>60132.51</v>
      </c>
      <c r="C5863" t="s">
        <v>82</v>
      </c>
      <c r="D5863">
        <v>654933</v>
      </c>
    </row>
    <row r="5864" spans="1:4" hidden="1" x14ac:dyDescent="0.2">
      <c r="A5864" s="21">
        <v>44643</v>
      </c>
      <c r="B5864">
        <v>60132.51</v>
      </c>
      <c r="C5864" t="s">
        <v>92</v>
      </c>
      <c r="D5864">
        <v>0</v>
      </c>
    </row>
    <row r="5865" spans="1:4" hidden="1" x14ac:dyDescent="0.2">
      <c r="A5865" s="21">
        <v>44643</v>
      </c>
      <c r="B5865">
        <v>60132.51</v>
      </c>
      <c r="C5865" t="s">
        <v>66</v>
      </c>
      <c r="D5865">
        <v>267</v>
      </c>
    </row>
    <row r="5866" spans="1:4" hidden="1" x14ac:dyDescent="0.2">
      <c r="A5866" s="21">
        <v>44643</v>
      </c>
      <c r="B5866">
        <v>60132.51</v>
      </c>
      <c r="C5866" t="s">
        <v>67</v>
      </c>
      <c r="D5866">
        <v>471979</v>
      </c>
    </row>
    <row r="5867" spans="1:4" hidden="1" x14ac:dyDescent="0.2">
      <c r="A5867" s="21">
        <v>44643</v>
      </c>
      <c r="B5867">
        <v>60132.51</v>
      </c>
      <c r="C5867" t="s">
        <v>68</v>
      </c>
      <c r="D5867">
        <v>0</v>
      </c>
    </row>
    <row r="5868" spans="1:4" hidden="1" x14ac:dyDescent="0.2">
      <c r="A5868" s="21">
        <v>44643</v>
      </c>
      <c r="B5868">
        <v>60132.51</v>
      </c>
      <c r="C5868" t="s">
        <v>91</v>
      </c>
      <c r="D5868">
        <v>128</v>
      </c>
    </row>
    <row r="5869" spans="1:4" hidden="1" x14ac:dyDescent="0.2">
      <c r="A5869" s="21">
        <v>44643</v>
      </c>
      <c r="B5869">
        <v>60132.51</v>
      </c>
      <c r="C5869" t="s">
        <v>69</v>
      </c>
      <c r="D5869">
        <v>0</v>
      </c>
    </row>
    <row r="5870" spans="1:4" hidden="1" x14ac:dyDescent="0.2">
      <c r="A5870" s="21">
        <v>44643</v>
      </c>
      <c r="B5870">
        <v>60132.51</v>
      </c>
      <c r="C5870" t="s">
        <v>70</v>
      </c>
      <c r="D5870">
        <v>6540978</v>
      </c>
    </row>
    <row r="5871" spans="1:4" hidden="1" x14ac:dyDescent="0.2">
      <c r="A5871" s="21">
        <v>44643</v>
      </c>
      <c r="B5871">
        <v>60132.51</v>
      </c>
      <c r="C5871" t="s">
        <v>71</v>
      </c>
      <c r="D5871">
        <v>170738</v>
      </c>
    </row>
    <row r="5872" spans="1:4" hidden="1" x14ac:dyDescent="0.2">
      <c r="A5872" s="21">
        <v>44643</v>
      </c>
      <c r="B5872">
        <v>60132.51</v>
      </c>
      <c r="C5872" t="s">
        <v>72</v>
      </c>
      <c r="D5872">
        <v>0</v>
      </c>
    </row>
    <row r="5873" spans="1:4" hidden="1" x14ac:dyDescent="0.2">
      <c r="A5873" s="21">
        <v>44643</v>
      </c>
      <c r="B5873">
        <v>60132.51</v>
      </c>
      <c r="C5873" t="s">
        <v>73</v>
      </c>
      <c r="D5873">
        <v>506461</v>
      </c>
    </row>
    <row r="5874" spans="1:4" hidden="1" x14ac:dyDescent="0.2">
      <c r="A5874" s="21">
        <v>44643</v>
      </c>
      <c r="B5874">
        <v>60132.51</v>
      </c>
      <c r="C5874" t="s">
        <v>74</v>
      </c>
      <c r="D5874">
        <v>948596</v>
      </c>
    </row>
    <row r="5875" spans="1:4" hidden="1" x14ac:dyDescent="0.2">
      <c r="A5875" s="21">
        <v>44643</v>
      </c>
      <c r="B5875">
        <v>60132.51</v>
      </c>
      <c r="C5875" t="s">
        <v>75</v>
      </c>
      <c r="D5875">
        <v>49</v>
      </c>
    </row>
    <row r="5876" spans="1:4" hidden="1" x14ac:dyDescent="0.2">
      <c r="A5876" s="21">
        <v>44643</v>
      </c>
      <c r="B5876">
        <v>60132.51</v>
      </c>
      <c r="C5876" t="s">
        <v>78</v>
      </c>
      <c r="D5876">
        <v>56666</v>
      </c>
    </row>
    <row r="5877" spans="1:4" hidden="1" x14ac:dyDescent="0.2">
      <c r="A5877" s="21">
        <v>44644</v>
      </c>
      <c r="B5877">
        <v>66816.039999999994</v>
      </c>
      <c r="C5877" t="s">
        <v>59</v>
      </c>
      <c r="D5877">
        <v>387</v>
      </c>
    </row>
    <row r="5878" spans="1:4" hidden="1" x14ac:dyDescent="0.2">
      <c r="A5878" s="21">
        <v>44644</v>
      </c>
      <c r="B5878">
        <v>66816.039999999994</v>
      </c>
      <c r="C5878" t="s">
        <v>60</v>
      </c>
      <c r="D5878">
        <v>3069.08</v>
      </c>
    </row>
    <row r="5879" spans="1:4" x14ac:dyDescent="0.2">
      <c r="A5879" s="21">
        <v>44644</v>
      </c>
      <c r="B5879">
        <v>66816.039999999994</v>
      </c>
      <c r="C5879" t="s">
        <v>61</v>
      </c>
      <c r="D5879">
        <v>15694</v>
      </c>
    </row>
    <row r="5880" spans="1:4" hidden="1" x14ac:dyDescent="0.2">
      <c r="A5880" s="21">
        <v>44644</v>
      </c>
      <c r="B5880">
        <v>66816.039999999994</v>
      </c>
      <c r="C5880" t="s">
        <v>62</v>
      </c>
      <c r="D5880">
        <v>131944</v>
      </c>
    </row>
    <row r="5881" spans="1:4" hidden="1" x14ac:dyDescent="0.2">
      <c r="A5881" s="21">
        <v>44644</v>
      </c>
      <c r="B5881">
        <v>66816.039999999994</v>
      </c>
      <c r="C5881" t="s">
        <v>63</v>
      </c>
      <c r="D5881">
        <v>2220</v>
      </c>
    </row>
    <row r="5882" spans="1:4" hidden="1" x14ac:dyDescent="0.2">
      <c r="A5882" s="21">
        <v>44644</v>
      </c>
      <c r="B5882">
        <v>66816.039999999994</v>
      </c>
      <c r="C5882" t="s">
        <v>64</v>
      </c>
      <c r="D5882">
        <v>926</v>
      </c>
    </row>
    <row r="5883" spans="1:4" hidden="1" x14ac:dyDescent="0.2">
      <c r="A5883" s="21">
        <v>44644</v>
      </c>
      <c r="B5883">
        <v>66816.039999999994</v>
      </c>
      <c r="C5883" t="s">
        <v>65</v>
      </c>
      <c r="D5883">
        <v>2577</v>
      </c>
    </row>
    <row r="5884" spans="1:4" hidden="1" x14ac:dyDescent="0.2">
      <c r="A5884" s="21">
        <v>44644</v>
      </c>
      <c r="B5884">
        <v>66816.039999999994</v>
      </c>
      <c r="C5884" t="s">
        <v>79</v>
      </c>
      <c r="D5884">
        <v>8494</v>
      </c>
    </row>
    <row r="5885" spans="1:4" hidden="1" x14ac:dyDescent="0.2">
      <c r="A5885" s="21">
        <v>44644</v>
      </c>
      <c r="B5885">
        <v>66816.039999999994</v>
      </c>
      <c r="C5885" t="s">
        <v>80</v>
      </c>
      <c r="D5885">
        <v>5433119</v>
      </c>
    </row>
    <row r="5886" spans="1:4" hidden="1" x14ac:dyDescent="0.2">
      <c r="A5886" s="21">
        <v>44644</v>
      </c>
      <c r="B5886">
        <v>66816.039999999994</v>
      </c>
      <c r="C5886" t="s">
        <v>83</v>
      </c>
      <c r="D5886">
        <v>49825</v>
      </c>
    </row>
    <row r="5887" spans="1:4" hidden="1" x14ac:dyDescent="0.2">
      <c r="A5887" s="21">
        <v>44644</v>
      </c>
      <c r="B5887">
        <v>66816.039999999994</v>
      </c>
      <c r="C5887" t="s">
        <v>81</v>
      </c>
      <c r="D5887">
        <v>18018</v>
      </c>
    </row>
    <row r="5888" spans="1:4" hidden="1" x14ac:dyDescent="0.2">
      <c r="A5888" s="21">
        <v>44644</v>
      </c>
      <c r="B5888">
        <v>66816.039999999994</v>
      </c>
      <c r="C5888" t="s">
        <v>82</v>
      </c>
      <c r="D5888">
        <v>642618</v>
      </c>
    </row>
    <row r="5889" spans="1:4" hidden="1" x14ac:dyDescent="0.2">
      <c r="A5889" s="21">
        <v>44644</v>
      </c>
      <c r="B5889">
        <v>66816.039999999994</v>
      </c>
      <c r="C5889" t="s">
        <v>92</v>
      </c>
      <c r="D5889">
        <v>0</v>
      </c>
    </row>
    <row r="5890" spans="1:4" hidden="1" x14ac:dyDescent="0.2">
      <c r="A5890" s="21">
        <v>44644</v>
      </c>
      <c r="B5890">
        <v>66816.039999999994</v>
      </c>
      <c r="C5890" t="s">
        <v>66</v>
      </c>
      <c r="D5890">
        <v>238</v>
      </c>
    </row>
    <row r="5891" spans="1:4" hidden="1" x14ac:dyDescent="0.2">
      <c r="A5891" s="21">
        <v>44644</v>
      </c>
      <c r="B5891">
        <v>66816.039999999994</v>
      </c>
      <c r="C5891" t="s">
        <v>67</v>
      </c>
      <c r="D5891">
        <v>265037</v>
      </c>
    </row>
    <row r="5892" spans="1:4" hidden="1" x14ac:dyDescent="0.2">
      <c r="A5892" s="21">
        <v>44644</v>
      </c>
      <c r="B5892">
        <v>66816.039999999994</v>
      </c>
      <c r="C5892" t="s">
        <v>68</v>
      </c>
      <c r="D5892">
        <v>0</v>
      </c>
    </row>
    <row r="5893" spans="1:4" hidden="1" x14ac:dyDescent="0.2">
      <c r="A5893" s="21">
        <v>44644</v>
      </c>
      <c r="B5893">
        <v>66816.039999999994</v>
      </c>
      <c r="C5893" t="s">
        <v>91</v>
      </c>
      <c r="D5893">
        <v>176</v>
      </c>
    </row>
    <row r="5894" spans="1:4" hidden="1" x14ac:dyDescent="0.2">
      <c r="A5894" s="21">
        <v>44644</v>
      </c>
      <c r="B5894">
        <v>66816.039999999994</v>
      </c>
      <c r="C5894" t="s">
        <v>69</v>
      </c>
      <c r="D5894">
        <v>0</v>
      </c>
    </row>
    <row r="5895" spans="1:4" hidden="1" x14ac:dyDescent="0.2">
      <c r="A5895" s="21">
        <v>44644</v>
      </c>
      <c r="B5895">
        <v>66816.039999999994</v>
      </c>
      <c r="C5895" t="s">
        <v>70</v>
      </c>
      <c r="D5895">
        <v>9624608</v>
      </c>
    </row>
    <row r="5896" spans="1:4" hidden="1" x14ac:dyDescent="0.2">
      <c r="A5896" s="21">
        <v>44644</v>
      </c>
      <c r="B5896">
        <v>66816.039999999994</v>
      </c>
      <c r="C5896" t="s">
        <v>71</v>
      </c>
      <c r="D5896">
        <v>189159</v>
      </c>
    </row>
    <row r="5897" spans="1:4" hidden="1" x14ac:dyDescent="0.2">
      <c r="A5897" s="21">
        <v>44644</v>
      </c>
      <c r="B5897">
        <v>66816.039999999994</v>
      </c>
      <c r="C5897" t="s">
        <v>72</v>
      </c>
      <c r="D5897">
        <v>0</v>
      </c>
    </row>
    <row r="5898" spans="1:4" hidden="1" x14ac:dyDescent="0.2">
      <c r="A5898" s="21">
        <v>44644</v>
      </c>
      <c r="B5898">
        <v>66816.039999999994</v>
      </c>
      <c r="C5898" t="s">
        <v>73</v>
      </c>
      <c r="D5898">
        <v>438291</v>
      </c>
    </row>
    <row r="5899" spans="1:4" hidden="1" x14ac:dyDescent="0.2">
      <c r="A5899" s="21">
        <v>44644</v>
      </c>
      <c r="B5899">
        <v>66816.039999999994</v>
      </c>
      <c r="C5899" t="s">
        <v>74</v>
      </c>
      <c r="D5899">
        <v>866452</v>
      </c>
    </row>
    <row r="5900" spans="1:4" hidden="1" x14ac:dyDescent="0.2">
      <c r="A5900" s="21">
        <v>44644</v>
      </c>
      <c r="B5900">
        <v>66816.039999999994</v>
      </c>
      <c r="C5900" t="s">
        <v>75</v>
      </c>
      <c r="D5900">
        <v>57</v>
      </c>
    </row>
    <row r="5901" spans="1:4" hidden="1" x14ac:dyDescent="0.2">
      <c r="A5901" s="21">
        <v>44644</v>
      </c>
      <c r="B5901">
        <v>66816.039999999994</v>
      </c>
      <c r="C5901" t="s">
        <v>78</v>
      </c>
      <c r="D5901">
        <v>86148</v>
      </c>
    </row>
    <row r="5902" spans="1:4" hidden="1" x14ac:dyDescent="0.2">
      <c r="A5902" s="21">
        <v>44645</v>
      </c>
      <c r="B5902">
        <v>60961.67</v>
      </c>
      <c r="C5902" t="s">
        <v>59</v>
      </c>
      <c r="D5902">
        <v>385</v>
      </c>
    </row>
    <row r="5903" spans="1:4" hidden="1" x14ac:dyDescent="0.2">
      <c r="A5903" s="21">
        <v>44645</v>
      </c>
      <c r="B5903">
        <v>60961.67</v>
      </c>
      <c r="C5903" t="s">
        <v>60</v>
      </c>
      <c r="D5903">
        <v>2355.7800000000007</v>
      </c>
    </row>
    <row r="5904" spans="1:4" x14ac:dyDescent="0.2">
      <c r="A5904" s="21">
        <v>44645</v>
      </c>
      <c r="B5904">
        <v>60961.67</v>
      </c>
      <c r="C5904" t="s">
        <v>61</v>
      </c>
      <c r="D5904">
        <v>13748</v>
      </c>
    </row>
    <row r="5905" spans="1:4" hidden="1" x14ac:dyDescent="0.2">
      <c r="A5905" s="21">
        <v>44645</v>
      </c>
      <c r="B5905">
        <v>60961.67</v>
      </c>
      <c r="C5905" t="s">
        <v>62</v>
      </c>
      <c r="D5905">
        <v>108895</v>
      </c>
    </row>
    <row r="5906" spans="1:4" hidden="1" x14ac:dyDescent="0.2">
      <c r="A5906" s="21">
        <v>44645</v>
      </c>
      <c r="B5906">
        <v>60961.67</v>
      </c>
      <c r="C5906" t="s">
        <v>63</v>
      </c>
      <c r="D5906">
        <v>1997</v>
      </c>
    </row>
    <row r="5907" spans="1:4" hidden="1" x14ac:dyDescent="0.2">
      <c r="A5907" s="21">
        <v>44645</v>
      </c>
      <c r="B5907">
        <v>60961.67</v>
      </c>
      <c r="C5907" t="s">
        <v>64</v>
      </c>
      <c r="D5907">
        <v>908</v>
      </c>
    </row>
    <row r="5908" spans="1:4" hidden="1" x14ac:dyDescent="0.2">
      <c r="A5908" s="21">
        <v>44645</v>
      </c>
      <c r="B5908">
        <v>60961.67</v>
      </c>
      <c r="C5908" t="s">
        <v>65</v>
      </c>
      <c r="D5908">
        <v>2730</v>
      </c>
    </row>
    <row r="5909" spans="1:4" hidden="1" x14ac:dyDescent="0.2">
      <c r="A5909" s="21">
        <v>44645</v>
      </c>
      <c r="B5909">
        <v>60961.67</v>
      </c>
      <c r="C5909" t="s">
        <v>79</v>
      </c>
      <c r="D5909">
        <v>7998</v>
      </c>
    </row>
    <row r="5910" spans="1:4" hidden="1" x14ac:dyDescent="0.2">
      <c r="A5910" s="21">
        <v>44645</v>
      </c>
      <c r="B5910">
        <v>60961.67</v>
      </c>
      <c r="C5910" t="s">
        <v>80</v>
      </c>
      <c r="D5910">
        <v>4802010</v>
      </c>
    </row>
    <row r="5911" spans="1:4" hidden="1" x14ac:dyDescent="0.2">
      <c r="A5911" s="21">
        <v>44645</v>
      </c>
      <c r="B5911">
        <v>60961.67</v>
      </c>
      <c r="C5911" t="s">
        <v>83</v>
      </c>
      <c r="D5911">
        <v>49633</v>
      </c>
    </row>
    <row r="5912" spans="1:4" hidden="1" x14ac:dyDescent="0.2">
      <c r="A5912" s="21">
        <v>44645</v>
      </c>
      <c r="B5912">
        <v>60961.67</v>
      </c>
      <c r="C5912" t="s">
        <v>81</v>
      </c>
      <c r="D5912">
        <v>16582</v>
      </c>
    </row>
    <row r="5913" spans="1:4" hidden="1" x14ac:dyDescent="0.2">
      <c r="A5913" s="21">
        <v>44645</v>
      </c>
      <c r="B5913">
        <v>60961.67</v>
      </c>
      <c r="C5913" t="s">
        <v>82</v>
      </c>
      <c r="D5913">
        <v>625252</v>
      </c>
    </row>
    <row r="5914" spans="1:4" hidden="1" x14ac:dyDescent="0.2">
      <c r="A5914" s="21">
        <v>44645</v>
      </c>
      <c r="B5914">
        <v>60961.67</v>
      </c>
      <c r="C5914" t="s">
        <v>92</v>
      </c>
      <c r="D5914">
        <v>0</v>
      </c>
    </row>
    <row r="5915" spans="1:4" hidden="1" x14ac:dyDescent="0.2">
      <c r="A5915" s="21">
        <v>44645</v>
      </c>
      <c r="B5915">
        <v>60961.67</v>
      </c>
      <c r="C5915" t="s">
        <v>66</v>
      </c>
      <c r="D5915">
        <v>206</v>
      </c>
    </row>
    <row r="5916" spans="1:4" hidden="1" x14ac:dyDescent="0.2">
      <c r="A5916" s="21">
        <v>44645</v>
      </c>
      <c r="B5916">
        <v>60961.67</v>
      </c>
      <c r="C5916" t="s">
        <v>67</v>
      </c>
      <c r="D5916">
        <v>250016</v>
      </c>
    </row>
    <row r="5917" spans="1:4" hidden="1" x14ac:dyDescent="0.2">
      <c r="A5917" s="21">
        <v>44645</v>
      </c>
      <c r="B5917">
        <v>60961.67</v>
      </c>
      <c r="C5917" t="s">
        <v>68</v>
      </c>
      <c r="D5917">
        <v>0</v>
      </c>
    </row>
    <row r="5918" spans="1:4" hidden="1" x14ac:dyDescent="0.2">
      <c r="A5918" s="21">
        <v>44645</v>
      </c>
      <c r="B5918">
        <v>60961.67</v>
      </c>
      <c r="C5918" t="s">
        <v>91</v>
      </c>
      <c r="D5918">
        <v>527</v>
      </c>
    </row>
    <row r="5919" spans="1:4" hidden="1" x14ac:dyDescent="0.2">
      <c r="A5919" s="21">
        <v>44645</v>
      </c>
      <c r="B5919">
        <v>60961.67</v>
      </c>
      <c r="C5919" t="s">
        <v>69</v>
      </c>
      <c r="D5919">
        <v>0</v>
      </c>
    </row>
    <row r="5920" spans="1:4" hidden="1" x14ac:dyDescent="0.2">
      <c r="A5920" s="21">
        <v>44645</v>
      </c>
      <c r="B5920">
        <v>60961.67</v>
      </c>
      <c r="C5920" t="s">
        <v>70</v>
      </c>
      <c r="D5920">
        <v>8238750</v>
      </c>
    </row>
    <row r="5921" spans="1:4" hidden="1" x14ac:dyDescent="0.2">
      <c r="A5921" s="21">
        <v>44645</v>
      </c>
      <c r="B5921">
        <v>60961.67</v>
      </c>
      <c r="C5921" t="s">
        <v>71</v>
      </c>
      <c r="D5921">
        <v>149671</v>
      </c>
    </row>
    <row r="5922" spans="1:4" hidden="1" x14ac:dyDescent="0.2">
      <c r="A5922" s="21">
        <v>44645</v>
      </c>
      <c r="B5922">
        <v>60961.67</v>
      </c>
      <c r="C5922" t="s">
        <v>72</v>
      </c>
      <c r="D5922">
        <v>0</v>
      </c>
    </row>
    <row r="5923" spans="1:4" hidden="1" x14ac:dyDescent="0.2">
      <c r="A5923" s="21">
        <v>44645</v>
      </c>
      <c r="B5923">
        <v>60961.67</v>
      </c>
      <c r="C5923" t="s">
        <v>73</v>
      </c>
      <c r="D5923">
        <v>529359</v>
      </c>
    </row>
    <row r="5924" spans="1:4" hidden="1" x14ac:dyDescent="0.2">
      <c r="A5924" s="21">
        <v>44645</v>
      </c>
      <c r="B5924">
        <v>60961.67</v>
      </c>
      <c r="C5924" t="s">
        <v>74</v>
      </c>
      <c r="D5924">
        <v>755485</v>
      </c>
    </row>
    <row r="5925" spans="1:4" hidden="1" x14ac:dyDescent="0.2">
      <c r="A5925" s="21">
        <v>44645</v>
      </c>
      <c r="B5925">
        <v>60961.67</v>
      </c>
      <c r="C5925" t="s">
        <v>75</v>
      </c>
      <c r="D5925">
        <v>62</v>
      </c>
    </row>
    <row r="5926" spans="1:4" hidden="1" x14ac:dyDescent="0.2">
      <c r="A5926" s="21">
        <v>44645</v>
      </c>
      <c r="B5926">
        <v>60961.67</v>
      </c>
      <c r="C5926" t="s">
        <v>78</v>
      </c>
      <c r="D5926">
        <v>84572</v>
      </c>
    </row>
    <row r="5927" spans="1:4" hidden="1" x14ac:dyDescent="0.2">
      <c r="A5927" s="21">
        <v>44646</v>
      </c>
      <c r="B5927">
        <v>58637.82</v>
      </c>
      <c r="C5927" t="s">
        <v>59</v>
      </c>
      <c r="D5927">
        <v>367</v>
      </c>
    </row>
    <row r="5928" spans="1:4" hidden="1" x14ac:dyDescent="0.2">
      <c r="A5928" s="21">
        <v>44646</v>
      </c>
      <c r="B5928">
        <v>58637.82</v>
      </c>
      <c r="C5928" t="s">
        <v>60</v>
      </c>
      <c r="D5928">
        <v>1891.95</v>
      </c>
    </row>
    <row r="5929" spans="1:4" x14ac:dyDescent="0.2">
      <c r="A5929" s="21">
        <v>44646</v>
      </c>
      <c r="B5929">
        <v>58637.82</v>
      </c>
      <c r="C5929" t="s">
        <v>61</v>
      </c>
      <c r="D5929">
        <v>13430</v>
      </c>
    </row>
    <row r="5930" spans="1:4" hidden="1" x14ac:dyDescent="0.2">
      <c r="A5930" s="21">
        <v>44646</v>
      </c>
      <c r="B5930">
        <v>58637.82</v>
      </c>
      <c r="C5930" t="s">
        <v>62</v>
      </c>
      <c r="D5930">
        <v>79593</v>
      </c>
    </row>
    <row r="5931" spans="1:4" hidden="1" x14ac:dyDescent="0.2">
      <c r="A5931" s="21">
        <v>44646</v>
      </c>
      <c r="B5931">
        <v>58637.82</v>
      </c>
      <c r="C5931" t="s">
        <v>63</v>
      </c>
      <c r="D5931">
        <v>1945</v>
      </c>
    </row>
    <row r="5932" spans="1:4" hidden="1" x14ac:dyDescent="0.2">
      <c r="A5932" s="21">
        <v>44646</v>
      </c>
      <c r="B5932">
        <v>58637.82</v>
      </c>
      <c r="C5932" t="s">
        <v>64</v>
      </c>
      <c r="D5932">
        <v>863</v>
      </c>
    </row>
    <row r="5933" spans="1:4" hidden="1" x14ac:dyDescent="0.2">
      <c r="A5933" s="21">
        <v>44646</v>
      </c>
      <c r="B5933">
        <v>58637.82</v>
      </c>
      <c r="C5933" t="s">
        <v>65</v>
      </c>
      <c r="D5933">
        <v>2141</v>
      </c>
    </row>
    <row r="5934" spans="1:4" hidden="1" x14ac:dyDescent="0.2">
      <c r="A5934" s="21">
        <v>44646</v>
      </c>
      <c r="B5934">
        <v>58637.82</v>
      </c>
      <c r="C5934" t="s">
        <v>79</v>
      </c>
      <c r="D5934">
        <v>9157</v>
      </c>
    </row>
    <row r="5935" spans="1:4" hidden="1" x14ac:dyDescent="0.2">
      <c r="A5935" s="21">
        <v>44646</v>
      </c>
      <c r="B5935">
        <v>58637.82</v>
      </c>
      <c r="C5935" t="s">
        <v>80</v>
      </c>
      <c r="D5935">
        <v>6673440</v>
      </c>
    </row>
    <row r="5936" spans="1:4" hidden="1" x14ac:dyDescent="0.2">
      <c r="A5936" s="21">
        <v>44646</v>
      </c>
      <c r="B5936">
        <v>58637.82</v>
      </c>
      <c r="C5936" t="s">
        <v>83</v>
      </c>
      <c r="D5936">
        <v>28888</v>
      </c>
    </row>
    <row r="5937" spans="1:4" hidden="1" x14ac:dyDescent="0.2">
      <c r="A5937" s="21">
        <v>44646</v>
      </c>
      <c r="B5937">
        <v>58637.82</v>
      </c>
      <c r="C5937" t="s">
        <v>81</v>
      </c>
      <c r="D5937">
        <v>18664</v>
      </c>
    </row>
    <row r="5938" spans="1:4" hidden="1" x14ac:dyDescent="0.2">
      <c r="A5938" s="21">
        <v>44646</v>
      </c>
      <c r="B5938">
        <v>58637.82</v>
      </c>
      <c r="C5938" t="s">
        <v>82</v>
      </c>
      <c r="D5938">
        <v>685933</v>
      </c>
    </row>
    <row r="5939" spans="1:4" hidden="1" x14ac:dyDescent="0.2">
      <c r="A5939" s="21">
        <v>44646</v>
      </c>
      <c r="B5939">
        <v>58637.82</v>
      </c>
      <c r="C5939" t="s">
        <v>92</v>
      </c>
      <c r="D5939">
        <v>0</v>
      </c>
    </row>
    <row r="5940" spans="1:4" hidden="1" x14ac:dyDescent="0.2">
      <c r="A5940" s="21">
        <v>44646</v>
      </c>
      <c r="B5940">
        <v>58637.82</v>
      </c>
      <c r="C5940" t="s">
        <v>66</v>
      </c>
      <c r="D5940">
        <v>160</v>
      </c>
    </row>
    <row r="5941" spans="1:4" hidden="1" x14ac:dyDescent="0.2">
      <c r="A5941" s="21">
        <v>44646</v>
      </c>
      <c r="B5941">
        <v>58637.82</v>
      </c>
      <c r="C5941" t="s">
        <v>67</v>
      </c>
      <c r="D5941">
        <v>384408</v>
      </c>
    </row>
    <row r="5942" spans="1:4" hidden="1" x14ac:dyDescent="0.2">
      <c r="A5942" s="21">
        <v>44646</v>
      </c>
      <c r="B5942">
        <v>58637.82</v>
      </c>
      <c r="C5942" t="s">
        <v>68</v>
      </c>
      <c r="D5942">
        <v>0</v>
      </c>
    </row>
    <row r="5943" spans="1:4" hidden="1" x14ac:dyDescent="0.2">
      <c r="A5943" s="21">
        <v>44646</v>
      </c>
      <c r="B5943">
        <v>58637.82</v>
      </c>
      <c r="C5943" t="s">
        <v>91</v>
      </c>
      <c r="D5943">
        <v>348</v>
      </c>
    </row>
    <row r="5944" spans="1:4" hidden="1" x14ac:dyDescent="0.2">
      <c r="A5944" s="21">
        <v>44646</v>
      </c>
      <c r="B5944">
        <v>58637.82</v>
      </c>
      <c r="C5944" t="s">
        <v>69</v>
      </c>
      <c r="D5944">
        <v>0</v>
      </c>
    </row>
    <row r="5945" spans="1:4" hidden="1" x14ac:dyDescent="0.2">
      <c r="A5945" s="21">
        <v>44646</v>
      </c>
      <c r="B5945">
        <v>58637.82</v>
      </c>
      <c r="C5945" t="s">
        <v>70</v>
      </c>
      <c r="D5945">
        <v>5925925</v>
      </c>
    </row>
    <row r="5946" spans="1:4" hidden="1" x14ac:dyDescent="0.2">
      <c r="A5946" s="21">
        <v>44646</v>
      </c>
      <c r="B5946">
        <v>58637.82</v>
      </c>
      <c r="C5946" t="s">
        <v>71</v>
      </c>
      <c r="D5946">
        <v>94808</v>
      </c>
    </row>
    <row r="5947" spans="1:4" hidden="1" x14ac:dyDescent="0.2">
      <c r="A5947" s="21">
        <v>44646</v>
      </c>
      <c r="B5947">
        <v>58637.82</v>
      </c>
      <c r="C5947" t="s">
        <v>72</v>
      </c>
      <c r="D5947">
        <v>0</v>
      </c>
    </row>
    <row r="5948" spans="1:4" hidden="1" x14ac:dyDescent="0.2">
      <c r="A5948" s="21">
        <v>44646</v>
      </c>
      <c r="B5948">
        <v>58637.82</v>
      </c>
      <c r="C5948" t="s">
        <v>73</v>
      </c>
      <c r="D5948">
        <v>520257</v>
      </c>
    </row>
    <row r="5949" spans="1:4" hidden="1" x14ac:dyDescent="0.2">
      <c r="A5949" s="21">
        <v>44646</v>
      </c>
      <c r="B5949">
        <v>58637.82</v>
      </c>
      <c r="C5949" t="s">
        <v>74</v>
      </c>
      <c r="D5949">
        <v>668767</v>
      </c>
    </row>
    <row r="5950" spans="1:4" hidden="1" x14ac:dyDescent="0.2">
      <c r="A5950" s="21">
        <v>44646</v>
      </c>
      <c r="B5950">
        <v>58637.82</v>
      </c>
      <c r="C5950" t="s">
        <v>75</v>
      </c>
      <c r="D5950">
        <v>59</v>
      </c>
    </row>
    <row r="5951" spans="1:4" hidden="1" x14ac:dyDescent="0.2">
      <c r="A5951" s="21">
        <v>44646</v>
      </c>
      <c r="B5951">
        <v>58637.82</v>
      </c>
      <c r="C5951" t="s">
        <v>78</v>
      </c>
      <c r="D5951">
        <v>81862</v>
      </c>
    </row>
    <row r="5952" spans="1:4" hidden="1" x14ac:dyDescent="0.2">
      <c r="A5952" s="21">
        <v>44647</v>
      </c>
      <c r="B5952">
        <v>57147.5</v>
      </c>
      <c r="C5952" t="s">
        <v>59</v>
      </c>
      <c r="D5952">
        <v>363</v>
      </c>
    </row>
    <row r="5953" spans="1:4" hidden="1" x14ac:dyDescent="0.2">
      <c r="A5953" s="21">
        <v>44647</v>
      </c>
      <c r="B5953">
        <v>57147.5</v>
      </c>
      <c r="C5953" t="s">
        <v>60</v>
      </c>
      <c r="D5953">
        <v>1971.22</v>
      </c>
    </row>
    <row r="5954" spans="1:4" x14ac:dyDescent="0.2">
      <c r="A5954" s="21">
        <v>44647</v>
      </c>
      <c r="B5954">
        <v>57147.5</v>
      </c>
      <c r="C5954" t="s">
        <v>61</v>
      </c>
      <c r="D5954">
        <v>29946</v>
      </c>
    </row>
    <row r="5955" spans="1:4" hidden="1" x14ac:dyDescent="0.2">
      <c r="A5955" s="21">
        <v>44647</v>
      </c>
      <c r="B5955">
        <v>57147.5</v>
      </c>
      <c r="C5955" t="s">
        <v>62</v>
      </c>
      <c r="D5955">
        <v>58075</v>
      </c>
    </row>
    <row r="5956" spans="1:4" hidden="1" x14ac:dyDescent="0.2">
      <c r="A5956" s="21">
        <v>44647</v>
      </c>
      <c r="B5956">
        <v>57147.5</v>
      </c>
      <c r="C5956" t="s">
        <v>63</v>
      </c>
      <c r="D5956">
        <v>1970</v>
      </c>
    </row>
    <row r="5957" spans="1:4" hidden="1" x14ac:dyDescent="0.2">
      <c r="A5957" s="21">
        <v>44647</v>
      </c>
      <c r="B5957">
        <v>57147.5</v>
      </c>
      <c r="C5957" t="s">
        <v>64</v>
      </c>
      <c r="D5957">
        <v>883</v>
      </c>
    </row>
    <row r="5958" spans="1:4" hidden="1" x14ac:dyDescent="0.2">
      <c r="A5958" s="21">
        <v>44647</v>
      </c>
      <c r="B5958">
        <v>57147.5</v>
      </c>
      <c r="C5958" t="s">
        <v>65</v>
      </c>
      <c r="D5958">
        <v>1693</v>
      </c>
    </row>
    <row r="5959" spans="1:4" hidden="1" x14ac:dyDescent="0.2">
      <c r="A5959" s="21">
        <v>44647</v>
      </c>
      <c r="B5959">
        <v>57147.5</v>
      </c>
      <c r="C5959" t="s">
        <v>79</v>
      </c>
      <c r="D5959">
        <v>7889</v>
      </c>
    </row>
    <row r="5960" spans="1:4" hidden="1" x14ac:dyDescent="0.2">
      <c r="A5960" s="21">
        <v>44647</v>
      </c>
      <c r="B5960">
        <v>57147.5</v>
      </c>
      <c r="C5960" t="s">
        <v>80</v>
      </c>
      <c r="D5960">
        <v>5535221</v>
      </c>
    </row>
    <row r="5961" spans="1:4" hidden="1" x14ac:dyDescent="0.2">
      <c r="A5961" s="21">
        <v>44647</v>
      </c>
      <c r="B5961">
        <v>57147.5</v>
      </c>
      <c r="C5961" t="s">
        <v>83</v>
      </c>
      <c r="D5961">
        <v>22555</v>
      </c>
    </row>
    <row r="5962" spans="1:4" hidden="1" x14ac:dyDescent="0.2">
      <c r="A5962" s="21">
        <v>44647</v>
      </c>
      <c r="B5962">
        <v>57147.5</v>
      </c>
      <c r="C5962" t="s">
        <v>81</v>
      </c>
      <c r="D5962">
        <v>22794</v>
      </c>
    </row>
    <row r="5963" spans="1:4" hidden="1" x14ac:dyDescent="0.2">
      <c r="A5963" s="21">
        <v>44647</v>
      </c>
      <c r="B5963">
        <v>57147.5</v>
      </c>
      <c r="C5963" t="s">
        <v>82</v>
      </c>
      <c r="D5963">
        <v>778793</v>
      </c>
    </row>
    <row r="5964" spans="1:4" hidden="1" x14ac:dyDescent="0.2">
      <c r="A5964" s="21">
        <v>44647</v>
      </c>
      <c r="B5964">
        <v>57147.5</v>
      </c>
      <c r="C5964" t="s">
        <v>92</v>
      </c>
      <c r="D5964">
        <v>0</v>
      </c>
    </row>
    <row r="5965" spans="1:4" hidden="1" x14ac:dyDescent="0.2">
      <c r="A5965" s="21">
        <v>44647</v>
      </c>
      <c r="B5965">
        <v>57147.5</v>
      </c>
      <c r="C5965" t="s">
        <v>66</v>
      </c>
      <c r="D5965">
        <v>189</v>
      </c>
    </row>
    <row r="5966" spans="1:4" hidden="1" x14ac:dyDescent="0.2">
      <c r="A5966" s="21">
        <v>44647</v>
      </c>
      <c r="B5966">
        <v>57147.5</v>
      </c>
      <c r="C5966" t="s">
        <v>67</v>
      </c>
      <c r="D5966">
        <v>306396</v>
      </c>
    </row>
    <row r="5967" spans="1:4" hidden="1" x14ac:dyDescent="0.2">
      <c r="A5967" s="21">
        <v>44647</v>
      </c>
      <c r="B5967">
        <v>57147.5</v>
      </c>
      <c r="C5967" t="s">
        <v>68</v>
      </c>
      <c r="D5967">
        <v>0</v>
      </c>
    </row>
    <row r="5968" spans="1:4" hidden="1" x14ac:dyDescent="0.2">
      <c r="A5968" s="21">
        <v>44647</v>
      </c>
      <c r="B5968">
        <v>57147.5</v>
      </c>
      <c r="C5968" t="s">
        <v>91</v>
      </c>
      <c r="D5968">
        <v>169</v>
      </c>
    </row>
    <row r="5969" spans="1:4" hidden="1" x14ac:dyDescent="0.2">
      <c r="A5969" s="21">
        <v>44647</v>
      </c>
      <c r="B5969">
        <v>57147.5</v>
      </c>
      <c r="C5969" t="s">
        <v>69</v>
      </c>
      <c r="D5969">
        <v>0</v>
      </c>
    </row>
    <row r="5970" spans="1:4" hidden="1" x14ac:dyDescent="0.2">
      <c r="A5970" s="21">
        <v>44647</v>
      </c>
      <c r="B5970">
        <v>57147.5</v>
      </c>
      <c r="C5970" t="s">
        <v>70</v>
      </c>
      <c r="D5970">
        <v>3642364</v>
      </c>
    </row>
    <row r="5971" spans="1:4" hidden="1" x14ac:dyDescent="0.2">
      <c r="A5971" s="21">
        <v>44647</v>
      </c>
      <c r="B5971">
        <v>57147.5</v>
      </c>
      <c r="C5971" t="s">
        <v>71</v>
      </c>
      <c r="D5971">
        <v>66866</v>
      </c>
    </row>
    <row r="5972" spans="1:4" hidden="1" x14ac:dyDescent="0.2">
      <c r="A5972" s="21">
        <v>44647</v>
      </c>
      <c r="B5972">
        <v>57147.5</v>
      </c>
      <c r="C5972" t="s">
        <v>72</v>
      </c>
      <c r="D5972">
        <v>0</v>
      </c>
    </row>
    <row r="5973" spans="1:4" hidden="1" x14ac:dyDescent="0.2">
      <c r="A5973" s="21">
        <v>44647</v>
      </c>
      <c r="B5973">
        <v>57147.5</v>
      </c>
      <c r="C5973" t="s">
        <v>73</v>
      </c>
      <c r="D5973">
        <v>275849</v>
      </c>
    </row>
    <row r="5974" spans="1:4" hidden="1" x14ac:dyDescent="0.2">
      <c r="A5974" s="21">
        <v>44647</v>
      </c>
      <c r="B5974">
        <v>57147.5</v>
      </c>
      <c r="C5974" t="s">
        <v>74</v>
      </c>
      <c r="D5974">
        <v>657185</v>
      </c>
    </row>
    <row r="5975" spans="1:4" hidden="1" x14ac:dyDescent="0.2">
      <c r="A5975" s="21">
        <v>44647</v>
      </c>
      <c r="B5975">
        <v>57147.5</v>
      </c>
      <c r="C5975" t="s">
        <v>75</v>
      </c>
      <c r="D5975">
        <v>34</v>
      </c>
    </row>
    <row r="5976" spans="1:4" hidden="1" x14ac:dyDescent="0.2">
      <c r="A5976" s="21">
        <v>44647</v>
      </c>
      <c r="B5976">
        <v>57147.5</v>
      </c>
      <c r="C5976" t="s">
        <v>78</v>
      </c>
      <c r="D5976">
        <v>78818</v>
      </c>
    </row>
    <row r="5977" spans="1:4" hidden="1" x14ac:dyDescent="0.2">
      <c r="A5977" s="21">
        <v>44648</v>
      </c>
      <c r="B5977">
        <v>61849.7</v>
      </c>
      <c r="C5977" t="s">
        <v>59</v>
      </c>
      <c r="D5977">
        <v>379</v>
      </c>
    </row>
    <row r="5978" spans="1:4" hidden="1" x14ac:dyDescent="0.2">
      <c r="A5978" s="21">
        <v>44648</v>
      </c>
      <c r="B5978">
        <v>61849.7</v>
      </c>
      <c r="C5978" t="s">
        <v>60</v>
      </c>
      <c r="D5978">
        <v>2261.8000020000004</v>
      </c>
    </row>
    <row r="5979" spans="1:4" x14ac:dyDescent="0.2">
      <c r="A5979" s="21">
        <v>44648</v>
      </c>
      <c r="B5979">
        <v>61849.7</v>
      </c>
      <c r="C5979" t="s">
        <v>61</v>
      </c>
      <c r="D5979">
        <v>57873</v>
      </c>
    </row>
    <row r="5980" spans="1:4" hidden="1" x14ac:dyDescent="0.2">
      <c r="A5980" s="21">
        <v>44648</v>
      </c>
      <c r="B5980">
        <v>61849.7</v>
      </c>
      <c r="C5980" t="s">
        <v>62</v>
      </c>
      <c r="D5980">
        <v>78253</v>
      </c>
    </row>
    <row r="5981" spans="1:4" hidden="1" x14ac:dyDescent="0.2">
      <c r="A5981" s="21">
        <v>44648</v>
      </c>
      <c r="B5981">
        <v>61849.7</v>
      </c>
      <c r="C5981" t="s">
        <v>63</v>
      </c>
      <c r="D5981">
        <v>2181</v>
      </c>
    </row>
    <row r="5982" spans="1:4" hidden="1" x14ac:dyDescent="0.2">
      <c r="A5982" s="21">
        <v>44648</v>
      </c>
      <c r="B5982">
        <v>61849.7</v>
      </c>
      <c r="C5982" t="s">
        <v>64</v>
      </c>
      <c r="D5982">
        <v>967</v>
      </c>
    </row>
    <row r="5983" spans="1:4" hidden="1" x14ac:dyDescent="0.2">
      <c r="A5983" s="21">
        <v>44648</v>
      </c>
      <c r="B5983">
        <v>61849.7</v>
      </c>
      <c r="C5983" t="s">
        <v>65</v>
      </c>
      <c r="D5983">
        <v>2738</v>
      </c>
    </row>
    <row r="5984" spans="1:4" hidden="1" x14ac:dyDescent="0.2">
      <c r="A5984" s="21">
        <v>44648</v>
      </c>
      <c r="B5984">
        <v>61849.7</v>
      </c>
      <c r="C5984" t="s">
        <v>79</v>
      </c>
      <c r="D5984">
        <v>8403</v>
      </c>
    </row>
    <row r="5985" spans="1:4" hidden="1" x14ac:dyDescent="0.2">
      <c r="A5985" s="21">
        <v>44648</v>
      </c>
      <c r="B5985">
        <v>61849.7</v>
      </c>
      <c r="C5985" t="s">
        <v>80</v>
      </c>
      <c r="D5985">
        <v>10666045</v>
      </c>
    </row>
    <row r="5986" spans="1:4" hidden="1" x14ac:dyDescent="0.2">
      <c r="A5986" s="21">
        <v>44648</v>
      </c>
      <c r="B5986">
        <v>61849.7</v>
      </c>
      <c r="C5986" t="s">
        <v>83</v>
      </c>
      <c r="D5986">
        <v>35489</v>
      </c>
    </row>
    <row r="5987" spans="1:4" hidden="1" x14ac:dyDescent="0.2">
      <c r="A5987" s="21">
        <v>44648</v>
      </c>
      <c r="B5987">
        <v>61849.7</v>
      </c>
      <c r="C5987" t="s">
        <v>81</v>
      </c>
      <c r="D5987">
        <v>23362</v>
      </c>
    </row>
    <row r="5988" spans="1:4" hidden="1" x14ac:dyDescent="0.2">
      <c r="A5988" s="21">
        <v>44648</v>
      </c>
      <c r="B5988">
        <v>61849.7</v>
      </c>
      <c r="C5988" t="s">
        <v>82</v>
      </c>
      <c r="D5988">
        <v>760949</v>
      </c>
    </row>
    <row r="5989" spans="1:4" hidden="1" x14ac:dyDescent="0.2">
      <c r="A5989" s="21">
        <v>44648</v>
      </c>
      <c r="B5989">
        <v>61849.7</v>
      </c>
      <c r="C5989" t="s">
        <v>92</v>
      </c>
      <c r="D5989">
        <v>0</v>
      </c>
    </row>
    <row r="5990" spans="1:4" hidden="1" x14ac:dyDescent="0.2">
      <c r="A5990" s="21">
        <v>44648</v>
      </c>
      <c r="B5990">
        <v>61849.7</v>
      </c>
      <c r="C5990" t="s">
        <v>66</v>
      </c>
      <c r="D5990">
        <v>203</v>
      </c>
    </row>
    <row r="5991" spans="1:4" hidden="1" x14ac:dyDescent="0.2">
      <c r="A5991" s="21">
        <v>44648</v>
      </c>
      <c r="B5991">
        <v>61849.7</v>
      </c>
      <c r="C5991" t="s">
        <v>67</v>
      </c>
      <c r="D5991">
        <v>136995</v>
      </c>
    </row>
    <row r="5992" spans="1:4" hidden="1" x14ac:dyDescent="0.2">
      <c r="A5992" s="21">
        <v>44648</v>
      </c>
      <c r="B5992">
        <v>61849.7</v>
      </c>
      <c r="C5992" t="s">
        <v>68</v>
      </c>
      <c r="D5992">
        <v>0</v>
      </c>
    </row>
    <row r="5993" spans="1:4" hidden="1" x14ac:dyDescent="0.2">
      <c r="A5993" s="21">
        <v>44648</v>
      </c>
      <c r="B5993">
        <v>61849.7</v>
      </c>
      <c r="C5993" t="s">
        <v>91</v>
      </c>
      <c r="D5993">
        <v>197</v>
      </c>
    </row>
    <row r="5994" spans="1:4" hidden="1" x14ac:dyDescent="0.2">
      <c r="A5994" s="21">
        <v>44648</v>
      </c>
      <c r="B5994">
        <v>61849.7</v>
      </c>
      <c r="C5994" t="s">
        <v>69</v>
      </c>
      <c r="D5994">
        <v>0</v>
      </c>
    </row>
    <row r="5995" spans="1:4" hidden="1" x14ac:dyDescent="0.2">
      <c r="A5995" s="21">
        <v>44648</v>
      </c>
      <c r="B5995">
        <v>61849.7</v>
      </c>
      <c r="C5995" t="s">
        <v>70</v>
      </c>
      <c r="D5995">
        <v>6246397</v>
      </c>
    </row>
    <row r="5996" spans="1:4" hidden="1" x14ac:dyDescent="0.2">
      <c r="A5996" s="21">
        <v>44648</v>
      </c>
      <c r="B5996">
        <v>61849.7</v>
      </c>
      <c r="C5996" t="s">
        <v>71</v>
      </c>
      <c r="D5996">
        <v>67948</v>
      </c>
    </row>
    <row r="5997" spans="1:4" hidden="1" x14ac:dyDescent="0.2">
      <c r="A5997" s="21">
        <v>44648</v>
      </c>
      <c r="B5997">
        <v>61849.7</v>
      </c>
      <c r="C5997" t="s">
        <v>72</v>
      </c>
      <c r="D5997">
        <v>0</v>
      </c>
    </row>
    <row r="5998" spans="1:4" hidden="1" x14ac:dyDescent="0.2">
      <c r="A5998" s="21">
        <v>44648</v>
      </c>
      <c r="B5998">
        <v>61849.7</v>
      </c>
      <c r="C5998" t="s">
        <v>73</v>
      </c>
      <c r="D5998">
        <v>188963</v>
      </c>
    </row>
    <row r="5999" spans="1:4" hidden="1" x14ac:dyDescent="0.2">
      <c r="A5999" s="21">
        <v>44648</v>
      </c>
      <c r="B5999">
        <v>61849.7</v>
      </c>
      <c r="C5999" t="s">
        <v>74</v>
      </c>
      <c r="D5999">
        <v>640480</v>
      </c>
    </row>
    <row r="6000" spans="1:4" hidden="1" x14ac:dyDescent="0.2">
      <c r="A6000" s="21">
        <v>44648</v>
      </c>
      <c r="B6000">
        <v>61849.7</v>
      </c>
      <c r="C6000" t="s">
        <v>75</v>
      </c>
      <c r="D6000">
        <v>91</v>
      </c>
    </row>
    <row r="6001" spans="1:4" hidden="1" x14ac:dyDescent="0.2">
      <c r="A6001" s="21">
        <v>44648</v>
      </c>
      <c r="B6001">
        <v>61849.7</v>
      </c>
      <c r="C6001" t="s">
        <v>78</v>
      </c>
      <c r="D6001">
        <v>77175</v>
      </c>
    </row>
    <row r="6002" spans="1:4" hidden="1" x14ac:dyDescent="0.2">
      <c r="A6002" s="21">
        <v>44649</v>
      </c>
      <c r="B6002">
        <v>58866.080000000002</v>
      </c>
      <c r="C6002" t="s">
        <v>59</v>
      </c>
      <c r="D6002">
        <v>382</v>
      </c>
    </row>
    <row r="6003" spans="1:4" hidden="1" x14ac:dyDescent="0.2">
      <c r="A6003" s="21">
        <v>44649</v>
      </c>
      <c r="B6003">
        <v>58866.080000000002</v>
      </c>
      <c r="C6003" t="s">
        <v>60</v>
      </c>
      <c r="D6003">
        <v>2159.39</v>
      </c>
    </row>
    <row r="6004" spans="1:4" x14ac:dyDescent="0.2">
      <c r="A6004" s="21">
        <v>44649</v>
      </c>
      <c r="B6004">
        <v>58866.080000000002</v>
      </c>
      <c r="C6004" t="s">
        <v>61</v>
      </c>
      <c r="D6004">
        <v>47492</v>
      </c>
    </row>
    <row r="6005" spans="1:4" hidden="1" x14ac:dyDescent="0.2">
      <c r="A6005" s="21">
        <v>44649</v>
      </c>
      <c r="B6005">
        <v>58866.080000000002</v>
      </c>
      <c r="C6005" t="s">
        <v>62</v>
      </c>
      <c r="D6005">
        <v>69607</v>
      </c>
    </row>
    <row r="6006" spans="1:4" hidden="1" x14ac:dyDescent="0.2">
      <c r="A6006" s="21">
        <v>44649</v>
      </c>
      <c r="B6006">
        <v>58866.080000000002</v>
      </c>
      <c r="C6006" t="s">
        <v>63</v>
      </c>
      <c r="D6006">
        <v>2009</v>
      </c>
    </row>
    <row r="6007" spans="1:4" hidden="1" x14ac:dyDescent="0.2">
      <c r="A6007" s="21">
        <v>44649</v>
      </c>
      <c r="B6007">
        <v>58866.080000000002</v>
      </c>
      <c r="C6007" t="s">
        <v>64</v>
      </c>
      <c r="D6007">
        <v>957</v>
      </c>
    </row>
    <row r="6008" spans="1:4" hidden="1" x14ac:dyDescent="0.2">
      <c r="A6008" s="21">
        <v>44649</v>
      </c>
      <c r="B6008">
        <v>58866.080000000002</v>
      </c>
      <c r="C6008" t="s">
        <v>65</v>
      </c>
      <c r="D6008">
        <v>2816</v>
      </c>
    </row>
    <row r="6009" spans="1:4" hidden="1" x14ac:dyDescent="0.2">
      <c r="A6009" s="21">
        <v>44649</v>
      </c>
      <c r="B6009">
        <v>58866.080000000002</v>
      </c>
      <c r="C6009" t="s">
        <v>79</v>
      </c>
      <c r="D6009">
        <v>6529</v>
      </c>
    </row>
    <row r="6010" spans="1:4" hidden="1" x14ac:dyDescent="0.2">
      <c r="A6010" s="21">
        <v>44649</v>
      </c>
      <c r="B6010">
        <v>58866.080000000002</v>
      </c>
      <c r="C6010" t="s">
        <v>80</v>
      </c>
      <c r="D6010">
        <v>7868608</v>
      </c>
    </row>
    <row r="6011" spans="1:4" hidden="1" x14ac:dyDescent="0.2">
      <c r="A6011" s="21">
        <v>44649</v>
      </c>
      <c r="B6011">
        <v>58866.080000000002</v>
      </c>
      <c r="C6011" t="s">
        <v>83</v>
      </c>
      <c r="D6011">
        <v>30895</v>
      </c>
    </row>
    <row r="6012" spans="1:4" hidden="1" x14ac:dyDescent="0.2">
      <c r="A6012" s="21">
        <v>44649</v>
      </c>
      <c r="B6012">
        <v>58866.080000000002</v>
      </c>
      <c r="C6012" t="s">
        <v>81</v>
      </c>
      <c r="D6012">
        <v>21444</v>
      </c>
    </row>
    <row r="6013" spans="1:4" hidden="1" x14ac:dyDescent="0.2">
      <c r="A6013" s="21">
        <v>44649</v>
      </c>
      <c r="B6013">
        <v>58866.080000000002</v>
      </c>
      <c r="C6013" t="s">
        <v>82</v>
      </c>
      <c r="D6013">
        <v>717738</v>
      </c>
    </row>
    <row r="6014" spans="1:4" hidden="1" x14ac:dyDescent="0.2">
      <c r="A6014" s="21">
        <v>44649</v>
      </c>
      <c r="B6014">
        <v>58866.080000000002</v>
      </c>
      <c r="C6014" t="s">
        <v>92</v>
      </c>
      <c r="D6014">
        <v>0</v>
      </c>
    </row>
    <row r="6015" spans="1:4" hidden="1" x14ac:dyDescent="0.2">
      <c r="A6015" s="21">
        <v>44649</v>
      </c>
      <c r="B6015">
        <v>58866.080000000002</v>
      </c>
      <c r="C6015" t="s">
        <v>66</v>
      </c>
      <c r="D6015">
        <v>219</v>
      </c>
    </row>
    <row r="6016" spans="1:4" hidden="1" x14ac:dyDescent="0.2">
      <c r="A6016" s="21">
        <v>44649</v>
      </c>
      <c r="B6016">
        <v>58866.080000000002</v>
      </c>
      <c r="C6016" t="s">
        <v>67</v>
      </c>
      <c r="D6016">
        <v>122569</v>
      </c>
    </row>
    <row r="6017" spans="1:4" hidden="1" x14ac:dyDescent="0.2">
      <c r="A6017" s="21">
        <v>44649</v>
      </c>
      <c r="B6017">
        <v>58866.080000000002</v>
      </c>
      <c r="C6017" t="s">
        <v>68</v>
      </c>
      <c r="D6017">
        <v>0</v>
      </c>
    </row>
    <row r="6018" spans="1:4" hidden="1" x14ac:dyDescent="0.2">
      <c r="A6018" s="21">
        <v>44649</v>
      </c>
      <c r="B6018">
        <v>58866.080000000002</v>
      </c>
      <c r="C6018" t="s">
        <v>91</v>
      </c>
      <c r="D6018">
        <v>230</v>
      </c>
    </row>
    <row r="6019" spans="1:4" hidden="1" x14ac:dyDescent="0.2">
      <c r="A6019" s="21">
        <v>44649</v>
      </c>
      <c r="B6019">
        <v>58866.080000000002</v>
      </c>
      <c r="C6019" t="s">
        <v>69</v>
      </c>
      <c r="D6019">
        <v>0</v>
      </c>
    </row>
    <row r="6020" spans="1:4" hidden="1" x14ac:dyDescent="0.2">
      <c r="A6020" s="21">
        <v>44649</v>
      </c>
      <c r="B6020">
        <v>58866.080000000002</v>
      </c>
      <c r="C6020" t="s">
        <v>70</v>
      </c>
      <c r="D6020">
        <v>7352488</v>
      </c>
    </row>
    <row r="6021" spans="1:4" hidden="1" x14ac:dyDescent="0.2">
      <c r="A6021" s="21">
        <v>44649</v>
      </c>
      <c r="B6021">
        <v>58866.080000000002</v>
      </c>
      <c r="C6021" t="s">
        <v>71</v>
      </c>
      <c r="D6021">
        <v>71972</v>
      </c>
    </row>
    <row r="6022" spans="1:4" hidden="1" x14ac:dyDescent="0.2">
      <c r="A6022" s="21">
        <v>44649</v>
      </c>
      <c r="B6022">
        <v>58866.080000000002</v>
      </c>
      <c r="C6022" t="s">
        <v>72</v>
      </c>
      <c r="D6022">
        <v>0</v>
      </c>
    </row>
    <row r="6023" spans="1:4" hidden="1" x14ac:dyDescent="0.2">
      <c r="A6023" s="21">
        <v>44649</v>
      </c>
      <c r="B6023">
        <v>58866.080000000002</v>
      </c>
      <c r="C6023" t="s">
        <v>73</v>
      </c>
      <c r="D6023">
        <v>169075</v>
      </c>
    </row>
    <row r="6024" spans="1:4" hidden="1" x14ac:dyDescent="0.2">
      <c r="A6024" s="21">
        <v>44649</v>
      </c>
      <c r="B6024">
        <v>58866.080000000002</v>
      </c>
      <c r="C6024" t="s">
        <v>74</v>
      </c>
      <c r="D6024">
        <v>636483</v>
      </c>
    </row>
    <row r="6025" spans="1:4" hidden="1" x14ac:dyDescent="0.2">
      <c r="A6025" s="21">
        <v>44649</v>
      </c>
      <c r="B6025">
        <v>58866.080000000002</v>
      </c>
      <c r="C6025" t="s">
        <v>75</v>
      </c>
      <c r="D6025">
        <v>69</v>
      </c>
    </row>
    <row r="6026" spans="1:4" hidden="1" x14ac:dyDescent="0.2">
      <c r="A6026" s="21">
        <v>44649</v>
      </c>
      <c r="B6026">
        <v>58866.080000000002</v>
      </c>
      <c r="C6026" t="s">
        <v>78</v>
      </c>
      <c r="D6026">
        <v>79032</v>
      </c>
    </row>
    <row r="6027" spans="1:4" hidden="1" x14ac:dyDescent="0.2">
      <c r="A6027" s="21">
        <v>44650</v>
      </c>
      <c r="B6027">
        <v>62056.66</v>
      </c>
      <c r="C6027" t="s">
        <v>59</v>
      </c>
      <c r="D6027">
        <v>402</v>
      </c>
    </row>
    <row r="6028" spans="1:4" hidden="1" x14ac:dyDescent="0.2">
      <c r="A6028" s="21">
        <v>44650</v>
      </c>
      <c r="B6028">
        <v>62056.66</v>
      </c>
      <c r="C6028" t="s">
        <v>60</v>
      </c>
      <c r="D6028">
        <v>2266.96</v>
      </c>
    </row>
    <row r="6029" spans="1:4" x14ac:dyDescent="0.2">
      <c r="A6029" s="21">
        <v>44650</v>
      </c>
      <c r="B6029">
        <v>62056.66</v>
      </c>
      <c r="C6029" t="s">
        <v>61</v>
      </c>
      <c r="D6029">
        <v>51054</v>
      </c>
    </row>
    <row r="6030" spans="1:4" hidden="1" x14ac:dyDescent="0.2">
      <c r="A6030" s="21">
        <v>44650</v>
      </c>
      <c r="B6030">
        <v>62056.66</v>
      </c>
      <c r="C6030" t="s">
        <v>62</v>
      </c>
      <c r="D6030">
        <v>77355</v>
      </c>
    </row>
    <row r="6031" spans="1:4" hidden="1" x14ac:dyDescent="0.2">
      <c r="A6031" s="21">
        <v>44650</v>
      </c>
      <c r="B6031">
        <v>62056.66</v>
      </c>
      <c r="C6031" t="s">
        <v>63</v>
      </c>
      <c r="D6031">
        <v>2166</v>
      </c>
    </row>
    <row r="6032" spans="1:4" hidden="1" x14ac:dyDescent="0.2">
      <c r="A6032" s="21">
        <v>44650</v>
      </c>
      <c r="B6032">
        <v>62056.66</v>
      </c>
      <c r="C6032" t="s">
        <v>64</v>
      </c>
      <c r="D6032">
        <v>937</v>
      </c>
    </row>
    <row r="6033" spans="1:4" hidden="1" x14ac:dyDescent="0.2">
      <c r="A6033" s="21">
        <v>44650</v>
      </c>
      <c r="B6033">
        <v>62056.66</v>
      </c>
      <c r="C6033" t="s">
        <v>65</v>
      </c>
      <c r="D6033">
        <v>2705</v>
      </c>
    </row>
    <row r="6034" spans="1:4" hidden="1" x14ac:dyDescent="0.2">
      <c r="A6034" s="21">
        <v>44650</v>
      </c>
      <c r="B6034">
        <v>62056.66</v>
      </c>
      <c r="C6034" t="s">
        <v>79</v>
      </c>
      <c r="D6034">
        <v>7424</v>
      </c>
    </row>
    <row r="6035" spans="1:4" hidden="1" x14ac:dyDescent="0.2">
      <c r="A6035" s="21">
        <v>44650</v>
      </c>
      <c r="B6035">
        <v>62056.66</v>
      </c>
      <c r="C6035" t="s">
        <v>80</v>
      </c>
      <c r="D6035">
        <v>5258531</v>
      </c>
    </row>
    <row r="6036" spans="1:4" hidden="1" x14ac:dyDescent="0.2">
      <c r="A6036" s="21">
        <v>44650</v>
      </c>
      <c r="B6036">
        <v>62056.66</v>
      </c>
      <c r="C6036" t="s">
        <v>83</v>
      </c>
      <c r="D6036">
        <v>29418</v>
      </c>
    </row>
    <row r="6037" spans="1:4" hidden="1" x14ac:dyDescent="0.2">
      <c r="A6037" s="21">
        <v>44650</v>
      </c>
      <c r="B6037">
        <v>62056.66</v>
      </c>
      <c r="C6037" t="s">
        <v>81</v>
      </c>
      <c r="D6037">
        <v>17135</v>
      </c>
    </row>
    <row r="6038" spans="1:4" hidden="1" x14ac:dyDescent="0.2">
      <c r="A6038" s="21">
        <v>44650</v>
      </c>
      <c r="B6038">
        <v>62056.66</v>
      </c>
      <c r="C6038" t="s">
        <v>82</v>
      </c>
      <c r="D6038">
        <v>657502</v>
      </c>
    </row>
    <row r="6039" spans="1:4" hidden="1" x14ac:dyDescent="0.2">
      <c r="A6039" s="21">
        <v>44650</v>
      </c>
      <c r="B6039">
        <v>62056.66</v>
      </c>
      <c r="C6039" t="s">
        <v>92</v>
      </c>
      <c r="D6039">
        <v>0</v>
      </c>
    </row>
    <row r="6040" spans="1:4" hidden="1" x14ac:dyDescent="0.2">
      <c r="A6040" s="21">
        <v>44650</v>
      </c>
      <c r="B6040">
        <v>62056.66</v>
      </c>
      <c r="C6040" t="s">
        <v>66</v>
      </c>
      <c r="D6040">
        <v>237</v>
      </c>
    </row>
    <row r="6041" spans="1:4" hidden="1" x14ac:dyDescent="0.2">
      <c r="A6041" s="21">
        <v>44650</v>
      </c>
      <c r="B6041">
        <v>62056.66</v>
      </c>
      <c r="C6041" t="s">
        <v>67</v>
      </c>
      <c r="D6041">
        <v>119824</v>
      </c>
    </row>
    <row r="6042" spans="1:4" hidden="1" x14ac:dyDescent="0.2">
      <c r="A6042" s="21">
        <v>44650</v>
      </c>
      <c r="B6042">
        <v>62056.66</v>
      </c>
      <c r="C6042" t="s">
        <v>68</v>
      </c>
      <c r="D6042">
        <v>0</v>
      </c>
    </row>
    <row r="6043" spans="1:4" hidden="1" x14ac:dyDescent="0.2">
      <c r="A6043" s="21">
        <v>44650</v>
      </c>
      <c r="B6043">
        <v>62056.66</v>
      </c>
      <c r="C6043" t="s">
        <v>91</v>
      </c>
      <c r="D6043">
        <v>343</v>
      </c>
    </row>
    <row r="6044" spans="1:4" hidden="1" x14ac:dyDescent="0.2">
      <c r="A6044" s="21">
        <v>44650</v>
      </c>
      <c r="B6044">
        <v>62056.66</v>
      </c>
      <c r="C6044" t="s">
        <v>69</v>
      </c>
      <c r="D6044">
        <v>0</v>
      </c>
    </row>
    <row r="6045" spans="1:4" hidden="1" x14ac:dyDescent="0.2">
      <c r="A6045" s="21">
        <v>44650</v>
      </c>
      <c r="B6045">
        <v>62056.66</v>
      </c>
      <c r="C6045" t="s">
        <v>70</v>
      </c>
      <c r="D6045">
        <v>8006170</v>
      </c>
    </row>
    <row r="6046" spans="1:4" hidden="1" x14ac:dyDescent="0.2">
      <c r="A6046" s="21">
        <v>44650</v>
      </c>
      <c r="B6046">
        <v>62056.66</v>
      </c>
      <c r="C6046" t="s">
        <v>71</v>
      </c>
      <c r="D6046">
        <v>271927</v>
      </c>
    </row>
    <row r="6047" spans="1:4" hidden="1" x14ac:dyDescent="0.2">
      <c r="A6047" s="21">
        <v>44650</v>
      </c>
      <c r="B6047">
        <v>62056.66</v>
      </c>
      <c r="C6047" t="s">
        <v>72</v>
      </c>
      <c r="D6047">
        <v>0</v>
      </c>
    </row>
    <row r="6048" spans="1:4" hidden="1" x14ac:dyDescent="0.2">
      <c r="A6048" s="21">
        <v>44650</v>
      </c>
      <c r="B6048">
        <v>62056.66</v>
      </c>
      <c r="C6048" t="s">
        <v>73</v>
      </c>
      <c r="D6048">
        <v>151731</v>
      </c>
    </row>
    <row r="6049" spans="1:4" hidden="1" x14ac:dyDescent="0.2">
      <c r="A6049" s="21">
        <v>44650</v>
      </c>
      <c r="B6049">
        <v>62056.66</v>
      </c>
      <c r="C6049" t="s">
        <v>74</v>
      </c>
      <c r="D6049">
        <v>670002</v>
      </c>
    </row>
    <row r="6050" spans="1:4" hidden="1" x14ac:dyDescent="0.2">
      <c r="A6050" s="21">
        <v>44650</v>
      </c>
      <c r="B6050">
        <v>62056.66</v>
      </c>
      <c r="C6050" t="s">
        <v>75</v>
      </c>
      <c r="D6050">
        <v>61</v>
      </c>
    </row>
    <row r="6051" spans="1:4" hidden="1" x14ac:dyDescent="0.2">
      <c r="A6051" s="21">
        <v>44650</v>
      </c>
      <c r="B6051">
        <v>62056.66</v>
      </c>
      <c r="C6051" t="s">
        <v>78</v>
      </c>
      <c r="D6051">
        <v>69246</v>
      </c>
    </row>
    <row r="6052" spans="1:4" hidden="1" x14ac:dyDescent="0.2">
      <c r="A6052" s="21">
        <v>44651</v>
      </c>
      <c r="B6052">
        <v>68376.98</v>
      </c>
      <c r="C6052" t="s">
        <v>59</v>
      </c>
      <c r="D6052">
        <v>427</v>
      </c>
    </row>
    <row r="6053" spans="1:4" hidden="1" x14ac:dyDescent="0.2">
      <c r="A6053" s="21">
        <v>44651</v>
      </c>
      <c r="B6053">
        <v>68376.98</v>
      </c>
      <c r="C6053" t="s">
        <v>60</v>
      </c>
      <c r="D6053">
        <v>3098.6600000000003</v>
      </c>
    </row>
    <row r="6054" spans="1:4" x14ac:dyDescent="0.2">
      <c r="A6054" s="21">
        <v>44651</v>
      </c>
      <c r="B6054">
        <v>68376.98</v>
      </c>
      <c r="C6054" t="s">
        <v>61</v>
      </c>
      <c r="D6054">
        <v>26940</v>
      </c>
    </row>
    <row r="6055" spans="1:4" hidden="1" x14ac:dyDescent="0.2">
      <c r="A6055" s="21">
        <v>44651</v>
      </c>
      <c r="B6055">
        <v>68376.98</v>
      </c>
      <c r="C6055" t="s">
        <v>62</v>
      </c>
      <c r="D6055">
        <v>90896</v>
      </c>
    </row>
    <row r="6056" spans="1:4" hidden="1" x14ac:dyDescent="0.2">
      <c r="A6056" s="21">
        <v>44651</v>
      </c>
      <c r="B6056">
        <v>68376.98</v>
      </c>
      <c r="C6056" t="s">
        <v>63</v>
      </c>
      <c r="D6056">
        <v>2203</v>
      </c>
    </row>
    <row r="6057" spans="1:4" hidden="1" x14ac:dyDescent="0.2">
      <c r="A6057" s="21">
        <v>44651</v>
      </c>
      <c r="B6057">
        <v>68376.98</v>
      </c>
      <c r="C6057" t="s">
        <v>64</v>
      </c>
      <c r="D6057">
        <v>903</v>
      </c>
    </row>
    <row r="6058" spans="1:4" hidden="1" x14ac:dyDescent="0.2">
      <c r="A6058" s="21">
        <v>44651</v>
      </c>
      <c r="B6058">
        <v>68376.98</v>
      </c>
      <c r="C6058" t="s">
        <v>65</v>
      </c>
      <c r="D6058">
        <v>2402</v>
      </c>
    </row>
    <row r="6059" spans="1:4" hidden="1" x14ac:dyDescent="0.2">
      <c r="A6059" s="21">
        <v>44651</v>
      </c>
      <c r="B6059">
        <v>68376.98</v>
      </c>
      <c r="C6059" t="s">
        <v>79</v>
      </c>
      <c r="D6059">
        <v>7537</v>
      </c>
    </row>
    <row r="6060" spans="1:4" hidden="1" x14ac:dyDescent="0.2">
      <c r="A6060" s="21">
        <v>44651</v>
      </c>
      <c r="B6060">
        <v>68376.98</v>
      </c>
      <c r="C6060" t="s">
        <v>80</v>
      </c>
      <c r="D6060">
        <v>2496137</v>
      </c>
    </row>
    <row r="6061" spans="1:4" hidden="1" x14ac:dyDescent="0.2">
      <c r="A6061" s="21">
        <v>44651</v>
      </c>
      <c r="B6061">
        <v>68376.98</v>
      </c>
      <c r="C6061" t="s">
        <v>83</v>
      </c>
      <c r="D6061">
        <v>33732</v>
      </c>
    </row>
    <row r="6062" spans="1:4" hidden="1" x14ac:dyDescent="0.2">
      <c r="A6062" s="21">
        <v>44651</v>
      </c>
      <c r="B6062">
        <v>68376.98</v>
      </c>
      <c r="C6062" t="s">
        <v>81</v>
      </c>
      <c r="D6062">
        <v>16926</v>
      </c>
    </row>
    <row r="6063" spans="1:4" hidden="1" x14ac:dyDescent="0.2">
      <c r="A6063" s="21">
        <v>44651</v>
      </c>
      <c r="B6063">
        <v>68376.98</v>
      </c>
      <c r="C6063" t="s">
        <v>82</v>
      </c>
      <c r="D6063">
        <v>721897</v>
      </c>
    </row>
    <row r="6064" spans="1:4" hidden="1" x14ac:dyDescent="0.2">
      <c r="A6064" s="21">
        <v>44651</v>
      </c>
      <c r="B6064">
        <v>68376.98</v>
      </c>
      <c r="C6064" t="s">
        <v>92</v>
      </c>
      <c r="D6064">
        <v>0</v>
      </c>
    </row>
    <row r="6065" spans="1:4" hidden="1" x14ac:dyDescent="0.2">
      <c r="A6065" s="21">
        <v>44651</v>
      </c>
      <c r="B6065">
        <v>68376.98</v>
      </c>
      <c r="C6065" t="s">
        <v>66</v>
      </c>
      <c r="D6065">
        <v>219</v>
      </c>
    </row>
    <row r="6066" spans="1:4" hidden="1" x14ac:dyDescent="0.2">
      <c r="A6066" s="21">
        <v>44651</v>
      </c>
      <c r="B6066">
        <v>68376.98</v>
      </c>
      <c r="C6066" t="s">
        <v>67</v>
      </c>
      <c r="D6066">
        <v>157879</v>
      </c>
    </row>
    <row r="6067" spans="1:4" hidden="1" x14ac:dyDescent="0.2">
      <c r="A6067" s="21">
        <v>44651</v>
      </c>
      <c r="B6067">
        <v>68376.98</v>
      </c>
      <c r="C6067" t="s">
        <v>68</v>
      </c>
      <c r="D6067">
        <v>0</v>
      </c>
    </row>
    <row r="6068" spans="1:4" hidden="1" x14ac:dyDescent="0.2">
      <c r="A6068" s="21">
        <v>44651</v>
      </c>
      <c r="B6068">
        <v>68376.98</v>
      </c>
      <c r="C6068" t="s">
        <v>91</v>
      </c>
      <c r="D6068">
        <v>327</v>
      </c>
    </row>
    <row r="6069" spans="1:4" hidden="1" x14ac:dyDescent="0.2">
      <c r="A6069" s="21">
        <v>44651</v>
      </c>
      <c r="B6069">
        <v>68376.98</v>
      </c>
      <c r="C6069" t="s">
        <v>69</v>
      </c>
      <c r="D6069">
        <v>0</v>
      </c>
    </row>
    <row r="6070" spans="1:4" hidden="1" x14ac:dyDescent="0.2">
      <c r="A6070" s="21">
        <v>44651</v>
      </c>
      <c r="B6070">
        <v>68376.98</v>
      </c>
      <c r="C6070" t="s">
        <v>70</v>
      </c>
      <c r="D6070">
        <v>10205719</v>
      </c>
    </row>
    <row r="6071" spans="1:4" hidden="1" x14ac:dyDescent="0.2">
      <c r="A6071" s="21">
        <v>44651</v>
      </c>
      <c r="B6071">
        <v>68376.98</v>
      </c>
      <c r="C6071" t="s">
        <v>71</v>
      </c>
      <c r="D6071">
        <v>264758</v>
      </c>
    </row>
    <row r="6072" spans="1:4" hidden="1" x14ac:dyDescent="0.2">
      <c r="A6072" s="21">
        <v>44651</v>
      </c>
      <c r="B6072">
        <v>68376.98</v>
      </c>
      <c r="C6072" t="s">
        <v>72</v>
      </c>
      <c r="D6072">
        <v>0</v>
      </c>
    </row>
    <row r="6073" spans="1:4" hidden="1" x14ac:dyDescent="0.2">
      <c r="A6073" s="21">
        <v>44651</v>
      </c>
      <c r="B6073">
        <v>68376.98</v>
      </c>
      <c r="C6073" t="s">
        <v>73</v>
      </c>
      <c r="D6073">
        <v>169926</v>
      </c>
    </row>
    <row r="6074" spans="1:4" hidden="1" x14ac:dyDescent="0.2">
      <c r="A6074" s="21">
        <v>44651</v>
      </c>
      <c r="B6074">
        <v>68376.98</v>
      </c>
      <c r="C6074" t="s">
        <v>74</v>
      </c>
      <c r="D6074">
        <v>830002</v>
      </c>
    </row>
    <row r="6075" spans="1:4" hidden="1" x14ac:dyDescent="0.2">
      <c r="A6075" s="21">
        <v>44651</v>
      </c>
      <c r="B6075">
        <v>68376.98</v>
      </c>
      <c r="C6075" t="s">
        <v>75</v>
      </c>
      <c r="D6075">
        <v>73</v>
      </c>
    </row>
    <row r="6076" spans="1:4" hidden="1" x14ac:dyDescent="0.2">
      <c r="A6076" s="21">
        <v>44651</v>
      </c>
      <c r="B6076">
        <v>68376.98</v>
      </c>
      <c r="C6076" t="s">
        <v>78</v>
      </c>
      <c r="D6076">
        <v>82803</v>
      </c>
    </row>
    <row r="6077" spans="1:4" hidden="1" x14ac:dyDescent="0.2">
      <c r="A6077" s="21">
        <v>44652</v>
      </c>
      <c r="B6077">
        <v>77305.919999999998</v>
      </c>
      <c r="C6077" t="s">
        <v>59</v>
      </c>
      <c r="D6077">
        <v>463</v>
      </c>
    </row>
    <row r="6078" spans="1:4" hidden="1" x14ac:dyDescent="0.2">
      <c r="A6078" s="21">
        <v>44652</v>
      </c>
      <c r="B6078">
        <v>77305.919999999998</v>
      </c>
      <c r="C6078" t="s">
        <v>60</v>
      </c>
      <c r="D6078">
        <v>3010.259998</v>
      </c>
    </row>
    <row r="6079" spans="1:4" x14ac:dyDescent="0.2">
      <c r="A6079" s="21">
        <v>44652</v>
      </c>
      <c r="B6079">
        <v>77305.919999999998</v>
      </c>
      <c r="C6079" t="s">
        <v>61</v>
      </c>
      <c r="D6079">
        <v>15752</v>
      </c>
    </row>
    <row r="6080" spans="1:4" hidden="1" x14ac:dyDescent="0.2">
      <c r="A6080" s="21">
        <v>44652</v>
      </c>
      <c r="B6080">
        <v>77305.919999999998</v>
      </c>
      <c r="C6080" t="s">
        <v>62</v>
      </c>
      <c r="D6080">
        <v>94395</v>
      </c>
    </row>
    <row r="6081" spans="1:4" hidden="1" x14ac:dyDescent="0.2">
      <c r="A6081" s="21">
        <v>44652</v>
      </c>
      <c r="B6081">
        <v>77305.919999999998</v>
      </c>
      <c r="C6081" t="s">
        <v>63</v>
      </c>
      <c r="D6081">
        <v>2149</v>
      </c>
    </row>
    <row r="6082" spans="1:4" hidden="1" x14ac:dyDescent="0.2">
      <c r="A6082" s="21">
        <v>44652</v>
      </c>
      <c r="B6082">
        <v>77305.919999999998</v>
      </c>
      <c r="C6082" t="s">
        <v>64</v>
      </c>
      <c r="D6082">
        <v>960</v>
      </c>
    </row>
    <row r="6083" spans="1:4" hidden="1" x14ac:dyDescent="0.2">
      <c r="A6083" s="21">
        <v>44652</v>
      </c>
      <c r="B6083">
        <v>77305.919999999998</v>
      </c>
      <c r="C6083" t="s">
        <v>65</v>
      </c>
      <c r="D6083">
        <v>2862</v>
      </c>
    </row>
    <row r="6084" spans="1:4" hidden="1" x14ac:dyDescent="0.2">
      <c r="A6084" s="21">
        <v>44652</v>
      </c>
      <c r="B6084">
        <v>77305.919999999998</v>
      </c>
      <c r="C6084" t="s">
        <v>79</v>
      </c>
      <c r="D6084">
        <v>9696</v>
      </c>
    </row>
    <row r="6085" spans="1:4" hidden="1" x14ac:dyDescent="0.2">
      <c r="A6085" s="21">
        <v>44652</v>
      </c>
      <c r="B6085">
        <v>77305.919999999998</v>
      </c>
      <c r="C6085" t="s">
        <v>80</v>
      </c>
      <c r="D6085">
        <v>2571423</v>
      </c>
    </row>
    <row r="6086" spans="1:4" hidden="1" x14ac:dyDescent="0.2">
      <c r="A6086" s="21">
        <v>44652</v>
      </c>
      <c r="B6086">
        <v>77305.919999999998</v>
      </c>
      <c r="C6086" t="s">
        <v>83</v>
      </c>
      <c r="D6086">
        <v>27857</v>
      </c>
    </row>
    <row r="6087" spans="1:4" hidden="1" x14ac:dyDescent="0.2">
      <c r="A6087" s="21">
        <v>44652</v>
      </c>
      <c r="B6087">
        <v>77305.919999999998</v>
      </c>
      <c r="C6087" t="s">
        <v>81</v>
      </c>
      <c r="D6087">
        <v>18370</v>
      </c>
    </row>
    <row r="6088" spans="1:4" hidden="1" x14ac:dyDescent="0.2">
      <c r="A6088" s="21">
        <v>44652</v>
      </c>
      <c r="B6088">
        <v>77305.919999999998</v>
      </c>
      <c r="C6088" t="s">
        <v>82</v>
      </c>
      <c r="D6088">
        <v>720505</v>
      </c>
    </row>
    <row r="6089" spans="1:4" hidden="1" x14ac:dyDescent="0.2">
      <c r="A6089" s="21">
        <v>44652</v>
      </c>
      <c r="B6089">
        <v>77305.919999999998</v>
      </c>
      <c r="C6089" t="s">
        <v>92</v>
      </c>
      <c r="D6089">
        <v>0</v>
      </c>
    </row>
    <row r="6090" spans="1:4" hidden="1" x14ac:dyDescent="0.2">
      <c r="A6090" s="21">
        <v>44652</v>
      </c>
      <c r="B6090">
        <v>77305.919999999998</v>
      </c>
      <c r="C6090" t="s">
        <v>66</v>
      </c>
      <c r="D6090">
        <v>207</v>
      </c>
    </row>
    <row r="6091" spans="1:4" hidden="1" x14ac:dyDescent="0.2">
      <c r="A6091" s="21">
        <v>44652</v>
      </c>
      <c r="B6091">
        <v>77305.919999999998</v>
      </c>
      <c r="C6091" t="s">
        <v>67</v>
      </c>
      <c r="D6091">
        <v>73158</v>
      </c>
    </row>
    <row r="6092" spans="1:4" hidden="1" x14ac:dyDescent="0.2">
      <c r="A6092" s="21">
        <v>44652</v>
      </c>
      <c r="B6092">
        <v>77305.919999999998</v>
      </c>
      <c r="C6092" t="s">
        <v>68</v>
      </c>
      <c r="D6092">
        <v>0</v>
      </c>
    </row>
    <row r="6093" spans="1:4" hidden="1" x14ac:dyDescent="0.2">
      <c r="A6093" s="21">
        <v>44652</v>
      </c>
      <c r="B6093">
        <v>77305.919999999998</v>
      </c>
      <c r="C6093" t="s">
        <v>91</v>
      </c>
      <c r="D6093">
        <v>745</v>
      </c>
    </row>
    <row r="6094" spans="1:4" hidden="1" x14ac:dyDescent="0.2">
      <c r="A6094" s="21">
        <v>44652</v>
      </c>
      <c r="B6094">
        <v>77305.919999999998</v>
      </c>
      <c r="C6094" t="s">
        <v>69</v>
      </c>
      <c r="D6094">
        <v>0</v>
      </c>
    </row>
    <row r="6095" spans="1:4" hidden="1" x14ac:dyDescent="0.2">
      <c r="A6095" s="21">
        <v>44652</v>
      </c>
      <c r="B6095">
        <v>77305.919999999998</v>
      </c>
      <c r="C6095" t="s">
        <v>70</v>
      </c>
      <c r="D6095">
        <v>5436421</v>
      </c>
    </row>
    <row r="6096" spans="1:4" hidden="1" x14ac:dyDescent="0.2">
      <c r="A6096" s="21">
        <v>44652</v>
      </c>
      <c r="B6096">
        <v>77305.919999999998</v>
      </c>
      <c r="C6096" t="s">
        <v>71</v>
      </c>
      <c r="D6096">
        <v>280925</v>
      </c>
    </row>
    <row r="6097" spans="1:4" hidden="1" x14ac:dyDescent="0.2">
      <c r="A6097" s="21">
        <v>44652</v>
      </c>
      <c r="B6097">
        <v>77305.919999999998</v>
      </c>
      <c r="C6097" t="s">
        <v>72</v>
      </c>
      <c r="D6097">
        <v>0</v>
      </c>
    </row>
    <row r="6098" spans="1:4" hidden="1" x14ac:dyDescent="0.2">
      <c r="A6098" s="21">
        <v>44652</v>
      </c>
      <c r="B6098">
        <v>77305.919999999998</v>
      </c>
      <c r="C6098" t="s">
        <v>73</v>
      </c>
      <c r="D6098">
        <v>227922</v>
      </c>
    </row>
    <row r="6099" spans="1:4" hidden="1" x14ac:dyDescent="0.2">
      <c r="A6099" s="21">
        <v>44652</v>
      </c>
      <c r="B6099">
        <v>77305.919999999998</v>
      </c>
      <c r="C6099" t="s">
        <v>74</v>
      </c>
      <c r="D6099">
        <v>861866</v>
      </c>
    </row>
    <row r="6100" spans="1:4" hidden="1" x14ac:dyDescent="0.2">
      <c r="A6100" s="21">
        <v>44652</v>
      </c>
      <c r="B6100">
        <v>77305.919999999998</v>
      </c>
      <c r="C6100" t="s">
        <v>75</v>
      </c>
      <c r="D6100">
        <v>86</v>
      </c>
    </row>
    <row r="6101" spans="1:4" hidden="1" x14ac:dyDescent="0.2">
      <c r="A6101" s="21">
        <v>44652</v>
      </c>
      <c r="B6101">
        <v>77305.919999999998</v>
      </c>
      <c r="C6101" t="s">
        <v>78</v>
      </c>
      <c r="D6101">
        <v>111070</v>
      </c>
    </row>
    <row r="6102" spans="1:4" hidden="1" x14ac:dyDescent="0.2">
      <c r="A6102" s="21">
        <v>44653</v>
      </c>
      <c r="B6102">
        <v>62039.02</v>
      </c>
      <c r="C6102" t="s">
        <v>59</v>
      </c>
      <c r="D6102">
        <v>367</v>
      </c>
    </row>
    <row r="6103" spans="1:4" hidden="1" x14ac:dyDescent="0.2">
      <c r="A6103" s="21">
        <v>44653</v>
      </c>
      <c r="B6103">
        <v>62039.02</v>
      </c>
      <c r="C6103" t="s">
        <v>60</v>
      </c>
      <c r="D6103">
        <v>2357.15</v>
      </c>
    </row>
    <row r="6104" spans="1:4" x14ac:dyDescent="0.2">
      <c r="A6104" s="21">
        <v>44653</v>
      </c>
      <c r="B6104">
        <v>62039.02</v>
      </c>
      <c r="C6104" t="s">
        <v>61</v>
      </c>
      <c r="D6104">
        <v>13858</v>
      </c>
    </row>
    <row r="6105" spans="1:4" hidden="1" x14ac:dyDescent="0.2">
      <c r="A6105" s="21">
        <v>44653</v>
      </c>
      <c r="B6105">
        <v>62039.02</v>
      </c>
      <c r="C6105" t="s">
        <v>62</v>
      </c>
      <c r="D6105">
        <v>56012</v>
      </c>
    </row>
    <row r="6106" spans="1:4" hidden="1" x14ac:dyDescent="0.2">
      <c r="A6106" s="21">
        <v>44653</v>
      </c>
      <c r="B6106">
        <v>62039.02</v>
      </c>
      <c r="C6106" t="s">
        <v>63</v>
      </c>
      <c r="D6106">
        <v>2017</v>
      </c>
    </row>
    <row r="6107" spans="1:4" hidden="1" x14ac:dyDescent="0.2">
      <c r="A6107" s="21">
        <v>44653</v>
      </c>
      <c r="B6107">
        <v>62039.02</v>
      </c>
      <c r="C6107" t="s">
        <v>64</v>
      </c>
      <c r="D6107">
        <v>815</v>
      </c>
    </row>
    <row r="6108" spans="1:4" hidden="1" x14ac:dyDescent="0.2">
      <c r="A6108" s="21">
        <v>44653</v>
      </c>
      <c r="B6108">
        <v>62039.02</v>
      </c>
      <c r="C6108" t="s">
        <v>65</v>
      </c>
      <c r="D6108">
        <v>1870</v>
      </c>
    </row>
    <row r="6109" spans="1:4" hidden="1" x14ac:dyDescent="0.2">
      <c r="A6109" s="21">
        <v>44653</v>
      </c>
      <c r="B6109">
        <v>62039.02</v>
      </c>
      <c r="C6109" t="s">
        <v>79</v>
      </c>
      <c r="D6109">
        <v>7881</v>
      </c>
    </row>
    <row r="6110" spans="1:4" hidden="1" x14ac:dyDescent="0.2">
      <c r="A6110" s="21">
        <v>44653</v>
      </c>
      <c r="B6110">
        <v>62039.02</v>
      </c>
      <c r="C6110" t="s">
        <v>80</v>
      </c>
      <c r="D6110">
        <v>1842042</v>
      </c>
    </row>
    <row r="6111" spans="1:4" hidden="1" x14ac:dyDescent="0.2">
      <c r="A6111" s="21">
        <v>44653</v>
      </c>
      <c r="B6111">
        <v>62039.02</v>
      </c>
      <c r="C6111" t="s">
        <v>83</v>
      </c>
      <c r="D6111">
        <v>20807</v>
      </c>
    </row>
    <row r="6112" spans="1:4" hidden="1" x14ac:dyDescent="0.2">
      <c r="A6112" s="21">
        <v>44653</v>
      </c>
      <c r="B6112">
        <v>62039.02</v>
      </c>
      <c r="C6112" t="s">
        <v>81</v>
      </c>
      <c r="D6112">
        <v>19265</v>
      </c>
    </row>
    <row r="6113" spans="1:4" hidden="1" x14ac:dyDescent="0.2">
      <c r="A6113" s="21">
        <v>44653</v>
      </c>
      <c r="B6113">
        <v>62039.02</v>
      </c>
      <c r="C6113" t="s">
        <v>82</v>
      </c>
      <c r="D6113">
        <v>754195</v>
      </c>
    </row>
    <row r="6114" spans="1:4" hidden="1" x14ac:dyDescent="0.2">
      <c r="A6114" s="21">
        <v>44653</v>
      </c>
      <c r="B6114">
        <v>62039.02</v>
      </c>
      <c r="C6114" t="s">
        <v>92</v>
      </c>
      <c r="D6114">
        <v>0</v>
      </c>
    </row>
    <row r="6115" spans="1:4" hidden="1" x14ac:dyDescent="0.2">
      <c r="A6115" s="21">
        <v>44653</v>
      </c>
      <c r="B6115">
        <v>62039.02</v>
      </c>
      <c r="C6115" t="s">
        <v>66</v>
      </c>
      <c r="D6115">
        <v>179</v>
      </c>
    </row>
    <row r="6116" spans="1:4" hidden="1" x14ac:dyDescent="0.2">
      <c r="A6116" s="21">
        <v>44653</v>
      </c>
      <c r="B6116">
        <v>62039.02</v>
      </c>
      <c r="C6116" t="s">
        <v>67</v>
      </c>
      <c r="D6116">
        <v>130223</v>
      </c>
    </row>
    <row r="6117" spans="1:4" hidden="1" x14ac:dyDescent="0.2">
      <c r="A6117" s="21">
        <v>44653</v>
      </c>
      <c r="B6117">
        <v>62039.02</v>
      </c>
      <c r="C6117" t="s">
        <v>68</v>
      </c>
      <c r="D6117">
        <v>0</v>
      </c>
    </row>
    <row r="6118" spans="1:4" hidden="1" x14ac:dyDescent="0.2">
      <c r="A6118" s="21">
        <v>44653</v>
      </c>
      <c r="B6118">
        <v>62039.02</v>
      </c>
      <c r="C6118" t="s">
        <v>91</v>
      </c>
      <c r="D6118">
        <v>432</v>
      </c>
    </row>
    <row r="6119" spans="1:4" hidden="1" x14ac:dyDescent="0.2">
      <c r="A6119" s="21">
        <v>44653</v>
      </c>
      <c r="B6119">
        <v>62039.02</v>
      </c>
      <c r="C6119" t="s">
        <v>69</v>
      </c>
      <c r="D6119">
        <v>0</v>
      </c>
    </row>
    <row r="6120" spans="1:4" hidden="1" x14ac:dyDescent="0.2">
      <c r="A6120" s="21">
        <v>44653</v>
      </c>
      <c r="B6120">
        <v>62039.02</v>
      </c>
      <c r="C6120" t="s">
        <v>70</v>
      </c>
      <c r="D6120">
        <v>5550865</v>
      </c>
    </row>
    <row r="6121" spans="1:4" hidden="1" x14ac:dyDescent="0.2">
      <c r="A6121" s="21">
        <v>44653</v>
      </c>
      <c r="B6121">
        <v>62039.02</v>
      </c>
      <c r="C6121" t="s">
        <v>71</v>
      </c>
      <c r="D6121">
        <v>150019</v>
      </c>
    </row>
    <row r="6122" spans="1:4" hidden="1" x14ac:dyDescent="0.2">
      <c r="A6122" s="21">
        <v>44653</v>
      </c>
      <c r="B6122">
        <v>62039.02</v>
      </c>
      <c r="C6122" t="s">
        <v>72</v>
      </c>
      <c r="D6122">
        <v>0</v>
      </c>
    </row>
    <row r="6123" spans="1:4" hidden="1" x14ac:dyDescent="0.2">
      <c r="A6123" s="21">
        <v>44653</v>
      </c>
      <c r="B6123">
        <v>62039.02</v>
      </c>
      <c r="C6123" t="s">
        <v>73</v>
      </c>
      <c r="D6123">
        <v>192220</v>
      </c>
    </row>
    <row r="6124" spans="1:4" hidden="1" x14ac:dyDescent="0.2">
      <c r="A6124" s="21">
        <v>44653</v>
      </c>
      <c r="B6124">
        <v>62039.02</v>
      </c>
      <c r="C6124" t="s">
        <v>74</v>
      </c>
      <c r="D6124">
        <v>817693</v>
      </c>
    </row>
    <row r="6125" spans="1:4" hidden="1" x14ac:dyDescent="0.2">
      <c r="A6125" s="21">
        <v>44653</v>
      </c>
      <c r="B6125">
        <v>62039.02</v>
      </c>
      <c r="C6125" t="s">
        <v>75</v>
      </c>
      <c r="D6125">
        <v>61</v>
      </c>
    </row>
    <row r="6126" spans="1:4" hidden="1" x14ac:dyDescent="0.2">
      <c r="A6126" s="21">
        <v>44653</v>
      </c>
      <c r="B6126">
        <v>62039.02</v>
      </c>
      <c r="C6126" t="s">
        <v>78</v>
      </c>
      <c r="D6126">
        <v>88911</v>
      </c>
    </row>
    <row r="6127" spans="1:4" hidden="1" x14ac:dyDescent="0.2">
      <c r="A6127" s="21">
        <v>44654</v>
      </c>
      <c r="B6127">
        <v>66150.03</v>
      </c>
      <c r="C6127" t="s">
        <v>59</v>
      </c>
      <c r="D6127">
        <v>420</v>
      </c>
    </row>
    <row r="6128" spans="1:4" hidden="1" x14ac:dyDescent="0.2">
      <c r="A6128" s="21">
        <v>44654</v>
      </c>
      <c r="B6128">
        <v>66150.03</v>
      </c>
      <c r="C6128" t="s">
        <v>60</v>
      </c>
      <c r="D6128">
        <v>2862.6500039999996</v>
      </c>
    </row>
    <row r="6129" spans="1:4" x14ac:dyDescent="0.2">
      <c r="A6129" s="21">
        <v>44654</v>
      </c>
      <c r="B6129">
        <v>66150.03</v>
      </c>
      <c r="C6129" t="s">
        <v>61</v>
      </c>
      <c r="D6129">
        <v>9224</v>
      </c>
    </row>
    <row r="6130" spans="1:4" hidden="1" x14ac:dyDescent="0.2">
      <c r="A6130" s="21">
        <v>44654</v>
      </c>
      <c r="B6130">
        <v>66150.03</v>
      </c>
      <c r="C6130" t="s">
        <v>62</v>
      </c>
      <c r="D6130">
        <v>49971</v>
      </c>
    </row>
    <row r="6131" spans="1:4" hidden="1" x14ac:dyDescent="0.2">
      <c r="A6131" s="21">
        <v>44654</v>
      </c>
      <c r="B6131">
        <v>66150.03</v>
      </c>
      <c r="C6131" t="s">
        <v>63</v>
      </c>
      <c r="D6131">
        <v>2202</v>
      </c>
    </row>
    <row r="6132" spans="1:4" hidden="1" x14ac:dyDescent="0.2">
      <c r="A6132" s="21">
        <v>44654</v>
      </c>
      <c r="B6132">
        <v>66150.03</v>
      </c>
      <c r="C6132" t="s">
        <v>64</v>
      </c>
      <c r="D6132">
        <v>909</v>
      </c>
    </row>
    <row r="6133" spans="1:4" hidden="1" x14ac:dyDescent="0.2">
      <c r="A6133" s="21">
        <v>44654</v>
      </c>
      <c r="B6133">
        <v>66150.03</v>
      </c>
      <c r="C6133" t="s">
        <v>65</v>
      </c>
      <c r="D6133">
        <v>1417</v>
      </c>
    </row>
    <row r="6134" spans="1:4" hidden="1" x14ac:dyDescent="0.2">
      <c r="A6134" s="21">
        <v>44654</v>
      </c>
      <c r="B6134">
        <v>66150.03</v>
      </c>
      <c r="C6134" t="s">
        <v>79</v>
      </c>
      <c r="D6134">
        <v>8830</v>
      </c>
    </row>
    <row r="6135" spans="1:4" hidden="1" x14ac:dyDescent="0.2">
      <c r="A6135" s="21">
        <v>44654</v>
      </c>
      <c r="B6135">
        <v>66150.03</v>
      </c>
      <c r="C6135" t="s">
        <v>80</v>
      </c>
      <c r="D6135">
        <v>3762181</v>
      </c>
    </row>
    <row r="6136" spans="1:4" hidden="1" x14ac:dyDescent="0.2">
      <c r="A6136" s="21">
        <v>44654</v>
      </c>
      <c r="B6136">
        <v>66150.03</v>
      </c>
      <c r="C6136" t="s">
        <v>83</v>
      </c>
      <c r="D6136">
        <v>19175</v>
      </c>
    </row>
    <row r="6137" spans="1:4" hidden="1" x14ac:dyDescent="0.2">
      <c r="A6137" s="21">
        <v>44654</v>
      </c>
      <c r="B6137">
        <v>66150.03</v>
      </c>
      <c r="C6137" t="s">
        <v>81</v>
      </c>
      <c r="D6137">
        <v>23348</v>
      </c>
    </row>
    <row r="6138" spans="1:4" hidden="1" x14ac:dyDescent="0.2">
      <c r="A6138" s="21">
        <v>44654</v>
      </c>
      <c r="B6138">
        <v>66150.03</v>
      </c>
      <c r="C6138" t="s">
        <v>82</v>
      </c>
      <c r="D6138">
        <v>756077</v>
      </c>
    </row>
    <row r="6139" spans="1:4" hidden="1" x14ac:dyDescent="0.2">
      <c r="A6139" s="21">
        <v>44654</v>
      </c>
      <c r="B6139">
        <v>66150.03</v>
      </c>
      <c r="C6139" t="s">
        <v>92</v>
      </c>
      <c r="D6139">
        <v>0</v>
      </c>
    </row>
    <row r="6140" spans="1:4" hidden="1" x14ac:dyDescent="0.2">
      <c r="A6140" s="21">
        <v>44654</v>
      </c>
      <c r="B6140">
        <v>66150.03</v>
      </c>
      <c r="C6140" t="s">
        <v>66</v>
      </c>
      <c r="D6140">
        <v>165</v>
      </c>
    </row>
    <row r="6141" spans="1:4" hidden="1" x14ac:dyDescent="0.2">
      <c r="A6141" s="21">
        <v>44654</v>
      </c>
      <c r="B6141">
        <v>66150.03</v>
      </c>
      <c r="C6141" t="s">
        <v>67</v>
      </c>
      <c r="D6141">
        <v>259462</v>
      </c>
    </row>
    <row r="6142" spans="1:4" hidden="1" x14ac:dyDescent="0.2">
      <c r="A6142" s="21">
        <v>44654</v>
      </c>
      <c r="B6142">
        <v>66150.03</v>
      </c>
      <c r="C6142" t="s">
        <v>68</v>
      </c>
      <c r="D6142">
        <v>0</v>
      </c>
    </row>
    <row r="6143" spans="1:4" hidden="1" x14ac:dyDescent="0.2">
      <c r="A6143" s="21">
        <v>44654</v>
      </c>
      <c r="B6143">
        <v>66150.03</v>
      </c>
      <c r="C6143" t="s">
        <v>91</v>
      </c>
      <c r="D6143">
        <v>258</v>
      </c>
    </row>
    <row r="6144" spans="1:4" hidden="1" x14ac:dyDescent="0.2">
      <c r="A6144" s="21">
        <v>44654</v>
      </c>
      <c r="B6144">
        <v>66150.03</v>
      </c>
      <c r="C6144" t="s">
        <v>69</v>
      </c>
      <c r="D6144">
        <v>0</v>
      </c>
    </row>
    <row r="6145" spans="1:4" hidden="1" x14ac:dyDescent="0.2">
      <c r="A6145" s="21">
        <v>44654</v>
      </c>
      <c r="B6145">
        <v>66150.03</v>
      </c>
      <c r="C6145" t="s">
        <v>70</v>
      </c>
      <c r="D6145">
        <v>4866608</v>
      </c>
    </row>
    <row r="6146" spans="1:4" hidden="1" x14ac:dyDescent="0.2">
      <c r="A6146" s="21">
        <v>44654</v>
      </c>
      <c r="B6146">
        <v>66150.03</v>
      </c>
      <c r="C6146" t="s">
        <v>71</v>
      </c>
      <c r="D6146">
        <v>110241</v>
      </c>
    </row>
    <row r="6147" spans="1:4" hidden="1" x14ac:dyDescent="0.2">
      <c r="A6147" s="21">
        <v>44654</v>
      </c>
      <c r="B6147">
        <v>66150.03</v>
      </c>
      <c r="C6147" t="s">
        <v>72</v>
      </c>
      <c r="D6147">
        <v>0</v>
      </c>
    </row>
    <row r="6148" spans="1:4" hidden="1" x14ac:dyDescent="0.2">
      <c r="A6148" s="21">
        <v>44654</v>
      </c>
      <c r="B6148">
        <v>66150.03</v>
      </c>
      <c r="C6148" t="s">
        <v>73</v>
      </c>
      <c r="D6148">
        <v>170689</v>
      </c>
    </row>
    <row r="6149" spans="1:4" hidden="1" x14ac:dyDescent="0.2">
      <c r="A6149" s="21">
        <v>44654</v>
      </c>
      <c r="B6149">
        <v>66150.03</v>
      </c>
      <c r="C6149" t="s">
        <v>74</v>
      </c>
      <c r="D6149">
        <v>964815</v>
      </c>
    </row>
    <row r="6150" spans="1:4" hidden="1" x14ac:dyDescent="0.2">
      <c r="A6150" s="21">
        <v>44654</v>
      </c>
      <c r="B6150">
        <v>66150.03</v>
      </c>
      <c r="C6150" t="s">
        <v>75</v>
      </c>
      <c r="D6150">
        <v>71</v>
      </c>
    </row>
    <row r="6151" spans="1:4" hidden="1" x14ac:dyDescent="0.2">
      <c r="A6151" s="21">
        <v>44654</v>
      </c>
      <c r="B6151">
        <v>66150.03</v>
      </c>
      <c r="C6151" t="s">
        <v>78</v>
      </c>
      <c r="D6151">
        <v>129577</v>
      </c>
    </row>
    <row r="6152" spans="1:4" hidden="1" x14ac:dyDescent="0.2">
      <c r="A6152" s="21">
        <v>44655</v>
      </c>
      <c r="B6152">
        <v>74941.86</v>
      </c>
      <c r="C6152" t="s">
        <v>59</v>
      </c>
      <c r="D6152">
        <v>462</v>
      </c>
    </row>
    <row r="6153" spans="1:4" hidden="1" x14ac:dyDescent="0.2">
      <c r="A6153" s="21">
        <v>44655</v>
      </c>
      <c r="B6153">
        <v>74941.86</v>
      </c>
      <c r="C6153" t="s">
        <v>60</v>
      </c>
      <c r="D6153">
        <v>2797.44</v>
      </c>
    </row>
    <row r="6154" spans="1:4" x14ac:dyDescent="0.2">
      <c r="A6154" s="21">
        <v>44655</v>
      </c>
      <c r="B6154">
        <v>74941.86</v>
      </c>
      <c r="C6154" t="s">
        <v>61</v>
      </c>
      <c r="D6154">
        <v>12624</v>
      </c>
    </row>
    <row r="6155" spans="1:4" hidden="1" x14ac:dyDescent="0.2">
      <c r="A6155" s="21">
        <v>44655</v>
      </c>
      <c r="B6155">
        <v>74941.86</v>
      </c>
      <c r="C6155" t="s">
        <v>62</v>
      </c>
      <c r="D6155">
        <v>83024</v>
      </c>
    </row>
    <row r="6156" spans="1:4" hidden="1" x14ac:dyDescent="0.2">
      <c r="A6156" s="21">
        <v>44655</v>
      </c>
      <c r="B6156">
        <v>74941.86</v>
      </c>
      <c r="C6156" t="s">
        <v>63</v>
      </c>
      <c r="D6156">
        <v>2267</v>
      </c>
    </row>
    <row r="6157" spans="1:4" hidden="1" x14ac:dyDescent="0.2">
      <c r="A6157" s="21">
        <v>44655</v>
      </c>
      <c r="B6157">
        <v>74941.86</v>
      </c>
      <c r="C6157" t="s">
        <v>64</v>
      </c>
      <c r="D6157">
        <v>1103</v>
      </c>
    </row>
    <row r="6158" spans="1:4" hidden="1" x14ac:dyDescent="0.2">
      <c r="A6158" s="21">
        <v>44655</v>
      </c>
      <c r="B6158">
        <v>74941.86</v>
      </c>
      <c r="C6158" t="s">
        <v>65</v>
      </c>
      <c r="D6158">
        <v>2684</v>
      </c>
    </row>
    <row r="6159" spans="1:4" hidden="1" x14ac:dyDescent="0.2">
      <c r="A6159" s="21">
        <v>44655</v>
      </c>
      <c r="B6159">
        <v>74941.86</v>
      </c>
      <c r="C6159" t="s">
        <v>79</v>
      </c>
      <c r="D6159">
        <v>9890</v>
      </c>
    </row>
    <row r="6160" spans="1:4" hidden="1" x14ac:dyDescent="0.2">
      <c r="A6160" s="21">
        <v>44655</v>
      </c>
      <c r="B6160">
        <v>74941.86</v>
      </c>
      <c r="C6160" t="s">
        <v>80</v>
      </c>
      <c r="D6160">
        <v>5024348</v>
      </c>
    </row>
    <row r="6161" spans="1:4" hidden="1" x14ac:dyDescent="0.2">
      <c r="A6161" s="21">
        <v>44655</v>
      </c>
      <c r="B6161">
        <v>74941.86</v>
      </c>
      <c r="C6161" t="s">
        <v>83</v>
      </c>
      <c r="D6161">
        <v>28426</v>
      </c>
    </row>
    <row r="6162" spans="1:4" hidden="1" x14ac:dyDescent="0.2">
      <c r="A6162" s="21">
        <v>44655</v>
      </c>
      <c r="B6162">
        <v>74941.86</v>
      </c>
      <c r="C6162" t="s">
        <v>81</v>
      </c>
      <c r="D6162">
        <v>25335</v>
      </c>
    </row>
    <row r="6163" spans="1:4" hidden="1" x14ac:dyDescent="0.2">
      <c r="A6163" s="21">
        <v>44655</v>
      </c>
      <c r="B6163">
        <v>74941.86</v>
      </c>
      <c r="C6163" t="s">
        <v>82</v>
      </c>
      <c r="D6163">
        <v>789656</v>
      </c>
    </row>
    <row r="6164" spans="1:4" hidden="1" x14ac:dyDescent="0.2">
      <c r="A6164" s="21">
        <v>44655</v>
      </c>
      <c r="B6164">
        <v>74941.86</v>
      </c>
      <c r="C6164" t="s">
        <v>92</v>
      </c>
      <c r="D6164">
        <v>0</v>
      </c>
    </row>
    <row r="6165" spans="1:4" hidden="1" x14ac:dyDescent="0.2">
      <c r="A6165" s="21">
        <v>44655</v>
      </c>
      <c r="B6165">
        <v>74941.86</v>
      </c>
      <c r="C6165" t="s">
        <v>66</v>
      </c>
      <c r="D6165">
        <v>221</v>
      </c>
    </row>
    <row r="6166" spans="1:4" hidden="1" x14ac:dyDescent="0.2">
      <c r="A6166" s="21">
        <v>44655</v>
      </c>
      <c r="B6166">
        <v>74941.86</v>
      </c>
      <c r="C6166" t="s">
        <v>67</v>
      </c>
      <c r="D6166">
        <v>145609</v>
      </c>
    </row>
    <row r="6167" spans="1:4" hidden="1" x14ac:dyDescent="0.2">
      <c r="A6167" s="21">
        <v>44655</v>
      </c>
      <c r="B6167">
        <v>74941.86</v>
      </c>
      <c r="C6167" t="s">
        <v>68</v>
      </c>
      <c r="D6167">
        <v>0</v>
      </c>
    </row>
    <row r="6168" spans="1:4" hidden="1" x14ac:dyDescent="0.2">
      <c r="A6168" s="21">
        <v>44655</v>
      </c>
      <c r="B6168">
        <v>74941.86</v>
      </c>
      <c r="C6168" t="s">
        <v>91</v>
      </c>
      <c r="D6168">
        <v>419</v>
      </c>
    </row>
    <row r="6169" spans="1:4" hidden="1" x14ac:dyDescent="0.2">
      <c r="A6169" s="21">
        <v>44655</v>
      </c>
      <c r="B6169">
        <v>74941.86</v>
      </c>
      <c r="C6169" t="s">
        <v>69</v>
      </c>
      <c r="D6169">
        <v>0</v>
      </c>
    </row>
    <row r="6170" spans="1:4" hidden="1" x14ac:dyDescent="0.2">
      <c r="A6170" s="21">
        <v>44655</v>
      </c>
      <c r="B6170">
        <v>74941.86</v>
      </c>
      <c r="C6170" t="s">
        <v>70</v>
      </c>
      <c r="D6170">
        <v>10115830</v>
      </c>
    </row>
    <row r="6171" spans="1:4" hidden="1" x14ac:dyDescent="0.2">
      <c r="A6171" s="21">
        <v>44655</v>
      </c>
      <c r="B6171">
        <v>74941.86</v>
      </c>
      <c r="C6171" t="s">
        <v>71</v>
      </c>
      <c r="D6171">
        <v>127644</v>
      </c>
    </row>
    <row r="6172" spans="1:4" hidden="1" x14ac:dyDescent="0.2">
      <c r="A6172" s="21">
        <v>44655</v>
      </c>
      <c r="B6172">
        <v>74941.86</v>
      </c>
      <c r="C6172" t="s">
        <v>72</v>
      </c>
      <c r="D6172">
        <v>0</v>
      </c>
    </row>
    <row r="6173" spans="1:4" hidden="1" x14ac:dyDescent="0.2">
      <c r="A6173" s="21">
        <v>44655</v>
      </c>
      <c r="B6173">
        <v>74941.86</v>
      </c>
      <c r="C6173" t="s">
        <v>73</v>
      </c>
      <c r="D6173">
        <v>167036</v>
      </c>
    </row>
    <row r="6174" spans="1:4" hidden="1" x14ac:dyDescent="0.2">
      <c r="A6174" s="21">
        <v>44655</v>
      </c>
      <c r="B6174">
        <v>74941.86</v>
      </c>
      <c r="C6174" t="s">
        <v>74</v>
      </c>
      <c r="D6174">
        <v>953545</v>
      </c>
    </row>
    <row r="6175" spans="1:4" hidden="1" x14ac:dyDescent="0.2">
      <c r="A6175" s="21">
        <v>44655</v>
      </c>
      <c r="B6175">
        <v>74941.86</v>
      </c>
      <c r="C6175" t="s">
        <v>75</v>
      </c>
      <c r="D6175">
        <v>108</v>
      </c>
    </row>
    <row r="6176" spans="1:4" hidden="1" x14ac:dyDescent="0.2">
      <c r="A6176" s="21">
        <v>44655</v>
      </c>
      <c r="B6176">
        <v>74941.86</v>
      </c>
      <c r="C6176" t="s">
        <v>78</v>
      </c>
      <c r="D6176">
        <v>174985</v>
      </c>
    </row>
    <row r="6177" spans="1:4" hidden="1" x14ac:dyDescent="0.2">
      <c r="A6177" s="21">
        <v>44656</v>
      </c>
      <c r="B6177">
        <v>65619.59</v>
      </c>
      <c r="C6177" t="s">
        <v>59</v>
      </c>
      <c r="D6177">
        <v>401</v>
      </c>
    </row>
    <row r="6178" spans="1:4" hidden="1" x14ac:dyDescent="0.2">
      <c r="A6178" s="21">
        <v>44656</v>
      </c>
      <c r="B6178">
        <v>65619.59</v>
      </c>
      <c r="C6178" t="s">
        <v>60</v>
      </c>
      <c r="D6178">
        <v>2638.96</v>
      </c>
    </row>
    <row r="6179" spans="1:4" x14ac:dyDescent="0.2">
      <c r="A6179" s="21">
        <v>44656</v>
      </c>
      <c r="B6179">
        <v>65619.59</v>
      </c>
      <c r="C6179" t="s">
        <v>61</v>
      </c>
      <c r="D6179">
        <v>12735</v>
      </c>
    </row>
    <row r="6180" spans="1:4" hidden="1" x14ac:dyDescent="0.2">
      <c r="A6180" s="21">
        <v>44656</v>
      </c>
      <c r="B6180">
        <v>65619.59</v>
      </c>
      <c r="C6180" t="s">
        <v>62</v>
      </c>
      <c r="D6180">
        <v>76992</v>
      </c>
    </row>
    <row r="6181" spans="1:4" hidden="1" x14ac:dyDescent="0.2">
      <c r="A6181" s="21">
        <v>44656</v>
      </c>
      <c r="B6181">
        <v>65619.59</v>
      </c>
      <c r="C6181" t="s">
        <v>63</v>
      </c>
      <c r="D6181">
        <v>2275</v>
      </c>
    </row>
    <row r="6182" spans="1:4" hidden="1" x14ac:dyDescent="0.2">
      <c r="A6182" s="21">
        <v>44656</v>
      </c>
      <c r="B6182">
        <v>65619.59</v>
      </c>
      <c r="C6182" t="s">
        <v>64</v>
      </c>
      <c r="D6182">
        <v>1062</v>
      </c>
    </row>
    <row r="6183" spans="1:4" hidden="1" x14ac:dyDescent="0.2">
      <c r="A6183" s="21">
        <v>44656</v>
      </c>
      <c r="B6183">
        <v>65619.59</v>
      </c>
      <c r="C6183" t="s">
        <v>65</v>
      </c>
      <c r="D6183">
        <v>2673</v>
      </c>
    </row>
    <row r="6184" spans="1:4" hidden="1" x14ac:dyDescent="0.2">
      <c r="A6184" s="21">
        <v>44656</v>
      </c>
      <c r="B6184">
        <v>65619.59</v>
      </c>
      <c r="C6184" t="s">
        <v>79</v>
      </c>
      <c r="D6184">
        <v>9098</v>
      </c>
    </row>
    <row r="6185" spans="1:4" hidden="1" x14ac:dyDescent="0.2">
      <c r="A6185" s="21">
        <v>44656</v>
      </c>
      <c r="B6185">
        <v>65619.59</v>
      </c>
      <c r="C6185" t="s">
        <v>80</v>
      </c>
      <c r="D6185">
        <v>3384559</v>
      </c>
    </row>
    <row r="6186" spans="1:4" hidden="1" x14ac:dyDescent="0.2">
      <c r="A6186" s="21">
        <v>44656</v>
      </c>
      <c r="B6186">
        <v>65619.59</v>
      </c>
      <c r="C6186" t="s">
        <v>83</v>
      </c>
      <c r="D6186">
        <v>24439</v>
      </c>
    </row>
    <row r="6187" spans="1:4" hidden="1" x14ac:dyDescent="0.2">
      <c r="A6187" s="21">
        <v>44656</v>
      </c>
      <c r="B6187">
        <v>65619.59</v>
      </c>
      <c r="C6187" t="s">
        <v>81</v>
      </c>
      <c r="D6187">
        <v>21966</v>
      </c>
    </row>
    <row r="6188" spans="1:4" hidden="1" x14ac:dyDescent="0.2">
      <c r="A6188" s="21">
        <v>44656</v>
      </c>
      <c r="B6188">
        <v>65619.59</v>
      </c>
      <c r="C6188" t="s">
        <v>82</v>
      </c>
      <c r="D6188">
        <v>721067</v>
      </c>
    </row>
    <row r="6189" spans="1:4" hidden="1" x14ac:dyDescent="0.2">
      <c r="A6189" s="21">
        <v>44656</v>
      </c>
      <c r="B6189">
        <v>65619.59</v>
      </c>
      <c r="C6189" t="s">
        <v>92</v>
      </c>
      <c r="D6189">
        <v>0</v>
      </c>
    </row>
    <row r="6190" spans="1:4" hidden="1" x14ac:dyDescent="0.2">
      <c r="A6190" s="21">
        <v>44656</v>
      </c>
      <c r="B6190">
        <v>65619.59</v>
      </c>
      <c r="C6190" t="s">
        <v>66</v>
      </c>
      <c r="D6190">
        <v>224</v>
      </c>
    </row>
    <row r="6191" spans="1:4" hidden="1" x14ac:dyDescent="0.2">
      <c r="A6191" s="21">
        <v>44656</v>
      </c>
      <c r="B6191">
        <v>65619.59</v>
      </c>
      <c r="C6191" t="s">
        <v>67</v>
      </c>
      <c r="D6191">
        <v>135679</v>
      </c>
    </row>
    <row r="6192" spans="1:4" hidden="1" x14ac:dyDescent="0.2">
      <c r="A6192" s="21">
        <v>44656</v>
      </c>
      <c r="B6192">
        <v>65619.59</v>
      </c>
      <c r="C6192" t="s">
        <v>68</v>
      </c>
      <c r="D6192">
        <v>0</v>
      </c>
    </row>
    <row r="6193" spans="1:4" hidden="1" x14ac:dyDescent="0.2">
      <c r="A6193" s="21">
        <v>44656</v>
      </c>
      <c r="B6193">
        <v>65619.59</v>
      </c>
      <c r="C6193" t="s">
        <v>91</v>
      </c>
      <c r="D6193">
        <v>231</v>
      </c>
    </row>
    <row r="6194" spans="1:4" hidden="1" x14ac:dyDescent="0.2">
      <c r="A6194" s="21">
        <v>44656</v>
      </c>
      <c r="B6194">
        <v>65619.59</v>
      </c>
      <c r="C6194" t="s">
        <v>69</v>
      </c>
      <c r="D6194">
        <v>0</v>
      </c>
    </row>
    <row r="6195" spans="1:4" hidden="1" x14ac:dyDescent="0.2">
      <c r="A6195" s="21">
        <v>44656</v>
      </c>
      <c r="B6195">
        <v>65619.59</v>
      </c>
      <c r="C6195" t="s">
        <v>70</v>
      </c>
      <c r="D6195">
        <v>9697955</v>
      </c>
    </row>
    <row r="6196" spans="1:4" hidden="1" x14ac:dyDescent="0.2">
      <c r="A6196" s="21">
        <v>44656</v>
      </c>
      <c r="B6196">
        <v>65619.59</v>
      </c>
      <c r="C6196" t="s">
        <v>71</v>
      </c>
      <c r="D6196">
        <v>163599</v>
      </c>
    </row>
    <row r="6197" spans="1:4" hidden="1" x14ac:dyDescent="0.2">
      <c r="A6197" s="21">
        <v>44656</v>
      </c>
      <c r="B6197">
        <v>65619.59</v>
      </c>
      <c r="C6197" t="s">
        <v>72</v>
      </c>
      <c r="D6197">
        <v>0</v>
      </c>
    </row>
    <row r="6198" spans="1:4" hidden="1" x14ac:dyDescent="0.2">
      <c r="A6198" s="21">
        <v>44656</v>
      </c>
      <c r="B6198">
        <v>65619.59</v>
      </c>
      <c r="C6198" t="s">
        <v>73</v>
      </c>
      <c r="D6198">
        <v>139055</v>
      </c>
    </row>
    <row r="6199" spans="1:4" hidden="1" x14ac:dyDescent="0.2">
      <c r="A6199" s="21">
        <v>44656</v>
      </c>
      <c r="B6199">
        <v>65619.59</v>
      </c>
      <c r="C6199" t="s">
        <v>74</v>
      </c>
      <c r="D6199">
        <v>818886</v>
      </c>
    </row>
    <row r="6200" spans="1:4" hidden="1" x14ac:dyDescent="0.2">
      <c r="A6200" s="21">
        <v>44656</v>
      </c>
      <c r="B6200">
        <v>65619.59</v>
      </c>
      <c r="C6200" t="s">
        <v>75</v>
      </c>
      <c r="D6200">
        <v>36</v>
      </c>
    </row>
    <row r="6201" spans="1:4" hidden="1" x14ac:dyDescent="0.2">
      <c r="A6201" s="21">
        <v>44656</v>
      </c>
      <c r="B6201">
        <v>65619.59</v>
      </c>
      <c r="C6201" t="s">
        <v>78</v>
      </c>
      <c r="D6201">
        <v>224400</v>
      </c>
    </row>
    <row r="6202" spans="1:4" hidden="1" x14ac:dyDescent="0.2">
      <c r="A6202" s="21">
        <v>44657</v>
      </c>
      <c r="B6202">
        <v>71992.960000000006</v>
      </c>
      <c r="C6202" t="s">
        <v>59</v>
      </c>
      <c r="D6202">
        <v>413</v>
      </c>
    </row>
    <row r="6203" spans="1:4" hidden="1" x14ac:dyDescent="0.2">
      <c r="A6203" s="21">
        <v>44657</v>
      </c>
      <c r="B6203">
        <v>71992.960000000006</v>
      </c>
      <c r="C6203" t="s">
        <v>60</v>
      </c>
      <c r="D6203">
        <v>2870.9700000000003</v>
      </c>
    </row>
    <row r="6204" spans="1:4" x14ac:dyDescent="0.2">
      <c r="A6204" s="21">
        <v>44657</v>
      </c>
      <c r="B6204">
        <v>71992.960000000006</v>
      </c>
      <c r="C6204" t="s">
        <v>61</v>
      </c>
      <c r="D6204">
        <v>15818</v>
      </c>
    </row>
    <row r="6205" spans="1:4" hidden="1" x14ac:dyDescent="0.2">
      <c r="A6205" s="21">
        <v>44657</v>
      </c>
      <c r="B6205">
        <v>71992.960000000006</v>
      </c>
      <c r="C6205" t="s">
        <v>62</v>
      </c>
      <c r="D6205">
        <v>74496</v>
      </c>
    </row>
    <row r="6206" spans="1:4" hidden="1" x14ac:dyDescent="0.2">
      <c r="A6206" s="21">
        <v>44657</v>
      </c>
      <c r="B6206">
        <v>71992.960000000006</v>
      </c>
      <c r="C6206" t="s">
        <v>63</v>
      </c>
      <c r="D6206">
        <v>2195</v>
      </c>
    </row>
    <row r="6207" spans="1:4" hidden="1" x14ac:dyDescent="0.2">
      <c r="A6207" s="21">
        <v>44657</v>
      </c>
      <c r="B6207">
        <v>71992.960000000006</v>
      </c>
      <c r="C6207" t="s">
        <v>64</v>
      </c>
      <c r="D6207">
        <v>977</v>
      </c>
    </row>
    <row r="6208" spans="1:4" hidden="1" x14ac:dyDescent="0.2">
      <c r="A6208" s="21">
        <v>44657</v>
      </c>
      <c r="B6208">
        <v>71992.960000000006</v>
      </c>
      <c r="C6208" t="s">
        <v>65</v>
      </c>
      <c r="D6208">
        <v>2276</v>
      </c>
    </row>
    <row r="6209" spans="1:4" hidden="1" x14ac:dyDescent="0.2">
      <c r="A6209" s="21">
        <v>44657</v>
      </c>
      <c r="B6209">
        <v>71992.960000000006</v>
      </c>
      <c r="C6209" t="s">
        <v>79</v>
      </c>
      <c r="D6209">
        <v>8005</v>
      </c>
    </row>
    <row r="6210" spans="1:4" hidden="1" x14ac:dyDescent="0.2">
      <c r="A6210" s="21">
        <v>44657</v>
      </c>
      <c r="B6210">
        <v>71992.960000000006</v>
      </c>
      <c r="C6210" t="s">
        <v>80</v>
      </c>
      <c r="D6210">
        <v>2581732</v>
      </c>
    </row>
    <row r="6211" spans="1:4" hidden="1" x14ac:dyDescent="0.2">
      <c r="A6211" s="21">
        <v>44657</v>
      </c>
      <c r="B6211">
        <v>71992.960000000006</v>
      </c>
      <c r="C6211" t="s">
        <v>83</v>
      </c>
      <c r="D6211">
        <v>21958</v>
      </c>
    </row>
    <row r="6212" spans="1:4" hidden="1" x14ac:dyDescent="0.2">
      <c r="A6212" s="21">
        <v>44657</v>
      </c>
      <c r="B6212">
        <v>71992.960000000006</v>
      </c>
      <c r="C6212" t="s">
        <v>81</v>
      </c>
      <c r="D6212">
        <v>18290</v>
      </c>
    </row>
    <row r="6213" spans="1:4" hidden="1" x14ac:dyDescent="0.2">
      <c r="A6213" s="21">
        <v>44657</v>
      </c>
      <c r="B6213">
        <v>71992.960000000006</v>
      </c>
      <c r="C6213" t="s">
        <v>82</v>
      </c>
      <c r="D6213">
        <v>713120</v>
      </c>
    </row>
    <row r="6214" spans="1:4" hidden="1" x14ac:dyDescent="0.2">
      <c r="A6214" s="21">
        <v>44657</v>
      </c>
      <c r="B6214">
        <v>71992.960000000006</v>
      </c>
      <c r="C6214" t="s">
        <v>92</v>
      </c>
      <c r="D6214">
        <v>0</v>
      </c>
    </row>
    <row r="6215" spans="1:4" hidden="1" x14ac:dyDescent="0.2">
      <c r="A6215" s="21">
        <v>44657</v>
      </c>
      <c r="B6215">
        <v>71992.960000000006</v>
      </c>
      <c r="C6215" t="s">
        <v>66</v>
      </c>
      <c r="D6215">
        <v>217</v>
      </c>
    </row>
    <row r="6216" spans="1:4" hidden="1" x14ac:dyDescent="0.2">
      <c r="A6216" s="21">
        <v>44657</v>
      </c>
      <c r="B6216">
        <v>71992.960000000006</v>
      </c>
      <c r="C6216" t="s">
        <v>67</v>
      </c>
      <c r="D6216">
        <v>192796</v>
      </c>
    </row>
    <row r="6217" spans="1:4" hidden="1" x14ac:dyDescent="0.2">
      <c r="A6217" s="21">
        <v>44657</v>
      </c>
      <c r="B6217">
        <v>71992.960000000006</v>
      </c>
      <c r="C6217" t="s">
        <v>68</v>
      </c>
      <c r="D6217">
        <v>0</v>
      </c>
    </row>
    <row r="6218" spans="1:4" hidden="1" x14ac:dyDescent="0.2">
      <c r="A6218" s="21">
        <v>44657</v>
      </c>
      <c r="B6218">
        <v>71992.960000000006</v>
      </c>
      <c r="C6218" t="s">
        <v>91</v>
      </c>
      <c r="D6218">
        <v>194</v>
      </c>
    </row>
    <row r="6219" spans="1:4" hidden="1" x14ac:dyDescent="0.2">
      <c r="A6219" s="21">
        <v>44657</v>
      </c>
      <c r="B6219">
        <v>71992.960000000006</v>
      </c>
      <c r="C6219" t="s">
        <v>69</v>
      </c>
      <c r="D6219">
        <v>0</v>
      </c>
    </row>
    <row r="6220" spans="1:4" hidden="1" x14ac:dyDescent="0.2">
      <c r="A6220" s="21">
        <v>44657</v>
      </c>
      <c r="B6220">
        <v>71992.960000000006</v>
      </c>
      <c r="C6220" t="s">
        <v>70</v>
      </c>
      <c r="D6220">
        <v>8623722</v>
      </c>
    </row>
    <row r="6221" spans="1:4" hidden="1" x14ac:dyDescent="0.2">
      <c r="A6221" s="21">
        <v>44657</v>
      </c>
      <c r="B6221">
        <v>71992.960000000006</v>
      </c>
      <c r="C6221" t="s">
        <v>71</v>
      </c>
      <c r="D6221">
        <v>1864</v>
      </c>
    </row>
    <row r="6222" spans="1:4" hidden="1" x14ac:dyDescent="0.2">
      <c r="A6222" s="21">
        <v>44657</v>
      </c>
      <c r="B6222">
        <v>71992.960000000006</v>
      </c>
      <c r="C6222" t="s">
        <v>72</v>
      </c>
      <c r="D6222">
        <v>168354</v>
      </c>
    </row>
    <row r="6223" spans="1:4" hidden="1" x14ac:dyDescent="0.2">
      <c r="A6223" s="21">
        <v>44657</v>
      </c>
      <c r="B6223">
        <v>71992.960000000006</v>
      </c>
      <c r="C6223" t="s">
        <v>73</v>
      </c>
      <c r="D6223">
        <v>138342</v>
      </c>
    </row>
    <row r="6224" spans="1:4" hidden="1" x14ac:dyDescent="0.2">
      <c r="A6224" s="21">
        <v>44657</v>
      </c>
      <c r="B6224">
        <v>71992.960000000006</v>
      </c>
      <c r="C6224" t="s">
        <v>74</v>
      </c>
      <c r="D6224">
        <v>685402</v>
      </c>
    </row>
    <row r="6225" spans="1:4" hidden="1" x14ac:dyDescent="0.2">
      <c r="A6225" s="21">
        <v>44657</v>
      </c>
      <c r="B6225">
        <v>71992.960000000006</v>
      </c>
      <c r="C6225" t="s">
        <v>75</v>
      </c>
      <c r="D6225">
        <v>0</v>
      </c>
    </row>
    <row r="6226" spans="1:4" hidden="1" x14ac:dyDescent="0.2">
      <c r="A6226" s="21">
        <v>44657</v>
      </c>
      <c r="B6226">
        <v>71992.960000000006</v>
      </c>
      <c r="C6226" t="s">
        <v>78</v>
      </c>
      <c r="D6226">
        <v>250389</v>
      </c>
    </row>
    <row r="6227" spans="1:4" hidden="1" x14ac:dyDescent="0.2">
      <c r="A6227" s="21">
        <v>44658</v>
      </c>
      <c r="B6227">
        <v>80910.61</v>
      </c>
      <c r="C6227" t="s">
        <v>59</v>
      </c>
      <c r="D6227">
        <v>469</v>
      </c>
    </row>
    <row r="6228" spans="1:4" hidden="1" x14ac:dyDescent="0.2">
      <c r="A6228" s="21">
        <v>44658</v>
      </c>
      <c r="B6228">
        <v>80910.61</v>
      </c>
      <c r="C6228" t="s">
        <v>60</v>
      </c>
      <c r="D6228">
        <v>3228.1099899999999</v>
      </c>
    </row>
    <row r="6229" spans="1:4" x14ac:dyDescent="0.2">
      <c r="A6229" s="21">
        <v>44658</v>
      </c>
      <c r="B6229">
        <v>80910.61</v>
      </c>
      <c r="C6229" t="s">
        <v>61</v>
      </c>
      <c r="D6229">
        <v>12879</v>
      </c>
    </row>
    <row r="6230" spans="1:4" hidden="1" x14ac:dyDescent="0.2">
      <c r="A6230" s="21">
        <v>44658</v>
      </c>
      <c r="B6230">
        <v>80910.61</v>
      </c>
      <c r="C6230" t="s">
        <v>62</v>
      </c>
      <c r="D6230">
        <v>68015</v>
      </c>
    </row>
    <row r="6231" spans="1:4" hidden="1" x14ac:dyDescent="0.2">
      <c r="A6231" s="21">
        <v>44658</v>
      </c>
      <c r="B6231">
        <v>80910.61</v>
      </c>
      <c r="C6231" t="s">
        <v>63</v>
      </c>
      <c r="D6231">
        <v>2310</v>
      </c>
    </row>
    <row r="6232" spans="1:4" hidden="1" x14ac:dyDescent="0.2">
      <c r="A6232" s="21">
        <v>44658</v>
      </c>
      <c r="B6232">
        <v>80910.61</v>
      </c>
      <c r="C6232" t="s">
        <v>64</v>
      </c>
      <c r="D6232">
        <v>1010</v>
      </c>
    </row>
    <row r="6233" spans="1:4" hidden="1" x14ac:dyDescent="0.2">
      <c r="A6233" s="21">
        <v>44658</v>
      </c>
      <c r="B6233">
        <v>80910.61</v>
      </c>
      <c r="C6233" t="s">
        <v>65</v>
      </c>
      <c r="D6233">
        <v>3026</v>
      </c>
    </row>
    <row r="6234" spans="1:4" hidden="1" x14ac:dyDescent="0.2">
      <c r="A6234" s="21">
        <v>44658</v>
      </c>
      <c r="B6234">
        <v>80910.61</v>
      </c>
      <c r="C6234" t="s">
        <v>79</v>
      </c>
      <c r="D6234">
        <v>8199</v>
      </c>
    </row>
    <row r="6235" spans="1:4" hidden="1" x14ac:dyDescent="0.2">
      <c r="A6235" s="21">
        <v>44658</v>
      </c>
      <c r="B6235">
        <v>80910.61</v>
      </c>
      <c r="C6235" t="s">
        <v>80</v>
      </c>
      <c r="D6235">
        <v>2438104</v>
      </c>
    </row>
    <row r="6236" spans="1:4" hidden="1" x14ac:dyDescent="0.2">
      <c r="A6236" s="21">
        <v>44658</v>
      </c>
      <c r="B6236">
        <v>80910.61</v>
      </c>
      <c r="C6236" t="s">
        <v>83</v>
      </c>
      <c r="D6236">
        <v>23159</v>
      </c>
    </row>
    <row r="6237" spans="1:4" hidden="1" x14ac:dyDescent="0.2">
      <c r="A6237" s="21">
        <v>44658</v>
      </c>
      <c r="B6237">
        <v>80910.61</v>
      </c>
      <c r="C6237" t="s">
        <v>81</v>
      </c>
      <c r="D6237">
        <v>14564</v>
      </c>
    </row>
    <row r="6238" spans="1:4" hidden="1" x14ac:dyDescent="0.2">
      <c r="A6238" s="21">
        <v>44658</v>
      </c>
      <c r="B6238">
        <v>80910.61</v>
      </c>
      <c r="C6238" t="s">
        <v>82</v>
      </c>
      <c r="D6238">
        <v>605018</v>
      </c>
    </row>
    <row r="6239" spans="1:4" hidden="1" x14ac:dyDescent="0.2">
      <c r="A6239" s="21">
        <v>44658</v>
      </c>
      <c r="B6239">
        <v>80910.61</v>
      </c>
      <c r="C6239" t="s">
        <v>92</v>
      </c>
      <c r="D6239">
        <v>0</v>
      </c>
    </row>
    <row r="6240" spans="1:4" hidden="1" x14ac:dyDescent="0.2">
      <c r="A6240" s="21">
        <v>44658</v>
      </c>
      <c r="B6240">
        <v>80910.61</v>
      </c>
      <c r="C6240" t="s">
        <v>66</v>
      </c>
      <c r="D6240">
        <v>236</v>
      </c>
    </row>
    <row r="6241" spans="1:4" hidden="1" x14ac:dyDescent="0.2">
      <c r="A6241" s="21">
        <v>44658</v>
      </c>
      <c r="B6241">
        <v>80910.61</v>
      </c>
      <c r="C6241" t="s">
        <v>67</v>
      </c>
      <c r="D6241">
        <v>180325</v>
      </c>
    </row>
    <row r="6242" spans="1:4" hidden="1" x14ac:dyDescent="0.2">
      <c r="A6242" s="21">
        <v>44658</v>
      </c>
      <c r="B6242">
        <v>80910.61</v>
      </c>
      <c r="C6242" t="s">
        <v>68</v>
      </c>
      <c r="D6242">
        <v>0</v>
      </c>
    </row>
    <row r="6243" spans="1:4" hidden="1" x14ac:dyDescent="0.2">
      <c r="A6243" s="21">
        <v>44658</v>
      </c>
      <c r="B6243">
        <v>80910.61</v>
      </c>
      <c r="C6243" t="s">
        <v>91</v>
      </c>
      <c r="D6243">
        <v>612</v>
      </c>
    </row>
    <row r="6244" spans="1:4" hidden="1" x14ac:dyDescent="0.2">
      <c r="A6244" s="21">
        <v>44658</v>
      </c>
      <c r="B6244">
        <v>80910.61</v>
      </c>
      <c r="C6244" t="s">
        <v>69</v>
      </c>
      <c r="D6244">
        <v>0</v>
      </c>
    </row>
    <row r="6245" spans="1:4" hidden="1" x14ac:dyDescent="0.2">
      <c r="A6245" s="21">
        <v>44658</v>
      </c>
      <c r="B6245">
        <v>80910.61</v>
      </c>
      <c r="C6245" t="s">
        <v>70</v>
      </c>
      <c r="D6245">
        <v>9308839</v>
      </c>
    </row>
    <row r="6246" spans="1:4" hidden="1" x14ac:dyDescent="0.2">
      <c r="A6246" s="21">
        <v>44658</v>
      </c>
      <c r="B6246">
        <v>80910.61</v>
      </c>
      <c r="C6246" t="s">
        <v>71</v>
      </c>
      <c r="D6246">
        <v>180326</v>
      </c>
    </row>
    <row r="6247" spans="1:4" hidden="1" x14ac:dyDescent="0.2">
      <c r="A6247" s="21">
        <v>44658</v>
      </c>
      <c r="B6247">
        <v>80910.61</v>
      </c>
      <c r="C6247" t="s">
        <v>72</v>
      </c>
      <c r="D6247">
        <v>565453</v>
      </c>
    </row>
    <row r="6248" spans="1:4" hidden="1" x14ac:dyDescent="0.2">
      <c r="A6248" s="21">
        <v>44658</v>
      </c>
      <c r="B6248">
        <v>80910.61</v>
      </c>
      <c r="C6248" t="s">
        <v>73</v>
      </c>
      <c r="D6248">
        <v>98506</v>
      </c>
    </row>
    <row r="6249" spans="1:4" hidden="1" x14ac:dyDescent="0.2">
      <c r="A6249" s="21">
        <v>44658</v>
      </c>
      <c r="B6249">
        <v>80910.61</v>
      </c>
      <c r="C6249" t="s">
        <v>74</v>
      </c>
      <c r="D6249">
        <v>653932</v>
      </c>
    </row>
    <row r="6250" spans="1:4" hidden="1" x14ac:dyDescent="0.2">
      <c r="A6250" s="21">
        <v>44658</v>
      </c>
      <c r="B6250">
        <v>80910.61</v>
      </c>
      <c r="C6250" t="s">
        <v>75</v>
      </c>
      <c r="D6250">
        <v>0</v>
      </c>
    </row>
    <row r="6251" spans="1:4" hidden="1" x14ac:dyDescent="0.2">
      <c r="A6251" s="21">
        <v>44658</v>
      </c>
      <c r="B6251">
        <v>80910.61</v>
      </c>
      <c r="C6251" t="s">
        <v>78</v>
      </c>
      <c r="D6251">
        <v>248172</v>
      </c>
    </row>
    <row r="6252" spans="1:4" hidden="1" x14ac:dyDescent="0.2">
      <c r="A6252" s="21">
        <v>44659</v>
      </c>
      <c r="B6252">
        <v>80886.11</v>
      </c>
      <c r="C6252" t="s">
        <v>59</v>
      </c>
      <c r="D6252">
        <v>461</v>
      </c>
    </row>
    <row r="6253" spans="1:4" hidden="1" x14ac:dyDescent="0.2">
      <c r="A6253" s="21">
        <v>44659</v>
      </c>
      <c r="B6253">
        <v>80886.11</v>
      </c>
      <c r="C6253" t="s">
        <v>60</v>
      </c>
      <c r="D6253">
        <v>3100.3900000000003</v>
      </c>
    </row>
    <row r="6254" spans="1:4" x14ac:dyDescent="0.2">
      <c r="A6254" s="21">
        <v>44659</v>
      </c>
      <c r="B6254">
        <v>80886.11</v>
      </c>
      <c r="C6254" t="s">
        <v>61</v>
      </c>
      <c r="D6254">
        <v>11179</v>
      </c>
    </row>
    <row r="6255" spans="1:4" hidden="1" x14ac:dyDescent="0.2">
      <c r="A6255" s="21">
        <v>44659</v>
      </c>
      <c r="B6255">
        <v>80886.11</v>
      </c>
      <c r="C6255" t="s">
        <v>62</v>
      </c>
      <c r="D6255">
        <v>75022</v>
      </c>
    </row>
    <row r="6256" spans="1:4" hidden="1" x14ac:dyDescent="0.2">
      <c r="A6256" s="21">
        <v>44659</v>
      </c>
      <c r="B6256">
        <v>80886.11</v>
      </c>
      <c r="C6256" t="s">
        <v>63</v>
      </c>
      <c r="D6256">
        <v>2158</v>
      </c>
    </row>
    <row r="6257" spans="1:4" hidden="1" x14ac:dyDescent="0.2">
      <c r="A6257" s="21">
        <v>44659</v>
      </c>
      <c r="B6257">
        <v>80886.11</v>
      </c>
      <c r="C6257" t="s">
        <v>64</v>
      </c>
      <c r="D6257">
        <v>912</v>
      </c>
    </row>
    <row r="6258" spans="1:4" hidden="1" x14ac:dyDescent="0.2">
      <c r="A6258" s="21">
        <v>44659</v>
      </c>
      <c r="B6258">
        <v>80886.11</v>
      </c>
      <c r="C6258" t="s">
        <v>65</v>
      </c>
      <c r="D6258">
        <v>2248</v>
      </c>
    </row>
    <row r="6259" spans="1:4" hidden="1" x14ac:dyDescent="0.2">
      <c r="A6259" s="21">
        <v>44659</v>
      </c>
      <c r="B6259">
        <v>80886.11</v>
      </c>
      <c r="C6259" t="s">
        <v>79</v>
      </c>
      <c r="D6259">
        <v>7656</v>
      </c>
    </row>
    <row r="6260" spans="1:4" hidden="1" x14ac:dyDescent="0.2">
      <c r="A6260" s="21">
        <v>44659</v>
      </c>
      <c r="B6260">
        <v>80886.11</v>
      </c>
      <c r="C6260" t="s">
        <v>80</v>
      </c>
      <c r="D6260">
        <v>4337251</v>
      </c>
    </row>
    <row r="6261" spans="1:4" hidden="1" x14ac:dyDescent="0.2">
      <c r="A6261" s="21">
        <v>44659</v>
      </c>
      <c r="B6261">
        <v>80886.11</v>
      </c>
      <c r="C6261" t="s">
        <v>83</v>
      </c>
      <c r="D6261">
        <v>23066</v>
      </c>
    </row>
    <row r="6262" spans="1:4" hidden="1" x14ac:dyDescent="0.2">
      <c r="A6262" s="21">
        <v>44659</v>
      </c>
      <c r="B6262">
        <v>80886.11</v>
      </c>
      <c r="C6262" t="s">
        <v>81</v>
      </c>
      <c r="D6262">
        <v>12126</v>
      </c>
    </row>
    <row r="6263" spans="1:4" hidden="1" x14ac:dyDescent="0.2">
      <c r="A6263" s="21">
        <v>44659</v>
      </c>
      <c r="B6263">
        <v>80886.11</v>
      </c>
      <c r="C6263" t="s">
        <v>82</v>
      </c>
      <c r="D6263">
        <v>608019</v>
      </c>
    </row>
    <row r="6264" spans="1:4" hidden="1" x14ac:dyDescent="0.2">
      <c r="A6264" s="21">
        <v>44659</v>
      </c>
      <c r="B6264">
        <v>80886.11</v>
      </c>
      <c r="C6264" t="s">
        <v>92</v>
      </c>
      <c r="D6264">
        <v>0</v>
      </c>
    </row>
    <row r="6265" spans="1:4" hidden="1" x14ac:dyDescent="0.2">
      <c r="A6265" s="21">
        <v>44659</v>
      </c>
      <c r="B6265">
        <v>80886.11</v>
      </c>
      <c r="C6265" t="s">
        <v>66</v>
      </c>
      <c r="D6265">
        <v>238</v>
      </c>
    </row>
    <row r="6266" spans="1:4" hidden="1" x14ac:dyDescent="0.2">
      <c r="A6266" s="21">
        <v>44659</v>
      </c>
      <c r="B6266">
        <v>80886.11</v>
      </c>
      <c r="C6266" t="s">
        <v>67</v>
      </c>
      <c r="D6266">
        <v>135900</v>
      </c>
    </row>
    <row r="6267" spans="1:4" hidden="1" x14ac:dyDescent="0.2">
      <c r="A6267" s="21">
        <v>44659</v>
      </c>
      <c r="B6267">
        <v>80886.11</v>
      </c>
      <c r="C6267" t="s">
        <v>68</v>
      </c>
      <c r="D6267">
        <v>0</v>
      </c>
    </row>
    <row r="6268" spans="1:4" hidden="1" x14ac:dyDescent="0.2">
      <c r="A6268" s="21">
        <v>44659</v>
      </c>
      <c r="B6268">
        <v>80886.11</v>
      </c>
      <c r="C6268" t="s">
        <v>91</v>
      </c>
      <c r="D6268">
        <v>320</v>
      </c>
    </row>
    <row r="6269" spans="1:4" hidden="1" x14ac:dyDescent="0.2">
      <c r="A6269" s="21">
        <v>44659</v>
      </c>
      <c r="B6269">
        <v>80886.11</v>
      </c>
      <c r="C6269" t="s">
        <v>69</v>
      </c>
      <c r="D6269">
        <v>0</v>
      </c>
    </row>
    <row r="6270" spans="1:4" hidden="1" x14ac:dyDescent="0.2">
      <c r="A6270" s="21">
        <v>44659</v>
      </c>
      <c r="B6270">
        <v>80886.11</v>
      </c>
      <c r="C6270" t="s">
        <v>70</v>
      </c>
      <c r="D6270">
        <v>3845984</v>
      </c>
    </row>
    <row r="6271" spans="1:4" hidden="1" x14ac:dyDescent="0.2">
      <c r="A6271" s="21">
        <v>44659</v>
      </c>
      <c r="B6271">
        <v>80886.11</v>
      </c>
      <c r="C6271" t="s">
        <v>71</v>
      </c>
      <c r="D6271">
        <v>188058</v>
      </c>
    </row>
    <row r="6272" spans="1:4" hidden="1" x14ac:dyDescent="0.2">
      <c r="A6272" s="21">
        <v>44659</v>
      </c>
      <c r="B6272">
        <v>80886.11</v>
      </c>
      <c r="C6272" t="s">
        <v>72</v>
      </c>
      <c r="D6272">
        <v>1235246</v>
      </c>
    </row>
    <row r="6273" spans="1:4" hidden="1" x14ac:dyDescent="0.2">
      <c r="A6273" s="21">
        <v>44659</v>
      </c>
      <c r="B6273">
        <v>80886.11</v>
      </c>
      <c r="C6273" t="s">
        <v>73</v>
      </c>
      <c r="D6273">
        <v>131615</v>
      </c>
    </row>
    <row r="6274" spans="1:4" hidden="1" x14ac:dyDescent="0.2">
      <c r="A6274" s="21">
        <v>44659</v>
      </c>
      <c r="B6274">
        <v>80886.11</v>
      </c>
      <c r="C6274" t="s">
        <v>74</v>
      </c>
      <c r="D6274">
        <v>613028</v>
      </c>
    </row>
    <row r="6275" spans="1:4" hidden="1" x14ac:dyDescent="0.2">
      <c r="A6275" s="21">
        <v>44659</v>
      </c>
      <c r="B6275">
        <v>80886.11</v>
      </c>
      <c r="C6275" t="s">
        <v>75</v>
      </c>
      <c r="D6275">
        <v>0</v>
      </c>
    </row>
    <row r="6276" spans="1:4" hidden="1" x14ac:dyDescent="0.2">
      <c r="A6276" s="21">
        <v>44659</v>
      </c>
      <c r="B6276">
        <v>80886.11</v>
      </c>
      <c r="C6276" t="s">
        <v>78</v>
      </c>
      <c r="D6276">
        <v>313150</v>
      </c>
    </row>
    <row r="6277" spans="1:4" hidden="1" x14ac:dyDescent="0.2">
      <c r="A6277" s="21">
        <v>44660</v>
      </c>
      <c r="B6277">
        <v>84219.73</v>
      </c>
      <c r="C6277" t="s">
        <v>59</v>
      </c>
      <c r="D6277">
        <v>475</v>
      </c>
    </row>
    <row r="6278" spans="1:4" hidden="1" x14ac:dyDescent="0.2">
      <c r="A6278" s="21">
        <v>44660</v>
      </c>
      <c r="B6278">
        <v>84219.73</v>
      </c>
      <c r="C6278" t="s">
        <v>60</v>
      </c>
      <c r="D6278">
        <v>2408.4800000000005</v>
      </c>
    </row>
    <row r="6279" spans="1:4" x14ac:dyDescent="0.2">
      <c r="A6279" s="21">
        <v>44660</v>
      </c>
      <c r="B6279">
        <v>84219.73</v>
      </c>
      <c r="C6279" t="s">
        <v>61</v>
      </c>
      <c r="D6279">
        <v>13635</v>
      </c>
    </row>
    <row r="6280" spans="1:4" hidden="1" x14ac:dyDescent="0.2">
      <c r="A6280" s="21">
        <v>44660</v>
      </c>
      <c r="B6280">
        <v>84219.73</v>
      </c>
      <c r="C6280" t="s">
        <v>62</v>
      </c>
      <c r="D6280">
        <v>59418</v>
      </c>
    </row>
    <row r="6281" spans="1:4" hidden="1" x14ac:dyDescent="0.2">
      <c r="A6281" s="21">
        <v>44660</v>
      </c>
      <c r="B6281">
        <v>84219.73</v>
      </c>
      <c r="C6281" t="s">
        <v>63</v>
      </c>
      <c r="D6281">
        <v>2153</v>
      </c>
    </row>
    <row r="6282" spans="1:4" hidden="1" x14ac:dyDescent="0.2">
      <c r="A6282" s="21">
        <v>44660</v>
      </c>
      <c r="B6282">
        <v>84219.73</v>
      </c>
      <c r="C6282" t="s">
        <v>64</v>
      </c>
      <c r="D6282">
        <v>915</v>
      </c>
    </row>
    <row r="6283" spans="1:4" hidden="1" x14ac:dyDescent="0.2">
      <c r="A6283" s="21">
        <v>44660</v>
      </c>
      <c r="B6283">
        <v>84219.73</v>
      </c>
      <c r="C6283" t="s">
        <v>65</v>
      </c>
      <c r="D6283">
        <v>2350</v>
      </c>
    </row>
    <row r="6284" spans="1:4" hidden="1" x14ac:dyDescent="0.2">
      <c r="A6284" s="21">
        <v>44660</v>
      </c>
      <c r="B6284">
        <v>84219.73</v>
      </c>
      <c r="C6284" t="s">
        <v>79</v>
      </c>
      <c r="D6284">
        <v>9478</v>
      </c>
    </row>
    <row r="6285" spans="1:4" hidden="1" x14ac:dyDescent="0.2">
      <c r="A6285" s="21">
        <v>44660</v>
      </c>
      <c r="B6285">
        <v>84219.73</v>
      </c>
      <c r="C6285" t="s">
        <v>80</v>
      </c>
      <c r="D6285">
        <v>7076797</v>
      </c>
    </row>
    <row r="6286" spans="1:4" hidden="1" x14ac:dyDescent="0.2">
      <c r="A6286" s="21">
        <v>44660</v>
      </c>
      <c r="B6286">
        <v>84219.73</v>
      </c>
      <c r="C6286" t="s">
        <v>83</v>
      </c>
      <c r="D6286">
        <v>18070</v>
      </c>
    </row>
    <row r="6287" spans="1:4" hidden="1" x14ac:dyDescent="0.2">
      <c r="A6287" s="21">
        <v>44660</v>
      </c>
      <c r="B6287">
        <v>84219.73</v>
      </c>
      <c r="C6287" t="s">
        <v>81</v>
      </c>
      <c r="D6287">
        <v>12765</v>
      </c>
    </row>
    <row r="6288" spans="1:4" hidden="1" x14ac:dyDescent="0.2">
      <c r="A6288" s="21">
        <v>44660</v>
      </c>
      <c r="B6288">
        <v>84219.73</v>
      </c>
      <c r="C6288" t="s">
        <v>82</v>
      </c>
      <c r="D6288">
        <v>639731</v>
      </c>
    </row>
    <row r="6289" spans="1:4" hidden="1" x14ac:dyDescent="0.2">
      <c r="A6289" s="21">
        <v>44660</v>
      </c>
      <c r="B6289">
        <v>84219.73</v>
      </c>
      <c r="C6289" t="s">
        <v>92</v>
      </c>
      <c r="D6289">
        <v>0</v>
      </c>
    </row>
    <row r="6290" spans="1:4" hidden="1" x14ac:dyDescent="0.2">
      <c r="A6290" s="21">
        <v>44660</v>
      </c>
      <c r="B6290">
        <v>84219.73</v>
      </c>
      <c r="C6290" t="s">
        <v>66</v>
      </c>
      <c r="D6290">
        <v>203</v>
      </c>
    </row>
    <row r="6291" spans="1:4" hidden="1" x14ac:dyDescent="0.2">
      <c r="A6291" s="21">
        <v>44660</v>
      </c>
      <c r="B6291">
        <v>84219.73</v>
      </c>
      <c r="C6291" t="s">
        <v>67</v>
      </c>
      <c r="D6291">
        <v>129568</v>
      </c>
    </row>
    <row r="6292" spans="1:4" hidden="1" x14ac:dyDescent="0.2">
      <c r="A6292" s="21">
        <v>44660</v>
      </c>
      <c r="B6292">
        <v>84219.73</v>
      </c>
      <c r="C6292" t="s">
        <v>68</v>
      </c>
      <c r="D6292">
        <v>0</v>
      </c>
    </row>
    <row r="6293" spans="1:4" hidden="1" x14ac:dyDescent="0.2">
      <c r="A6293" s="21">
        <v>44660</v>
      </c>
      <c r="B6293">
        <v>84219.73</v>
      </c>
      <c r="C6293" t="s">
        <v>91</v>
      </c>
      <c r="D6293">
        <v>266</v>
      </c>
    </row>
    <row r="6294" spans="1:4" hidden="1" x14ac:dyDescent="0.2">
      <c r="A6294" s="21">
        <v>44660</v>
      </c>
      <c r="B6294">
        <v>84219.73</v>
      </c>
      <c r="C6294" t="s">
        <v>69</v>
      </c>
      <c r="D6294">
        <v>0</v>
      </c>
    </row>
    <row r="6295" spans="1:4" hidden="1" x14ac:dyDescent="0.2">
      <c r="A6295" s="21">
        <v>44660</v>
      </c>
      <c r="B6295">
        <v>84219.73</v>
      </c>
      <c r="C6295" t="s">
        <v>70</v>
      </c>
      <c r="D6295">
        <v>3471402</v>
      </c>
    </row>
    <row r="6296" spans="1:4" hidden="1" x14ac:dyDescent="0.2">
      <c r="A6296" s="21">
        <v>44660</v>
      </c>
      <c r="B6296">
        <v>84219.73</v>
      </c>
      <c r="C6296" t="s">
        <v>71</v>
      </c>
      <c r="D6296">
        <v>157726</v>
      </c>
    </row>
    <row r="6297" spans="1:4" hidden="1" x14ac:dyDescent="0.2">
      <c r="A6297" s="21">
        <v>44660</v>
      </c>
      <c r="B6297">
        <v>84219.73</v>
      </c>
      <c r="C6297" t="s">
        <v>72</v>
      </c>
      <c r="D6297">
        <v>1644855</v>
      </c>
    </row>
    <row r="6298" spans="1:4" hidden="1" x14ac:dyDescent="0.2">
      <c r="A6298" s="21">
        <v>44660</v>
      </c>
      <c r="B6298">
        <v>84219.73</v>
      </c>
      <c r="C6298" t="s">
        <v>73</v>
      </c>
      <c r="D6298">
        <v>90308</v>
      </c>
    </row>
    <row r="6299" spans="1:4" hidden="1" x14ac:dyDescent="0.2">
      <c r="A6299" s="21">
        <v>44660</v>
      </c>
      <c r="B6299">
        <v>84219.73</v>
      </c>
      <c r="C6299" t="s">
        <v>74</v>
      </c>
      <c r="D6299">
        <v>640069</v>
      </c>
    </row>
    <row r="6300" spans="1:4" hidden="1" x14ac:dyDescent="0.2">
      <c r="A6300" s="21">
        <v>44660</v>
      </c>
      <c r="B6300">
        <v>84219.73</v>
      </c>
      <c r="C6300" t="s">
        <v>75</v>
      </c>
      <c r="D6300">
        <v>0</v>
      </c>
    </row>
    <row r="6301" spans="1:4" hidden="1" x14ac:dyDescent="0.2">
      <c r="A6301" s="21">
        <v>44660</v>
      </c>
      <c r="B6301">
        <v>84219.73</v>
      </c>
      <c r="C6301" t="s">
        <v>78</v>
      </c>
      <c r="D6301">
        <v>327423</v>
      </c>
    </row>
    <row r="6302" spans="1:4" hidden="1" x14ac:dyDescent="0.2">
      <c r="A6302" s="21">
        <v>44661</v>
      </c>
      <c r="B6302">
        <v>68507.41</v>
      </c>
      <c r="C6302" t="s">
        <v>59</v>
      </c>
      <c r="D6302">
        <v>419</v>
      </c>
    </row>
    <row r="6303" spans="1:4" hidden="1" x14ac:dyDescent="0.2">
      <c r="A6303" s="21">
        <v>44661</v>
      </c>
      <c r="B6303">
        <v>68507.41</v>
      </c>
      <c r="C6303" t="s">
        <v>60</v>
      </c>
      <c r="D6303">
        <v>2336.5699999999997</v>
      </c>
    </row>
    <row r="6304" spans="1:4" x14ac:dyDescent="0.2">
      <c r="A6304" s="21">
        <v>44661</v>
      </c>
      <c r="B6304">
        <v>68507.41</v>
      </c>
      <c r="C6304" t="s">
        <v>61</v>
      </c>
      <c r="D6304">
        <v>17066</v>
      </c>
    </row>
    <row r="6305" spans="1:4" hidden="1" x14ac:dyDescent="0.2">
      <c r="A6305" s="21">
        <v>44661</v>
      </c>
      <c r="B6305">
        <v>68507.41</v>
      </c>
      <c r="C6305" t="s">
        <v>62</v>
      </c>
      <c r="D6305">
        <v>67424</v>
      </c>
    </row>
    <row r="6306" spans="1:4" hidden="1" x14ac:dyDescent="0.2">
      <c r="A6306" s="21">
        <v>44661</v>
      </c>
      <c r="B6306">
        <v>68507.41</v>
      </c>
      <c r="C6306" t="s">
        <v>63</v>
      </c>
      <c r="D6306">
        <v>2277</v>
      </c>
    </row>
    <row r="6307" spans="1:4" hidden="1" x14ac:dyDescent="0.2">
      <c r="A6307" s="21">
        <v>44661</v>
      </c>
      <c r="B6307">
        <v>68507.41</v>
      </c>
      <c r="C6307" t="s">
        <v>64</v>
      </c>
      <c r="D6307">
        <v>1032</v>
      </c>
    </row>
    <row r="6308" spans="1:4" hidden="1" x14ac:dyDescent="0.2">
      <c r="A6308" s="21">
        <v>44661</v>
      </c>
      <c r="B6308">
        <v>68507.41</v>
      </c>
      <c r="C6308" t="s">
        <v>65</v>
      </c>
      <c r="D6308">
        <v>1740</v>
      </c>
    </row>
    <row r="6309" spans="1:4" hidden="1" x14ac:dyDescent="0.2">
      <c r="A6309" s="21">
        <v>44661</v>
      </c>
      <c r="B6309">
        <v>68507.41</v>
      </c>
      <c r="C6309" t="s">
        <v>79</v>
      </c>
      <c r="D6309">
        <v>9334</v>
      </c>
    </row>
    <row r="6310" spans="1:4" hidden="1" x14ac:dyDescent="0.2">
      <c r="A6310" s="21">
        <v>44661</v>
      </c>
      <c r="B6310">
        <v>68507.41</v>
      </c>
      <c r="C6310" t="s">
        <v>80</v>
      </c>
      <c r="D6310">
        <v>6784817</v>
      </c>
    </row>
    <row r="6311" spans="1:4" hidden="1" x14ac:dyDescent="0.2">
      <c r="A6311" s="21">
        <v>44661</v>
      </c>
      <c r="B6311">
        <v>68507.41</v>
      </c>
      <c r="C6311" t="s">
        <v>83</v>
      </c>
      <c r="D6311">
        <v>14903</v>
      </c>
    </row>
    <row r="6312" spans="1:4" hidden="1" x14ac:dyDescent="0.2">
      <c r="A6312" s="21">
        <v>44661</v>
      </c>
      <c r="B6312">
        <v>68507.41</v>
      </c>
      <c r="C6312" t="s">
        <v>81</v>
      </c>
      <c r="D6312">
        <v>14442</v>
      </c>
    </row>
    <row r="6313" spans="1:4" hidden="1" x14ac:dyDescent="0.2">
      <c r="A6313" s="21">
        <v>44661</v>
      </c>
      <c r="B6313">
        <v>68507.41</v>
      </c>
      <c r="C6313" t="s">
        <v>82</v>
      </c>
      <c r="D6313">
        <v>710023</v>
      </c>
    </row>
    <row r="6314" spans="1:4" hidden="1" x14ac:dyDescent="0.2">
      <c r="A6314" s="21">
        <v>44661</v>
      </c>
      <c r="B6314">
        <v>68507.41</v>
      </c>
      <c r="C6314" t="s">
        <v>92</v>
      </c>
      <c r="D6314">
        <v>0</v>
      </c>
    </row>
    <row r="6315" spans="1:4" hidden="1" x14ac:dyDescent="0.2">
      <c r="A6315" s="21">
        <v>44661</v>
      </c>
      <c r="B6315">
        <v>68507.41</v>
      </c>
      <c r="C6315" t="s">
        <v>66</v>
      </c>
      <c r="D6315">
        <v>200</v>
      </c>
    </row>
    <row r="6316" spans="1:4" hidden="1" x14ac:dyDescent="0.2">
      <c r="A6316" s="21">
        <v>44661</v>
      </c>
      <c r="B6316">
        <v>68507.41</v>
      </c>
      <c r="C6316" t="s">
        <v>67</v>
      </c>
      <c r="D6316">
        <v>193818</v>
      </c>
    </row>
    <row r="6317" spans="1:4" hidden="1" x14ac:dyDescent="0.2">
      <c r="A6317" s="21">
        <v>44661</v>
      </c>
      <c r="B6317">
        <v>68507.41</v>
      </c>
      <c r="C6317" t="s">
        <v>68</v>
      </c>
      <c r="D6317">
        <v>0</v>
      </c>
    </row>
    <row r="6318" spans="1:4" hidden="1" x14ac:dyDescent="0.2">
      <c r="A6318" s="21">
        <v>44661</v>
      </c>
      <c r="B6318">
        <v>68507.41</v>
      </c>
      <c r="C6318" t="s">
        <v>91</v>
      </c>
      <c r="D6318">
        <v>160</v>
      </c>
    </row>
    <row r="6319" spans="1:4" hidden="1" x14ac:dyDescent="0.2">
      <c r="A6319" s="21">
        <v>44661</v>
      </c>
      <c r="B6319">
        <v>68507.41</v>
      </c>
      <c r="C6319" t="s">
        <v>69</v>
      </c>
      <c r="D6319">
        <v>0</v>
      </c>
    </row>
    <row r="6320" spans="1:4" hidden="1" x14ac:dyDescent="0.2">
      <c r="A6320" s="21">
        <v>44661</v>
      </c>
      <c r="B6320">
        <v>68507.41</v>
      </c>
      <c r="C6320" t="s">
        <v>70</v>
      </c>
      <c r="D6320">
        <v>3354853</v>
      </c>
    </row>
    <row r="6321" spans="1:4" hidden="1" x14ac:dyDescent="0.2">
      <c r="A6321" s="21">
        <v>44661</v>
      </c>
      <c r="B6321">
        <v>68507.41</v>
      </c>
      <c r="C6321" t="s">
        <v>71</v>
      </c>
      <c r="D6321">
        <v>124770</v>
      </c>
    </row>
    <row r="6322" spans="1:4" hidden="1" x14ac:dyDescent="0.2">
      <c r="A6322" s="21">
        <v>44661</v>
      </c>
      <c r="B6322">
        <v>68507.41</v>
      </c>
      <c r="C6322" t="s">
        <v>72</v>
      </c>
      <c r="D6322">
        <v>1262697</v>
      </c>
    </row>
    <row r="6323" spans="1:4" hidden="1" x14ac:dyDescent="0.2">
      <c r="A6323" s="21">
        <v>44661</v>
      </c>
      <c r="B6323">
        <v>68507.41</v>
      </c>
      <c r="C6323" t="s">
        <v>73</v>
      </c>
      <c r="D6323">
        <v>139492</v>
      </c>
    </row>
    <row r="6324" spans="1:4" hidden="1" x14ac:dyDescent="0.2">
      <c r="A6324" s="21">
        <v>44661</v>
      </c>
      <c r="B6324">
        <v>68507.41</v>
      </c>
      <c r="C6324" t="s">
        <v>74</v>
      </c>
      <c r="D6324">
        <v>729679</v>
      </c>
    </row>
    <row r="6325" spans="1:4" hidden="1" x14ac:dyDescent="0.2">
      <c r="A6325" s="21">
        <v>44661</v>
      </c>
      <c r="B6325">
        <v>68507.41</v>
      </c>
      <c r="C6325" t="s">
        <v>75</v>
      </c>
      <c r="D6325">
        <v>0</v>
      </c>
    </row>
    <row r="6326" spans="1:4" hidden="1" x14ac:dyDescent="0.2">
      <c r="A6326" s="21">
        <v>44661</v>
      </c>
      <c r="B6326">
        <v>68507.41</v>
      </c>
      <c r="C6326" t="s">
        <v>78</v>
      </c>
      <c r="D6326">
        <v>302813</v>
      </c>
    </row>
    <row r="6327" spans="1:4" hidden="1" x14ac:dyDescent="0.2">
      <c r="A6327" s="21">
        <v>44662</v>
      </c>
      <c r="B6327">
        <v>80291.06</v>
      </c>
      <c r="C6327" t="s">
        <v>59</v>
      </c>
      <c r="D6327">
        <v>495</v>
      </c>
    </row>
    <row r="6328" spans="1:4" hidden="1" x14ac:dyDescent="0.2">
      <c r="A6328" s="21">
        <v>44662</v>
      </c>
      <c r="B6328">
        <v>80291.06</v>
      </c>
      <c r="C6328" t="s">
        <v>60</v>
      </c>
      <c r="D6328">
        <v>2862.86</v>
      </c>
    </row>
    <row r="6329" spans="1:4" x14ac:dyDescent="0.2">
      <c r="A6329" s="21">
        <v>44662</v>
      </c>
      <c r="B6329">
        <v>80291.06</v>
      </c>
      <c r="C6329" t="s">
        <v>61</v>
      </c>
      <c r="D6329">
        <v>19095</v>
      </c>
    </row>
    <row r="6330" spans="1:4" hidden="1" x14ac:dyDescent="0.2">
      <c r="A6330" s="21">
        <v>44662</v>
      </c>
      <c r="B6330">
        <v>80291.06</v>
      </c>
      <c r="C6330" t="s">
        <v>62</v>
      </c>
      <c r="D6330">
        <v>101392</v>
      </c>
    </row>
    <row r="6331" spans="1:4" hidden="1" x14ac:dyDescent="0.2">
      <c r="A6331" s="21">
        <v>44662</v>
      </c>
      <c r="B6331">
        <v>80291.06</v>
      </c>
      <c r="C6331" t="s">
        <v>63</v>
      </c>
      <c r="D6331">
        <v>2604</v>
      </c>
    </row>
    <row r="6332" spans="1:4" hidden="1" x14ac:dyDescent="0.2">
      <c r="A6332" s="21">
        <v>44662</v>
      </c>
      <c r="B6332">
        <v>80291.06</v>
      </c>
      <c r="C6332" t="s">
        <v>64</v>
      </c>
      <c r="D6332">
        <v>1122</v>
      </c>
    </row>
    <row r="6333" spans="1:4" hidden="1" x14ac:dyDescent="0.2">
      <c r="A6333" s="21">
        <v>44662</v>
      </c>
      <c r="B6333">
        <v>80291.06</v>
      </c>
      <c r="C6333" t="s">
        <v>65</v>
      </c>
      <c r="D6333">
        <v>2776</v>
      </c>
    </row>
    <row r="6334" spans="1:4" hidden="1" x14ac:dyDescent="0.2">
      <c r="A6334" s="21">
        <v>44662</v>
      </c>
      <c r="B6334">
        <v>80291.06</v>
      </c>
      <c r="C6334" t="s">
        <v>79</v>
      </c>
      <c r="D6334">
        <v>8762</v>
      </c>
    </row>
    <row r="6335" spans="1:4" hidden="1" x14ac:dyDescent="0.2">
      <c r="A6335" s="21">
        <v>44662</v>
      </c>
      <c r="B6335">
        <v>80291.06</v>
      </c>
      <c r="C6335" t="s">
        <v>80</v>
      </c>
      <c r="D6335">
        <v>4339329</v>
      </c>
    </row>
    <row r="6336" spans="1:4" hidden="1" x14ac:dyDescent="0.2">
      <c r="A6336" s="21">
        <v>44662</v>
      </c>
      <c r="B6336">
        <v>80291.06</v>
      </c>
      <c r="C6336" t="s">
        <v>83</v>
      </c>
      <c r="D6336">
        <v>18904</v>
      </c>
    </row>
    <row r="6337" spans="1:4" hidden="1" x14ac:dyDescent="0.2">
      <c r="A6337" s="21">
        <v>44662</v>
      </c>
      <c r="B6337">
        <v>80291.06</v>
      </c>
      <c r="C6337" t="s">
        <v>81</v>
      </c>
      <c r="D6337">
        <v>17725</v>
      </c>
    </row>
    <row r="6338" spans="1:4" hidden="1" x14ac:dyDescent="0.2">
      <c r="A6338" s="21">
        <v>44662</v>
      </c>
      <c r="B6338">
        <v>80291.06</v>
      </c>
      <c r="C6338" t="s">
        <v>82</v>
      </c>
      <c r="D6338">
        <v>875611</v>
      </c>
    </row>
    <row r="6339" spans="1:4" hidden="1" x14ac:dyDescent="0.2">
      <c r="A6339" s="21">
        <v>44662</v>
      </c>
      <c r="B6339">
        <v>80291.06</v>
      </c>
      <c r="C6339" t="s">
        <v>92</v>
      </c>
      <c r="D6339">
        <v>0</v>
      </c>
    </row>
    <row r="6340" spans="1:4" hidden="1" x14ac:dyDescent="0.2">
      <c r="A6340" s="21">
        <v>44662</v>
      </c>
      <c r="B6340">
        <v>80291.06</v>
      </c>
      <c r="C6340" t="s">
        <v>66</v>
      </c>
      <c r="D6340">
        <v>264</v>
      </c>
    </row>
    <row r="6341" spans="1:4" hidden="1" x14ac:dyDescent="0.2">
      <c r="A6341" s="21">
        <v>44662</v>
      </c>
      <c r="B6341">
        <v>80291.06</v>
      </c>
      <c r="C6341" t="s">
        <v>67</v>
      </c>
      <c r="D6341">
        <v>160351</v>
      </c>
    </row>
    <row r="6342" spans="1:4" hidden="1" x14ac:dyDescent="0.2">
      <c r="A6342" s="21">
        <v>44662</v>
      </c>
      <c r="B6342">
        <v>80291.06</v>
      </c>
      <c r="C6342" t="s">
        <v>68</v>
      </c>
      <c r="D6342">
        <v>0</v>
      </c>
    </row>
    <row r="6343" spans="1:4" hidden="1" x14ac:dyDescent="0.2">
      <c r="A6343" s="21">
        <v>44662</v>
      </c>
      <c r="B6343">
        <v>80291.06</v>
      </c>
      <c r="C6343" t="s">
        <v>91</v>
      </c>
      <c r="D6343">
        <v>499</v>
      </c>
    </row>
    <row r="6344" spans="1:4" hidden="1" x14ac:dyDescent="0.2">
      <c r="A6344" s="21">
        <v>44662</v>
      </c>
      <c r="B6344">
        <v>80291.06</v>
      </c>
      <c r="C6344" t="s">
        <v>69</v>
      </c>
      <c r="D6344">
        <v>0</v>
      </c>
    </row>
    <row r="6345" spans="1:4" hidden="1" x14ac:dyDescent="0.2">
      <c r="A6345" s="21">
        <v>44662</v>
      </c>
      <c r="B6345">
        <v>80291.06</v>
      </c>
      <c r="C6345" t="s">
        <v>70</v>
      </c>
      <c r="D6345">
        <v>3133226</v>
      </c>
    </row>
    <row r="6346" spans="1:4" hidden="1" x14ac:dyDescent="0.2">
      <c r="A6346" s="21">
        <v>44662</v>
      </c>
      <c r="B6346">
        <v>80291.06</v>
      </c>
      <c r="C6346" t="s">
        <v>71</v>
      </c>
      <c r="D6346">
        <v>402212</v>
      </c>
    </row>
    <row r="6347" spans="1:4" hidden="1" x14ac:dyDescent="0.2">
      <c r="A6347" s="21">
        <v>44662</v>
      </c>
      <c r="B6347">
        <v>80291.06</v>
      </c>
      <c r="C6347" t="s">
        <v>72</v>
      </c>
      <c r="D6347">
        <v>1137478</v>
      </c>
    </row>
    <row r="6348" spans="1:4" hidden="1" x14ac:dyDescent="0.2">
      <c r="A6348" s="21">
        <v>44662</v>
      </c>
      <c r="B6348">
        <v>80291.06</v>
      </c>
      <c r="C6348" t="s">
        <v>73</v>
      </c>
      <c r="D6348">
        <v>147126</v>
      </c>
    </row>
    <row r="6349" spans="1:4" hidden="1" x14ac:dyDescent="0.2">
      <c r="A6349" s="21">
        <v>44662</v>
      </c>
      <c r="B6349">
        <v>80291.06</v>
      </c>
      <c r="C6349" t="s">
        <v>74</v>
      </c>
      <c r="D6349">
        <v>948177</v>
      </c>
    </row>
    <row r="6350" spans="1:4" hidden="1" x14ac:dyDescent="0.2">
      <c r="A6350" s="21">
        <v>44662</v>
      </c>
      <c r="B6350">
        <v>80291.06</v>
      </c>
      <c r="C6350" t="s">
        <v>75</v>
      </c>
      <c r="D6350">
        <v>0</v>
      </c>
    </row>
    <row r="6351" spans="1:4" hidden="1" x14ac:dyDescent="0.2">
      <c r="A6351" s="21">
        <v>44662</v>
      </c>
      <c r="B6351">
        <v>80291.06</v>
      </c>
      <c r="C6351" t="s">
        <v>78</v>
      </c>
      <c r="D6351">
        <v>341950</v>
      </c>
    </row>
    <row r="6352" spans="1:4" hidden="1" x14ac:dyDescent="0.2">
      <c r="A6352" s="21">
        <v>44663</v>
      </c>
      <c r="B6352">
        <v>82769.62</v>
      </c>
      <c r="C6352" t="s">
        <v>59</v>
      </c>
      <c r="D6352">
        <v>496</v>
      </c>
    </row>
    <row r="6353" spans="1:4" hidden="1" x14ac:dyDescent="0.2">
      <c r="A6353" s="21">
        <v>44663</v>
      </c>
      <c r="B6353">
        <v>82769.62</v>
      </c>
      <c r="C6353" t="s">
        <v>60</v>
      </c>
      <c r="D6353">
        <v>2780.3799999999997</v>
      </c>
    </row>
    <row r="6354" spans="1:4" x14ac:dyDescent="0.2">
      <c r="A6354" s="21">
        <v>44663</v>
      </c>
      <c r="B6354">
        <v>82769.62</v>
      </c>
      <c r="C6354" t="s">
        <v>61</v>
      </c>
      <c r="D6354">
        <v>17174</v>
      </c>
    </row>
    <row r="6355" spans="1:4" hidden="1" x14ac:dyDescent="0.2">
      <c r="A6355" s="21">
        <v>44663</v>
      </c>
      <c r="B6355">
        <v>82769.62</v>
      </c>
      <c r="C6355" t="s">
        <v>62</v>
      </c>
      <c r="D6355">
        <v>121835</v>
      </c>
    </row>
    <row r="6356" spans="1:4" hidden="1" x14ac:dyDescent="0.2">
      <c r="A6356" s="21">
        <v>44663</v>
      </c>
      <c r="B6356">
        <v>82769.62</v>
      </c>
      <c r="C6356" t="s">
        <v>63</v>
      </c>
      <c r="D6356">
        <v>2486</v>
      </c>
    </row>
    <row r="6357" spans="1:4" hidden="1" x14ac:dyDescent="0.2">
      <c r="A6357" s="21">
        <v>44663</v>
      </c>
      <c r="B6357">
        <v>82769.62</v>
      </c>
      <c r="C6357" t="s">
        <v>64</v>
      </c>
      <c r="D6357">
        <v>1094</v>
      </c>
    </row>
    <row r="6358" spans="1:4" hidden="1" x14ac:dyDescent="0.2">
      <c r="A6358" s="21">
        <v>44663</v>
      </c>
      <c r="B6358">
        <v>82769.62</v>
      </c>
      <c r="C6358" t="s">
        <v>65</v>
      </c>
      <c r="D6358">
        <v>2497</v>
      </c>
    </row>
    <row r="6359" spans="1:4" hidden="1" x14ac:dyDescent="0.2">
      <c r="A6359" s="21">
        <v>44663</v>
      </c>
      <c r="B6359">
        <v>82769.62</v>
      </c>
      <c r="C6359" t="s">
        <v>79</v>
      </c>
      <c r="D6359">
        <v>10034</v>
      </c>
    </row>
    <row r="6360" spans="1:4" hidden="1" x14ac:dyDescent="0.2">
      <c r="A6360" s="21">
        <v>44663</v>
      </c>
      <c r="B6360">
        <v>82769.62</v>
      </c>
      <c r="C6360" t="s">
        <v>80</v>
      </c>
      <c r="D6360">
        <v>4855835</v>
      </c>
    </row>
    <row r="6361" spans="1:4" hidden="1" x14ac:dyDescent="0.2">
      <c r="A6361" s="21">
        <v>44663</v>
      </c>
      <c r="B6361">
        <v>82769.62</v>
      </c>
      <c r="C6361" t="s">
        <v>83</v>
      </c>
      <c r="D6361">
        <v>18373</v>
      </c>
    </row>
    <row r="6362" spans="1:4" hidden="1" x14ac:dyDescent="0.2">
      <c r="A6362" s="21">
        <v>44663</v>
      </c>
      <c r="B6362">
        <v>82769.62</v>
      </c>
      <c r="C6362" t="s">
        <v>81</v>
      </c>
      <c r="D6362">
        <v>17463</v>
      </c>
    </row>
    <row r="6363" spans="1:4" hidden="1" x14ac:dyDescent="0.2">
      <c r="A6363" s="21">
        <v>44663</v>
      </c>
      <c r="B6363">
        <v>82769.62</v>
      </c>
      <c r="C6363" t="s">
        <v>82</v>
      </c>
      <c r="D6363">
        <v>840557</v>
      </c>
    </row>
    <row r="6364" spans="1:4" hidden="1" x14ac:dyDescent="0.2">
      <c r="A6364" s="21">
        <v>44663</v>
      </c>
      <c r="B6364">
        <v>82769.62</v>
      </c>
      <c r="C6364" t="s">
        <v>92</v>
      </c>
      <c r="D6364">
        <v>0</v>
      </c>
    </row>
    <row r="6365" spans="1:4" hidden="1" x14ac:dyDescent="0.2">
      <c r="A6365" s="21">
        <v>44663</v>
      </c>
      <c r="B6365">
        <v>82769.62</v>
      </c>
      <c r="C6365" t="s">
        <v>66</v>
      </c>
      <c r="D6365">
        <v>309</v>
      </c>
    </row>
    <row r="6366" spans="1:4" hidden="1" x14ac:dyDescent="0.2">
      <c r="A6366" s="21">
        <v>44663</v>
      </c>
      <c r="B6366">
        <v>82769.62</v>
      </c>
      <c r="C6366" t="s">
        <v>67</v>
      </c>
      <c r="D6366">
        <v>124475</v>
      </c>
    </row>
    <row r="6367" spans="1:4" hidden="1" x14ac:dyDescent="0.2">
      <c r="A6367" s="21">
        <v>44663</v>
      </c>
      <c r="B6367">
        <v>82769.62</v>
      </c>
      <c r="C6367" t="s">
        <v>68</v>
      </c>
      <c r="D6367">
        <v>0</v>
      </c>
    </row>
    <row r="6368" spans="1:4" hidden="1" x14ac:dyDescent="0.2">
      <c r="A6368" s="21">
        <v>44663</v>
      </c>
      <c r="B6368">
        <v>82769.62</v>
      </c>
      <c r="C6368" t="s">
        <v>91</v>
      </c>
      <c r="D6368">
        <v>291</v>
      </c>
    </row>
    <row r="6369" spans="1:4" hidden="1" x14ac:dyDescent="0.2">
      <c r="A6369" s="21">
        <v>44663</v>
      </c>
      <c r="B6369">
        <v>82769.62</v>
      </c>
      <c r="C6369" t="s">
        <v>69</v>
      </c>
      <c r="D6369">
        <v>0</v>
      </c>
    </row>
    <row r="6370" spans="1:4" hidden="1" x14ac:dyDescent="0.2">
      <c r="A6370" s="21">
        <v>44663</v>
      </c>
      <c r="B6370">
        <v>82769.62</v>
      </c>
      <c r="C6370" t="s">
        <v>70</v>
      </c>
      <c r="D6370">
        <v>5152748</v>
      </c>
    </row>
    <row r="6371" spans="1:4" hidden="1" x14ac:dyDescent="0.2">
      <c r="A6371" s="21">
        <v>44663</v>
      </c>
      <c r="B6371">
        <v>82769.62</v>
      </c>
      <c r="C6371" t="s">
        <v>71</v>
      </c>
      <c r="D6371">
        <v>471969</v>
      </c>
    </row>
    <row r="6372" spans="1:4" hidden="1" x14ac:dyDescent="0.2">
      <c r="A6372" s="21">
        <v>44663</v>
      </c>
      <c r="B6372">
        <v>82769.62</v>
      </c>
      <c r="C6372" t="s">
        <v>72</v>
      </c>
      <c r="D6372">
        <v>1065853</v>
      </c>
    </row>
    <row r="6373" spans="1:4" hidden="1" x14ac:dyDescent="0.2">
      <c r="A6373" s="21">
        <v>44663</v>
      </c>
      <c r="B6373">
        <v>82769.62</v>
      </c>
      <c r="C6373" t="s">
        <v>73</v>
      </c>
      <c r="D6373">
        <v>156526</v>
      </c>
    </row>
    <row r="6374" spans="1:4" hidden="1" x14ac:dyDescent="0.2">
      <c r="A6374" s="21">
        <v>44663</v>
      </c>
      <c r="B6374">
        <v>82769.62</v>
      </c>
      <c r="C6374" t="s">
        <v>74</v>
      </c>
      <c r="D6374">
        <v>875990</v>
      </c>
    </row>
    <row r="6375" spans="1:4" hidden="1" x14ac:dyDescent="0.2">
      <c r="A6375" s="21">
        <v>44663</v>
      </c>
      <c r="B6375">
        <v>82769.62</v>
      </c>
      <c r="C6375" t="s">
        <v>75</v>
      </c>
      <c r="D6375">
        <v>0</v>
      </c>
    </row>
    <row r="6376" spans="1:4" hidden="1" x14ac:dyDescent="0.2">
      <c r="A6376" s="21">
        <v>44663</v>
      </c>
      <c r="B6376">
        <v>82769.62</v>
      </c>
      <c r="C6376" t="s">
        <v>78</v>
      </c>
      <c r="D6376">
        <v>309354</v>
      </c>
    </row>
    <row r="6377" spans="1:4" hidden="1" x14ac:dyDescent="0.2">
      <c r="A6377" s="21">
        <v>44664</v>
      </c>
      <c r="B6377">
        <v>100447.47</v>
      </c>
      <c r="C6377" t="s">
        <v>59</v>
      </c>
      <c r="D6377">
        <v>609</v>
      </c>
    </row>
    <row r="6378" spans="1:4" hidden="1" x14ac:dyDescent="0.2">
      <c r="A6378" s="21">
        <v>44664</v>
      </c>
      <c r="B6378">
        <v>100447.47</v>
      </c>
      <c r="C6378" t="s">
        <v>60</v>
      </c>
      <c r="D6378">
        <v>3128.3</v>
      </c>
    </row>
    <row r="6379" spans="1:4" x14ac:dyDescent="0.2">
      <c r="A6379" s="21">
        <v>44664</v>
      </c>
      <c r="B6379">
        <v>100447.47</v>
      </c>
      <c r="C6379" t="s">
        <v>61</v>
      </c>
      <c r="D6379">
        <v>13831</v>
      </c>
    </row>
    <row r="6380" spans="1:4" hidden="1" x14ac:dyDescent="0.2">
      <c r="A6380" s="21">
        <v>44664</v>
      </c>
      <c r="B6380">
        <v>100447.47</v>
      </c>
      <c r="C6380" t="s">
        <v>62</v>
      </c>
      <c r="D6380">
        <v>92933</v>
      </c>
    </row>
    <row r="6381" spans="1:4" hidden="1" x14ac:dyDescent="0.2">
      <c r="A6381" s="21">
        <v>44664</v>
      </c>
      <c r="B6381">
        <v>100447.47</v>
      </c>
      <c r="C6381" t="s">
        <v>63</v>
      </c>
      <c r="D6381">
        <v>2455</v>
      </c>
    </row>
    <row r="6382" spans="1:4" hidden="1" x14ac:dyDescent="0.2">
      <c r="A6382" s="21">
        <v>44664</v>
      </c>
      <c r="B6382">
        <v>100447.47</v>
      </c>
      <c r="C6382" t="s">
        <v>64</v>
      </c>
      <c r="D6382">
        <v>1142</v>
      </c>
    </row>
    <row r="6383" spans="1:4" hidden="1" x14ac:dyDescent="0.2">
      <c r="A6383" s="21">
        <v>44664</v>
      </c>
      <c r="B6383">
        <v>100447.47</v>
      </c>
      <c r="C6383" t="s">
        <v>65</v>
      </c>
      <c r="D6383">
        <v>3377</v>
      </c>
    </row>
    <row r="6384" spans="1:4" hidden="1" x14ac:dyDescent="0.2">
      <c r="A6384" s="21">
        <v>44664</v>
      </c>
      <c r="B6384">
        <v>100447.47</v>
      </c>
      <c r="C6384" t="s">
        <v>79</v>
      </c>
      <c r="D6384">
        <v>10206</v>
      </c>
    </row>
    <row r="6385" spans="1:4" hidden="1" x14ac:dyDescent="0.2">
      <c r="A6385" s="21">
        <v>44664</v>
      </c>
      <c r="B6385">
        <v>100447.47</v>
      </c>
      <c r="C6385" t="s">
        <v>80</v>
      </c>
      <c r="D6385">
        <v>4702940</v>
      </c>
    </row>
    <row r="6386" spans="1:4" hidden="1" x14ac:dyDescent="0.2">
      <c r="A6386" s="21">
        <v>44664</v>
      </c>
      <c r="B6386">
        <v>100447.47</v>
      </c>
      <c r="C6386" t="s">
        <v>83</v>
      </c>
      <c r="D6386">
        <v>17857</v>
      </c>
    </row>
    <row r="6387" spans="1:4" hidden="1" x14ac:dyDescent="0.2">
      <c r="A6387" s="21">
        <v>44664</v>
      </c>
      <c r="B6387">
        <v>100447.47</v>
      </c>
      <c r="C6387" t="s">
        <v>81</v>
      </c>
      <c r="D6387">
        <v>17263</v>
      </c>
    </row>
    <row r="6388" spans="1:4" hidden="1" x14ac:dyDescent="0.2">
      <c r="A6388" s="21">
        <v>44664</v>
      </c>
      <c r="B6388">
        <v>100447.47</v>
      </c>
      <c r="C6388" t="s">
        <v>82</v>
      </c>
      <c r="D6388">
        <v>805065</v>
      </c>
    </row>
    <row r="6389" spans="1:4" hidden="1" x14ac:dyDescent="0.2">
      <c r="A6389" s="21">
        <v>44664</v>
      </c>
      <c r="B6389">
        <v>100447.47</v>
      </c>
      <c r="C6389" t="s">
        <v>92</v>
      </c>
      <c r="D6389">
        <v>0</v>
      </c>
    </row>
    <row r="6390" spans="1:4" hidden="1" x14ac:dyDescent="0.2">
      <c r="A6390" s="21">
        <v>44664</v>
      </c>
      <c r="B6390">
        <v>100447.47</v>
      </c>
      <c r="C6390" t="s">
        <v>66</v>
      </c>
      <c r="D6390">
        <v>281</v>
      </c>
    </row>
    <row r="6391" spans="1:4" hidden="1" x14ac:dyDescent="0.2">
      <c r="A6391" s="21">
        <v>44664</v>
      </c>
      <c r="B6391">
        <v>100447.47</v>
      </c>
      <c r="C6391" t="s">
        <v>67</v>
      </c>
      <c r="D6391">
        <v>124749</v>
      </c>
    </row>
    <row r="6392" spans="1:4" hidden="1" x14ac:dyDescent="0.2">
      <c r="A6392" s="21">
        <v>44664</v>
      </c>
      <c r="B6392">
        <v>100447.47</v>
      </c>
      <c r="C6392" t="s">
        <v>68</v>
      </c>
      <c r="D6392">
        <v>0</v>
      </c>
    </row>
    <row r="6393" spans="1:4" hidden="1" x14ac:dyDescent="0.2">
      <c r="A6393" s="21">
        <v>44664</v>
      </c>
      <c r="B6393">
        <v>100447.47</v>
      </c>
      <c r="C6393" t="s">
        <v>91</v>
      </c>
      <c r="D6393">
        <v>235</v>
      </c>
    </row>
    <row r="6394" spans="1:4" hidden="1" x14ac:dyDescent="0.2">
      <c r="A6394" s="21">
        <v>44664</v>
      </c>
      <c r="B6394">
        <v>100447.47</v>
      </c>
      <c r="C6394" t="s">
        <v>69</v>
      </c>
      <c r="D6394">
        <v>0</v>
      </c>
    </row>
    <row r="6395" spans="1:4" hidden="1" x14ac:dyDescent="0.2">
      <c r="A6395" s="21">
        <v>44664</v>
      </c>
      <c r="B6395">
        <v>100447.47</v>
      </c>
      <c r="C6395" t="s">
        <v>70</v>
      </c>
      <c r="D6395">
        <v>6802583</v>
      </c>
    </row>
    <row r="6396" spans="1:4" hidden="1" x14ac:dyDescent="0.2">
      <c r="A6396" s="21">
        <v>44664</v>
      </c>
      <c r="B6396">
        <v>100447.47</v>
      </c>
      <c r="C6396" t="s">
        <v>71</v>
      </c>
      <c r="D6396">
        <v>551431</v>
      </c>
    </row>
    <row r="6397" spans="1:4" hidden="1" x14ac:dyDescent="0.2">
      <c r="A6397" s="21">
        <v>44664</v>
      </c>
      <c r="B6397">
        <v>100447.47</v>
      </c>
      <c r="C6397" t="s">
        <v>72</v>
      </c>
      <c r="D6397">
        <v>1847738</v>
      </c>
    </row>
    <row r="6398" spans="1:4" hidden="1" x14ac:dyDescent="0.2">
      <c r="A6398" s="21">
        <v>44664</v>
      </c>
      <c r="B6398">
        <v>100447.47</v>
      </c>
      <c r="C6398" t="s">
        <v>73</v>
      </c>
      <c r="D6398">
        <v>149464</v>
      </c>
    </row>
    <row r="6399" spans="1:4" hidden="1" x14ac:dyDescent="0.2">
      <c r="A6399" s="21">
        <v>44664</v>
      </c>
      <c r="B6399">
        <v>100447.47</v>
      </c>
      <c r="C6399" t="s">
        <v>74</v>
      </c>
      <c r="D6399">
        <v>851859</v>
      </c>
    </row>
    <row r="6400" spans="1:4" hidden="1" x14ac:dyDescent="0.2">
      <c r="A6400" s="21">
        <v>44664</v>
      </c>
      <c r="B6400">
        <v>100447.47</v>
      </c>
      <c r="C6400" t="s">
        <v>75</v>
      </c>
      <c r="D6400">
        <v>0</v>
      </c>
    </row>
    <row r="6401" spans="1:4" hidden="1" x14ac:dyDescent="0.2">
      <c r="A6401" s="21">
        <v>44664</v>
      </c>
      <c r="B6401">
        <v>100447.47</v>
      </c>
      <c r="C6401" t="s">
        <v>78</v>
      </c>
      <c r="D6401">
        <v>307905</v>
      </c>
    </row>
    <row r="6402" spans="1:4" hidden="1" x14ac:dyDescent="0.2">
      <c r="A6402" s="21">
        <v>44665</v>
      </c>
      <c r="B6402">
        <v>95642.81</v>
      </c>
      <c r="C6402" t="s">
        <v>59</v>
      </c>
      <c r="D6402">
        <v>581</v>
      </c>
    </row>
    <row r="6403" spans="1:4" hidden="1" x14ac:dyDescent="0.2">
      <c r="A6403" s="21">
        <v>44665</v>
      </c>
      <c r="B6403">
        <v>95642.81</v>
      </c>
      <c r="C6403" t="s">
        <v>60</v>
      </c>
      <c r="D6403">
        <v>3440.5199999999995</v>
      </c>
    </row>
    <row r="6404" spans="1:4" x14ac:dyDescent="0.2">
      <c r="A6404" s="21">
        <v>44665</v>
      </c>
      <c r="B6404">
        <v>95642.81</v>
      </c>
      <c r="C6404" t="s">
        <v>61</v>
      </c>
      <c r="D6404">
        <v>14584</v>
      </c>
    </row>
    <row r="6405" spans="1:4" hidden="1" x14ac:dyDescent="0.2">
      <c r="A6405" s="21">
        <v>44665</v>
      </c>
      <c r="B6405">
        <v>95642.81</v>
      </c>
      <c r="C6405" t="s">
        <v>62</v>
      </c>
      <c r="D6405">
        <v>89539</v>
      </c>
    </row>
    <row r="6406" spans="1:4" hidden="1" x14ac:dyDescent="0.2">
      <c r="A6406" s="21">
        <v>44665</v>
      </c>
      <c r="B6406">
        <v>95642.81</v>
      </c>
      <c r="C6406" t="s">
        <v>63</v>
      </c>
      <c r="D6406">
        <v>2606</v>
      </c>
    </row>
    <row r="6407" spans="1:4" hidden="1" x14ac:dyDescent="0.2">
      <c r="A6407" s="21">
        <v>44665</v>
      </c>
      <c r="B6407">
        <v>95642.81</v>
      </c>
      <c r="C6407" t="s">
        <v>64</v>
      </c>
      <c r="D6407">
        <v>1117</v>
      </c>
    </row>
    <row r="6408" spans="1:4" hidden="1" x14ac:dyDescent="0.2">
      <c r="A6408" s="21">
        <v>44665</v>
      </c>
      <c r="B6408">
        <v>95642.81</v>
      </c>
      <c r="C6408" t="s">
        <v>65</v>
      </c>
      <c r="D6408">
        <v>2650</v>
      </c>
    </row>
    <row r="6409" spans="1:4" hidden="1" x14ac:dyDescent="0.2">
      <c r="A6409" s="21">
        <v>44665</v>
      </c>
      <c r="B6409">
        <v>95642.81</v>
      </c>
      <c r="C6409" t="s">
        <v>79</v>
      </c>
      <c r="D6409">
        <v>8607</v>
      </c>
    </row>
    <row r="6410" spans="1:4" hidden="1" x14ac:dyDescent="0.2">
      <c r="A6410" s="21">
        <v>44665</v>
      </c>
      <c r="B6410">
        <v>95642.81</v>
      </c>
      <c r="C6410" t="s">
        <v>80</v>
      </c>
      <c r="D6410">
        <v>3816943</v>
      </c>
    </row>
    <row r="6411" spans="1:4" hidden="1" x14ac:dyDescent="0.2">
      <c r="A6411" s="21">
        <v>44665</v>
      </c>
      <c r="B6411">
        <v>95642.81</v>
      </c>
      <c r="C6411" t="s">
        <v>83</v>
      </c>
      <c r="D6411">
        <v>19165</v>
      </c>
    </row>
    <row r="6412" spans="1:4" hidden="1" x14ac:dyDescent="0.2">
      <c r="A6412" s="21">
        <v>44665</v>
      </c>
      <c r="B6412">
        <v>95642.81</v>
      </c>
      <c r="C6412" t="s">
        <v>81</v>
      </c>
      <c r="D6412">
        <v>16363</v>
      </c>
    </row>
    <row r="6413" spans="1:4" hidden="1" x14ac:dyDescent="0.2">
      <c r="A6413" s="21">
        <v>44665</v>
      </c>
      <c r="B6413">
        <v>95642.81</v>
      </c>
      <c r="C6413" t="s">
        <v>82</v>
      </c>
      <c r="D6413">
        <v>750638</v>
      </c>
    </row>
    <row r="6414" spans="1:4" hidden="1" x14ac:dyDescent="0.2">
      <c r="A6414" s="21">
        <v>44665</v>
      </c>
      <c r="B6414">
        <v>95642.81</v>
      </c>
      <c r="C6414" t="s">
        <v>92</v>
      </c>
      <c r="D6414">
        <v>0</v>
      </c>
    </row>
    <row r="6415" spans="1:4" hidden="1" x14ac:dyDescent="0.2">
      <c r="A6415" s="21">
        <v>44665</v>
      </c>
      <c r="B6415">
        <v>95642.81</v>
      </c>
      <c r="C6415" t="s">
        <v>66</v>
      </c>
      <c r="D6415">
        <v>307</v>
      </c>
    </row>
    <row r="6416" spans="1:4" hidden="1" x14ac:dyDescent="0.2">
      <c r="A6416" s="21">
        <v>44665</v>
      </c>
      <c r="B6416">
        <v>95642.81</v>
      </c>
      <c r="C6416" t="s">
        <v>67</v>
      </c>
      <c r="D6416">
        <v>109020</v>
      </c>
    </row>
    <row r="6417" spans="1:4" hidden="1" x14ac:dyDescent="0.2">
      <c r="A6417" s="21">
        <v>44665</v>
      </c>
      <c r="B6417">
        <v>95642.81</v>
      </c>
      <c r="C6417" t="s">
        <v>68</v>
      </c>
      <c r="D6417">
        <v>0</v>
      </c>
    </row>
    <row r="6418" spans="1:4" hidden="1" x14ac:dyDescent="0.2">
      <c r="A6418" s="21">
        <v>44665</v>
      </c>
      <c r="B6418">
        <v>95642.81</v>
      </c>
      <c r="C6418" t="s">
        <v>91</v>
      </c>
      <c r="D6418">
        <v>171</v>
      </c>
    </row>
    <row r="6419" spans="1:4" hidden="1" x14ac:dyDescent="0.2">
      <c r="A6419" s="21">
        <v>44665</v>
      </c>
      <c r="B6419">
        <v>95642.81</v>
      </c>
      <c r="C6419" t="s">
        <v>69</v>
      </c>
      <c r="D6419">
        <v>0</v>
      </c>
    </row>
    <row r="6420" spans="1:4" hidden="1" x14ac:dyDescent="0.2">
      <c r="A6420" s="21">
        <v>44665</v>
      </c>
      <c r="B6420">
        <v>95642.81</v>
      </c>
      <c r="C6420" t="s">
        <v>70</v>
      </c>
      <c r="D6420">
        <v>5520598</v>
      </c>
    </row>
    <row r="6421" spans="1:4" hidden="1" x14ac:dyDescent="0.2">
      <c r="A6421" s="21">
        <v>44665</v>
      </c>
      <c r="B6421">
        <v>95642.81</v>
      </c>
      <c r="C6421" t="s">
        <v>71</v>
      </c>
      <c r="D6421">
        <v>591752</v>
      </c>
    </row>
    <row r="6422" spans="1:4" hidden="1" x14ac:dyDescent="0.2">
      <c r="A6422" s="21">
        <v>44665</v>
      </c>
      <c r="B6422">
        <v>95642.81</v>
      </c>
      <c r="C6422" t="s">
        <v>72</v>
      </c>
      <c r="D6422">
        <v>1610938</v>
      </c>
    </row>
    <row r="6423" spans="1:4" hidden="1" x14ac:dyDescent="0.2">
      <c r="A6423" s="21">
        <v>44665</v>
      </c>
      <c r="B6423">
        <v>95642.81</v>
      </c>
      <c r="C6423" t="s">
        <v>73</v>
      </c>
      <c r="D6423">
        <v>386863</v>
      </c>
    </row>
    <row r="6424" spans="1:4" hidden="1" x14ac:dyDescent="0.2">
      <c r="A6424" s="21">
        <v>44665</v>
      </c>
      <c r="B6424">
        <v>95642.81</v>
      </c>
      <c r="C6424" t="s">
        <v>74</v>
      </c>
      <c r="D6424">
        <v>838622</v>
      </c>
    </row>
    <row r="6425" spans="1:4" hidden="1" x14ac:dyDescent="0.2">
      <c r="A6425" s="21">
        <v>44665</v>
      </c>
      <c r="B6425">
        <v>95642.81</v>
      </c>
      <c r="C6425" t="s">
        <v>75</v>
      </c>
      <c r="D6425">
        <v>0</v>
      </c>
    </row>
    <row r="6426" spans="1:4" hidden="1" x14ac:dyDescent="0.2">
      <c r="A6426" s="21">
        <v>44665</v>
      </c>
      <c r="B6426">
        <v>95642.81</v>
      </c>
      <c r="C6426" t="s">
        <v>78</v>
      </c>
      <c r="D6426">
        <v>371627</v>
      </c>
    </row>
    <row r="6427" spans="1:4" hidden="1" x14ac:dyDescent="0.2">
      <c r="A6427" s="21">
        <v>44666</v>
      </c>
      <c r="B6427">
        <v>101183.12</v>
      </c>
      <c r="C6427" t="s">
        <v>59</v>
      </c>
      <c r="D6427">
        <v>598</v>
      </c>
    </row>
    <row r="6428" spans="1:4" hidden="1" x14ac:dyDescent="0.2">
      <c r="A6428" s="21">
        <v>44666</v>
      </c>
      <c r="B6428">
        <v>101183.12</v>
      </c>
      <c r="C6428" t="s">
        <v>60</v>
      </c>
      <c r="D6428">
        <v>3436.56</v>
      </c>
    </row>
    <row r="6429" spans="1:4" x14ac:dyDescent="0.2">
      <c r="A6429" s="21">
        <v>44666</v>
      </c>
      <c r="B6429">
        <v>101183.12</v>
      </c>
      <c r="C6429" t="s">
        <v>61</v>
      </c>
      <c r="D6429">
        <v>13071</v>
      </c>
    </row>
    <row r="6430" spans="1:4" hidden="1" x14ac:dyDescent="0.2">
      <c r="A6430" s="21">
        <v>44666</v>
      </c>
      <c r="B6430">
        <v>101183.12</v>
      </c>
      <c r="C6430" t="s">
        <v>62</v>
      </c>
      <c r="D6430">
        <v>67208</v>
      </c>
    </row>
    <row r="6431" spans="1:4" hidden="1" x14ac:dyDescent="0.2">
      <c r="A6431" s="21">
        <v>44666</v>
      </c>
      <c r="B6431">
        <v>101183.12</v>
      </c>
      <c r="C6431" t="s">
        <v>63</v>
      </c>
      <c r="D6431">
        <v>2569</v>
      </c>
    </row>
    <row r="6432" spans="1:4" hidden="1" x14ac:dyDescent="0.2">
      <c r="A6432" s="21">
        <v>44666</v>
      </c>
      <c r="B6432">
        <v>101183.12</v>
      </c>
      <c r="C6432" t="s">
        <v>64</v>
      </c>
      <c r="D6432">
        <v>1072</v>
      </c>
    </row>
    <row r="6433" spans="1:4" hidden="1" x14ac:dyDescent="0.2">
      <c r="A6433" s="21">
        <v>44666</v>
      </c>
      <c r="B6433">
        <v>101183.12</v>
      </c>
      <c r="C6433" t="s">
        <v>65</v>
      </c>
      <c r="D6433">
        <v>2111</v>
      </c>
    </row>
    <row r="6434" spans="1:4" hidden="1" x14ac:dyDescent="0.2">
      <c r="A6434" s="21">
        <v>44666</v>
      </c>
      <c r="B6434">
        <v>101183.12</v>
      </c>
      <c r="C6434" t="s">
        <v>79</v>
      </c>
      <c r="D6434">
        <v>10019</v>
      </c>
    </row>
    <row r="6435" spans="1:4" hidden="1" x14ac:dyDescent="0.2">
      <c r="A6435" s="21">
        <v>44666</v>
      </c>
      <c r="B6435">
        <v>101183.12</v>
      </c>
      <c r="C6435" t="s">
        <v>80</v>
      </c>
      <c r="D6435">
        <v>5709830</v>
      </c>
    </row>
    <row r="6436" spans="1:4" hidden="1" x14ac:dyDescent="0.2">
      <c r="A6436" s="21">
        <v>44666</v>
      </c>
      <c r="B6436">
        <v>101183.12</v>
      </c>
      <c r="C6436" t="s">
        <v>83</v>
      </c>
      <c r="D6436">
        <v>13183</v>
      </c>
    </row>
    <row r="6437" spans="1:4" hidden="1" x14ac:dyDescent="0.2">
      <c r="A6437" s="21">
        <v>44666</v>
      </c>
      <c r="B6437">
        <v>101183.12</v>
      </c>
      <c r="C6437" t="s">
        <v>81</v>
      </c>
      <c r="D6437">
        <v>17836</v>
      </c>
    </row>
    <row r="6438" spans="1:4" hidden="1" x14ac:dyDescent="0.2">
      <c r="A6438" s="21">
        <v>44666</v>
      </c>
      <c r="B6438">
        <v>101183.12</v>
      </c>
      <c r="C6438" t="s">
        <v>82</v>
      </c>
      <c r="D6438">
        <v>770103</v>
      </c>
    </row>
    <row r="6439" spans="1:4" hidden="1" x14ac:dyDescent="0.2">
      <c r="A6439" s="21">
        <v>44666</v>
      </c>
      <c r="B6439">
        <v>101183.12</v>
      </c>
      <c r="C6439" t="s">
        <v>92</v>
      </c>
      <c r="D6439">
        <v>0</v>
      </c>
    </row>
    <row r="6440" spans="1:4" hidden="1" x14ac:dyDescent="0.2">
      <c r="A6440" s="21">
        <v>44666</v>
      </c>
      <c r="B6440">
        <v>101183.12</v>
      </c>
      <c r="C6440" t="s">
        <v>66</v>
      </c>
      <c r="D6440">
        <v>282</v>
      </c>
    </row>
    <row r="6441" spans="1:4" hidden="1" x14ac:dyDescent="0.2">
      <c r="A6441" s="21">
        <v>44666</v>
      </c>
      <c r="B6441">
        <v>101183.12</v>
      </c>
      <c r="C6441" t="s">
        <v>67</v>
      </c>
      <c r="D6441">
        <v>85153</v>
      </c>
    </row>
    <row r="6442" spans="1:4" hidden="1" x14ac:dyDescent="0.2">
      <c r="A6442" s="21">
        <v>44666</v>
      </c>
      <c r="B6442">
        <v>101183.12</v>
      </c>
      <c r="C6442" t="s">
        <v>68</v>
      </c>
      <c r="D6442">
        <v>0</v>
      </c>
    </row>
    <row r="6443" spans="1:4" hidden="1" x14ac:dyDescent="0.2">
      <c r="A6443" s="21">
        <v>44666</v>
      </c>
      <c r="B6443">
        <v>101183.12</v>
      </c>
      <c r="C6443" t="s">
        <v>91</v>
      </c>
      <c r="D6443">
        <v>228</v>
      </c>
    </row>
    <row r="6444" spans="1:4" hidden="1" x14ac:dyDescent="0.2">
      <c r="A6444" s="21">
        <v>44666</v>
      </c>
      <c r="B6444">
        <v>101183.12</v>
      </c>
      <c r="C6444" t="s">
        <v>69</v>
      </c>
      <c r="D6444">
        <v>0</v>
      </c>
    </row>
    <row r="6445" spans="1:4" hidden="1" x14ac:dyDescent="0.2">
      <c r="A6445" s="21">
        <v>44666</v>
      </c>
      <c r="B6445">
        <v>101183.12</v>
      </c>
      <c r="C6445" t="s">
        <v>70</v>
      </c>
      <c r="D6445">
        <v>4356973</v>
      </c>
    </row>
    <row r="6446" spans="1:4" hidden="1" x14ac:dyDescent="0.2">
      <c r="A6446" s="21">
        <v>44666</v>
      </c>
      <c r="B6446">
        <v>101183.12</v>
      </c>
      <c r="C6446" t="s">
        <v>71</v>
      </c>
      <c r="D6446">
        <v>535544</v>
      </c>
    </row>
    <row r="6447" spans="1:4" hidden="1" x14ac:dyDescent="0.2">
      <c r="A6447" s="21">
        <v>44666</v>
      </c>
      <c r="B6447">
        <v>101183.12</v>
      </c>
      <c r="C6447" t="s">
        <v>72</v>
      </c>
      <c r="D6447">
        <v>1631985</v>
      </c>
    </row>
    <row r="6448" spans="1:4" hidden="1" x14ac:dyDescent="0.2">
      <c r="A6448" s="21">
        <v>44666</v>
      </c>
      <c r="B6448">
        <v>101183.12</v>
      </c>
      <c r="C6448" t="s">
        <v>73</v>
      </c>
      <c r="D6448">
        <v>250275</v>
      </c>
    </row>
    <row r="6449" spans="1:4" hidden="1" x14ac:dyDescent="0.2">
      <c r="A6449" s="21">
        <v>44666</v>
      </c>
      <c r="B6449">
        <v>101183.12</v>
      </c>
      <c r="C6449" t="s">
        <v>74</v>
      </c>
      <c r="D6449">
        <v>831713</v>
      </c>
    </row>
    <row r="6450" spans="1:4" hidden="1" x14ac:dyDescent="0.2">
      <c r="A6450" s="21">
        <v>44666</v>
      </c>
      <c r="B6450">
        <v>101183.12</v>
      </c>
      <c r="C6450" t="s">
        <v>75</v>
      </c>
      <c r="D6450">
        <v>0</v>
      </c>
    </row>
    <row r="6451" spans="1:4" hidden="1" x14ac:dyDescent="0.2">
      <c r="A6451" s="21">
        <v>44666</v>
      </c>
      <c r="B6451">
        <v>101183.12</v>
      </c>
      <c r="C6451" t="s">
        <v>78</v>
      </c>
      <c r="D6451">
        <v>440165</v>
      </c>
    </row>
    <row r="6452" spans="1:4" hidden="1" x14ac:dyDescent="0.2">
      <c r="A6452" s="21">
        <v>44667</v>
      </c>
      <c r="B6452">
        <v>101878.6</v>
      </c>
      <c r="C6452" t="s">
        <v>59</v>
      </c>
      <c r="D6452">
        <v>599</v>
      </c>
    </row>
    <row r="6453" spans="1:4" hidden="1" x14ac:dyDescent="0.2">
      <c r="A6453" s="21">
        <v>44667</v>
      </c>
      <c r="B6453">
        <v>101878.6</v>
      </c>
      <c r="C6453" t="s">
        <v>60</v>
      </c>
      <c r="D6453">
        <v>3058.4199900000003</v>
      </c>
    </row>
    <row r="6454" spans="1:4" x14ac:dyDescent="0.2">
      <c r="A6454" s="21">
        <v>44667</v>
      </c>
      <c r="B6454">
        <v>101878.6</v>
      </c>
      <c r="C6454" t="s">
        <v>61</v>
      </c>
      <c r="D6454">
        <v>11505</v>
      </c>
    </row>
    <row r="6455" spans="1:4" hidden="1" x14ac:dyDescent="0.2">
      <c r="A6455" s="21">
        <v>44667</v>
      </c>
      <c r="B6455">
        <v>101878.6</v>
      </c>
      <c r="C6455" t="s">
        <v>62</v>
      </c>
      <c r="D6455">
        <v>54900</v>
      </c>
    </row>
    <row r="6456" spans="1:4" hidden="1" x14ac:dyDescent="0.2">
      <c r="A6456" s="21">
        <v>44667</v>
      </c>
      <c r="B6456">
        <v>101878.6</v>
      </c>
      <c r="C6456" t="s">
        <v>63</v>
      </c>
      <c r="D6456">
        <v>2477</v>
      </c>
    </row>
    <row r="6457" spans="1:4" hidden="1" x14ac:dyDescent="0.2">
      <c r="A6457" s="21">
        <v>44667</v>
      </c>
      <c r="B6457">
        <v>101878.6</v>
      </c>
      <c r="C6457" t="s">
        <v>64</v>
      </c>
      <c r="D6457">
        <v>1104</v>
      </c>
    </row>
    <row r="6458" spans="1:4" hidden="1" x14ac:dyDescent="0.2">
      <c r="A6458" s="21">
        <v>44667</v>
      </c>
      <c r="B6458">
        <v>101878.6</v>
      </c>
      <c r="C6458" t="s">
        <v>65</v>
      </c>
      <c r="D6458">
        <v>2269</v>
      </c>
    </row>
    <row r="6459" spans="1:4" hidden="1" x14ac:dyDescent="0.2">
      <c r="A6459" s="21">
        <v>44667</v>
      </c>
      <c r="B6459">
        <v>101878.6</v>
      </c>
      <c r="C6459" t="s">
        <v>79</v>
      </c>
      <c r="D6459">
        <v>9835</v>
      </c>
    </row>
    <row r="6460" spans="1:4" hidden="1" x14ac:dyDescent="0.2">
      <c r="A6460" s="21">
        <v>44667</v>
      </c>
      <c r="B6460">
        <v>101878.6</v>
      </c>
      <c r="C6460" t="s">
        <v>80</v>
      </c>
      <c r="D6460">
        <v>5504769</v>
      </c>
    </row>
    <row r="6461" spans="1:4" hidden="1" x14ac:dyDescent="0.2">
      <c r="A6461" s="21">
        <v>44667</v>
      </c>
      <c r="B6461">
        <v>101878.6</v>
      </c>
      <c r="C6461" t="s">
        <v>83</v>
      </c>
      <c r="D6461">
        <v>13408</v>
      </c>
    </row>
    <row r="6462" spans="1:4" hidden="1" x14ac:dyDescent="0.2">
      <c r="A6462" s="21">
        <v>44667</v>
      </c>
      <c r="B6462">
        <v>101878.6</v>
      </c>
      <c r="C6462" t="s">
        <v>81</v>
      </c>
      <c r="D6462">
        <v>17544</v>
      </c>
    </row>
    <row r="6463" spans="1:4" hidden="1" x14ac:dyDescent="0.2">
      <c r="A6463" s="21">
        <v>44667</v>
      </c>
      <c r="B6463">
        <v>101878.6</v>
      </c>
      <c r="C6463" t="s">
        <v>82</v>
      </c>
      <c r="D6463">
        <v>934577</v>
      </c>
    </row>
    <row r="6464" spans="1:4" hidden="1" x14ac:dyDescent="0.2">
      <c r="A6464" s="21">
        <v>44667</v>
      </c>
      <c r="B6464">
        <v>101878.6</v>
      </c>
      <c r="C6464" t="s">
        <v>92</v>
      </c>
      <c r="D6464">
        <v>0</v>
      </c>
    </row>
    <row r="6465" spans="1:4" hidden="1" x14ac:dyDescent="0.2">
      <c r="A6465" s="21">
        <v>44667</v>
      </c>
      <c r="B6465">
        <v>101878.6</v>
      </c>
      <c r="C6465" t="s">
        <v>66</v>
      </c>
      <c r="D6465">
        <v>278</v>
      </c>
    </row>
    <row r="6466" spans="1:4" hidden="1" x14ac:dyDescent="0.2">
      <c r="A6466" s="21">
        <v>44667</v>
      </c>
      <c r="B6466">
        <v>101878.6</v>
      </c>
      <c r="C6466" t="s">
        <v>67</v>
      </c>
      <c r="D6466">
        <v>66355</v>
      </c>
    </row>
    <row r="6467" spans="1:4" hidden="1" x14ac:dyDescent="0.2">
      <c r="A6467" s="21">
        <v>44667</v>
      </c>
      <c r="B6467">
        <v>101878.6</v>
      </c>
      <c r="C6467" t="s">
        <v>68</v>
      </c>
      <c r="D6467">
        <v>0</v>
      </c>
    </row>
    <row r="6468" spans="1:4" hidden="1" x14ac:dyDescent="0.2">
      <c r="A6468" s="21">
        <v>44667</v>
      </c>
      <c r="B6468">
        <v>101878.6</v>
      </c>
      <c r="C6468" t="s">
        <v>91</v>
      </c>
      <c r="D6468">
        <v>262</v>
      </c>
    </row>
    <row r="6469" spans="1:4" hidden="1" x14ac:dyDescent="0.2">
      <c r="A6469" s="21">
        <v>44667</v>
      </c>
      <c r="B6469">
        <v>101878.6</v>
      </c>
      <c r="C6469" t="s">
        <v>69</v>
      </c>
      <c r="D6469">
        <v>0</v>
      </c>
    </row>
    <row r="6470" spans="1:4" hidden="1" x14ac:dyDescent="0.2">
      <c r="A6470" s="21">
        <v>44667</v>
      </c>
      <c r="B6470">
        <v>101878.6</v>
      </c>
      <c r="C6470" t="s">
        <v>70</v>
      </c>
      <c r="D6470">
        <v>4568946</v>
      </c>
    </row>
    <row r="6471" spans="1:4" hidden="1" x14ac:dyDescent="0.2">
      <c r="A6471" s="21">
        <v>44667</v>
      </c>
      <c r="B6471">
        <v>101878.6</v>
      </c>
      <c r="C6471" t="s">
        <v>71</v>
      </c>
      <c r="D6471">
        <v>483888</v>
      </c>
    </row>
    <row r="6472" spans="1:4" hidden="1" x14ac:dyDescent="0.2">
      <c r="A6472" s="21">
        <v>44667</v>
      </c>
      <c r="B6472">
        <v>101878.6</v>
      </c>
      <c r="C6472" t="s">
        <v>72</v>
      </c>
      <c r="D6472">
        <v>1280414</v>
      </c>
    </row>
    <row r="6473" spans="1:4" hidden="1" x14ac:dyDescent="0.2">
      <c r="A6473" s="21">
        <v>44667</v>
      </c>
      <c r="B6473">
        <v>101878.6</v>
      </c>
      <c r="C6473" t="s">
        <v>73</v>
      </c>
      <c r="D6473">
        <v>412575</v>
      </c>
    </row>
    <row r="6474" spans="1:4" hidden="1" x14ac:dyDescent="0.2">
      <c r="A6474" s="21">
        <v>44667</v>
      </c>
      <c r="B6474">
        <v>101878.6</v>
      </c>
      <c r="C6474" t="s">
        <v>74</v>
      </c>
      <c r="D6474">
        <v>899833</v>
      </c>
    </row>
    <row r="6475" spans="1:4" hidden="1" x14ac:dyDescent="0.2">
      <c r="A6475" s="21">
        <v>44667</v>
      </c>
      <c r="B6475">
        <v>101878.6</v>
      </c>
      <c r="C6475" t="s">
        <v>75</v>
      </c>
      <c r="D6475">
        <v>0</v>
      </c>
    </row>
    <row r="6476" spans="1:4" hidden="1" x14ac:dyDescent="0.2">
      <c r="A6476" s="21">
        <v>44667</v>
      </c>
      <c r="B6476">
        <v>101878.6</v>
      </c>
      <c r="C6476" t="s">
        <v>78</v>
      </c>
      <c r="D6476">
        <v>508591</v>
      </c>
    </row>
    <row r="6477" spans="1:4" hidden="1" x14ac:dyDescent="0.2">
      <c r="A6477" s="21">
        <v>44668</v>
      </c>
      <c r="B6477">
        <v>114207.51</v>
      </c>
      <c r="C6477" t="s">
        <v>59</v>
      </c>
      <c r="D6477">
        <v>685</v>
      </c>
    </row>
    <row r="6478" spans="1:4" hidden="1" x14ac:dyDescent="0.2">
      <c r="A6478" s="21">
        <v>44668</v>
      </c>
      <c r="B6478">
        <v>114207.51</v>
      </c>
      <c r="C6478" t="s">
        <v>60</v>
      </c>
      <c r="D6478">
        <v>4349.1099999999997</v>
      </c>
    </row>
    <row r="6479" spans="1:4" x14ac:dyDescent="0.2">
      <c r="A6479" s="21">
        <v>44668</v>
      </c>
      <c r="B6479">
        <v>114207.51</v>
      </c>
      <c r="C6479" t="s">
        <v>61</v>
      </c>
      <c r="D6479">
        <v>12288</v>
      </c>
    </row>
    <row r="6480" spans="1:4" hidden="1" x14ac:dyDescent="0.2">
      <c r="A6480" s="21">
        <v>44668</v>
      </c>
      <c r="B6480">
        <v>114207.51</v>
      </c>
      <c r="C6480" t="s">
        <v>62</v>
      </c>
      <c r="D6480">
        <v>47171</v>
      </c>
    </row>
    <row r="6481" spans="1:4" hidden="1" x14ac:dyDescent="0.2">
      <c r="A6481" s="21">
        <v>44668</v>
      </c>
      <c r="B6481">
        <v>114207.51</v>
      </c>
      <c r="C6481" t="s">
        <v>63</v>
      </c>
      <c r="D6481">
        <v>2556</v>
      </c>
    </row>
    <row r="6482" spans="1:4" hidden="1" x14ac:dyDescent="0.2">
      <c r="A6482" s="21">
        <v>44668</v>
      </c>
      <c r="B6482">
        <v>114207.51</v>
      </c>
      <c r="C6482" t="s">
        <v>64</v>
      </c>
      <c r="D6482">
        <v>1111</v>
      </c>
    </row>
    <row r="6483" spans="1:4" hidden="1" x14ac:dyDescent="0.2">
      <c r="A6483" s="21">
        <v>44668</v>
      </c>
      <c r="B6483">
        <v>114207.51</v>
      </c>
      <c r="C6483" t="s">
        <v>65</v>
      </c>
      <c r="D6483">
        <v>2471</v>
      </c>
    </row>
    <row r="6484" spans="1:4" hidden="1" x14ac:dyDescent="0.2">
      <c r="A6484" s="21">
        <v>44668</v>
      </c>
      <c r="B6484">
        <v>114207.51</v>
      </c>
      <c r="C6484" t="s">
        <v>79</v>
      </c>
      <c r="D6484">
        <v>10814</v>
      </c>
    </row>
    <row r="6485" spans="1:4" hidden="1" x14ac:dyDescent="0.2">
      <c r="A6485" s="21">
        <v>44668</v>
      </c>
      <c r="B6485">
        <v>114207.51</v>
      </c>
      <c r="C6485" t="s">
        <v>80</v>
      </c>
      <c r="D6485">
        <v>4805296</v>
      </c>
    </row>
    <row r="6486" spans="1:4" hidden="1" x14ac:dyDescent="0.2">
      <c r="A6486" s="21">
        <v>44668</v>
      </c>
      <c r="B6486">
        <v>114207.51</v>
      </c>
      <c r="C6486" t="s">
        <v>83</v>
      </c>
      <c r="D6486">
        <v>12522</v>
      </c>
    </row>
    <row r="6487" spans="1:4" hidden="1" x14ac:dyDescent="0.2">
      <c r="A6487" s="21">
        <v>44668</v>
      </c>
      <c r="B6487">
        <v>114207.51</v>
      </c>
      <c r="C6487" t="s">
        <v>81</v>
      </c>
      <c r="D6487">
        <v>19804</v>
      </c>
    </row>
    <row r="6488" spans="1:4" hidden="1" x14ac:dyDescent="0.2">
      <c r="A6488" s="21">
        <v>44668</v>
      </c>
      <c r="B6488">
        <v>114207.51</v>
      </c>
      <c r="C6488" t="s">
        <v>82</v>
      </c>
      <c r="D6488">
        <v>1107168</v>
      </c>
    </row>
    <row r="6489" spans="1:4" hidden="1" x14ac:dyDescent="0.2">
      <c r="A6489" s="21">
        <v>44668</v>
      </c>
      <c r="B6489">
        <v>114207.51</v>
      </c>
      <c r="C6489" t="s">
        <v>92</v>
      </c>
      <c r="D6489">
        <v>0</v>
      </c>
    </row>
    <row r="6490" spans="1:4" hidden="1" x14ac:dyDescent="0.2">
      <c r="A6490" s="21">
        <v>44668</v>
      </c>
      <c r="B6490">
        <v>114207.51</v>
      </c>
      <c r="C6490" t="s">
        <v>66</v>
      </c>
      <c r="D6490">
        <v>267</v>
      </c>
    </row>
    <row r="6491" spans="1:4" hidden="1" x14ac:dyDescent="0.2">
      <c r="A6491" s="21">
        <v>44668</v>
      </c>
      <c r="B6491">
        <v>114207.51</v>
      </c>
      <c r="C6491" t="s">
        <v>67</v>
      </c>
      <c r="D6491">
        <v>57015</v>
      </c>
    </row>
    <row r="6492" spans="1:4" hidden="1" x14ac:dyDescent="0.2">
      <c r="A6492" s="21">
        <v>44668</v>
      </c>
      <c r="B6492">
        <v>114207.51</v>
      </c>
      <c r="C6492" t="s">
        <v>68</v>
      </c>
      <c r="D6492">
        <v>0</v>
      </c>
    </row>
    <row r="6493" spans="1:4" hidden="1" x14ac:dyDescent="0.2">
      <c r="A6493" s="21">
        <v>44668</v>
      </c>
      <c r="B6493">
        <v>114207.51</v>
      </c>
      <c r="C6493" t="s">
        <v>91</v>
      </c>
      <c r="D6493">
        <v>516</v>
      </c>
    </row>
    <row r="6494" spans="1:4" hidden="1" x14ac:dyDescent="0.2">
      <c r="A6494" s="21">
        <v>44668</v>
      </c>
      <c r="B6494">
        <v>114207.51</v>
      </c>
      <c r="C6494" t="s">
        <v>69</v>
      </c>
      <c r="D6494">
        <v>0</v>
      </c>
    </row>
    <row r="6495" spans="1:4" hidden="1" x14ac:dyDescent="0.2">
      <c r="A6495" s="21">
        <v>44668</v>
      </c>
      <c r="B6495">
        <v>114207.51</v>
      </c>
      <c r="C6495" t="s">
        <v>70</v>
      </c>
      <c r="D6495">
        <v>3966897</v>
      </c>
    </row>
    <row r="6496" spans="1:4" hidden="1" x14ac:dyDescent="0.2">
      <c r="A6496" s="21">
        <v>44668</v>
      </c>
      <c r="B6496">
        <v>114207.51</v>
      </c>
      <c r="C6496" t="s">
        <v>71</v>
      </c>
      <c r="D6496">
        <v>376881</v>
      </c>
    </row>
    <row r="6497" spans="1:4" hidden="1" x14ac:dyDescent="0.2">
      <c r="A6497" s="21">
        <v>44668</v>
      </c>
      <c r="B6497">
        <v>114207.51</v>
      </c>
      <c r="C6497" t="s">
        <v>72</v>
      </c>
      <c r="D6497">
        <v>2054025</v>
      </c>
    </row>
    <row r="6498" spans="1:4" hidden="1" x14ac:dyDescent="0.2">
      <c r="A6498" s="21">
        <v>44668</v>
      </c>
      <c r="B6498">
        <v>114207.51</v>
      </c>
      <c r="C6498" t="s">
        <v>73</v>
      </c>
      <c r="D6498">
        <v>473213</v>
      </c>
    </row>
    <row r="6499" spans="1:4" hidden="1" x14ac:dyDescent="0.2">
      <c r="A6499" s="21">
        <v>44668</v>
      </c>
      <c r="B6499">
        <v>114207.51</v>
      </c>
      <c r="C6499" t="s">
        <v>74</v>
      </c>
      <c r="D6499">
        <v>1058818</v>
      </c>
    </row>
    <row r="6500" spans="1:4" hidden="1" x14ac:dyDescent="0.2">
      <c r="A6500" s="21">
        <v>44668</v>
      </c>
      <c r="B6500">
        <v>114207.51</v>
      </c>
      <c r="C6500" t="s">
        <v>75</v>
      </c>
      <c r="D6500">
        <v>0</v>
      </c>
    </row>
    <row r="6501" spans="1:4" hidden="1" x14ac:dyDescent="0.2">
      <c r="A6501" s="21">
        <v>44668</v>
      </c>
      <c r="B6501">
        <v>114207.51</v>
      </c>
      <c r="C6501" t="s">
        <v>78</v>
      </c>
      <c r="D6501">
        <v>615645</v>
      </c>
    </row>
    <row r="6502" spans="1:4" hidden="1" x14ac:dyDescent="0.2">
      <c r="A6502" s="21">
        <v>44669</v>
      </c>
      <c r="B6502">
        <v>139363.62</v>
      </c>
      <c r="C6502" t="s">
        <v>59</v>
      </c>
      <c r="D6502">
        <v>824</v>
      </c>
    </row>
    <row r="6503" spans="1:4" hidden="1" x14ac:dyDescent="0.2">
      <c r="A6503" s="21">
        <v>44669</v>
      </c>
      <c r="B6503">
        <v>139363.62</v>
      </c>
      <c r="C6503" t="s">
        <v>60</v>
      </c>
      <c r="D6503">
        <v>5744.35</v>
      </c>
    </row>
    <row r="6504" spans="1:4" x14ac:dyDescent="0.2">
      <c r="A6504" s="21">
        <v>44669</v>
      </c>
      <c r="B6504">
        <v>139363.62</v>
      </c>
      <c r="C6504" t="s">
        <v>61</v>
      </c>
      <c r="D6504">
        <v>13974</v>
      </c>
    </row>
    <row r="6505" spans="1:4" hidden="1" x14ac:dyDescent="0.2">
      <c r="A6505" s="21">
        <v>44669</v>
      </c>
      <c r="B6505">
        <v>139363.62</v>
      </c>
      <c r="C6505" t="s">
        <v>62</v>
      </c>
      <c r="D6505">
        <v>67967</v>
      </c>
    </row>
    <row r="6506" spans="1:4" hidden="1" x14ac:dyDescent="0.2">
      <c r="A6506" s="21">
        <v>44669</v>
      </c>
      <c r="B6506">
        <v>139363.62</v>
      </c>
      <c r="C6506" t="s">
        <v>63</v>
      </c>
      <c r="D6506">
        <v>3120</v>
      </c>
    </row>
    <row r="6507" spans="1:4" hidden="1" x14ac:dyDescent="0.2">
      <c r="A6507" s="21">
        <v>44669</v>
      </c>
      <c r="B6507">
        <v>139363.62</v>
      </c>
      <c r="C6507" t="s">
        <v>64</v>
      </c>
      <c r="D6507">
        <v>1412</v>
      </c>
    </row>
    <row r="6508" spans="1:4" hidden="1" x14ac:dyDescent="0.2">
      <c r="A6508" s="21">
        <v>44669</v>
      </c>
      <c r="B6508">
        <v>139363.62</v>
      </c>
      <c r="C6508" t="s">
        <v>65</v>
      </c>
      <c r="D6508">
        <v>2797</v>
      </c>
    </row>
    <row r="6509" spans="1:4" hidden="1" x14ac:dyDescent="0.2">
      <c r="A6509" s="21">
        <v>44669</v>
      </c>
      <c r="B6509">
        <v>139363.62</v>
      </c>
      <c r="C6509" t="s">
        <v>79</v>
      </c>
      <c r="D6509">
        <v>12368</v>
      </c>
    </row>
    <row r="6510" spans="1:4" hidden="1" x14ac:dyDescent="0.2">
      <c r="A6510" s="21">
        <v>44669</v>
      </c>
      <c r="B6510">
        <v>139363.62</v>
      </c>
      <c r="C6510" t="s">
        <v>80</v>
      </c>
      <c r="D6510">
        <v>5392331</v>
      </c>
    </row>
    <row r="6511" spans="1:4" hidden="1" x14ac:dyDescent="0.2">
      <c r="A6511" s="21">
        <v>44669</v>
      </c>
      <c r="B6511">
        <v>139363.62</v>
      </c>
      <c r="C6511" t="s">
        <v>83</v>
      </c>
      <c r="D6511">
        <v>16940</v>
      </c>
    </row>
    <row r="6512" spans="1:4" hidden="1" x14ac:dyDescent="0.2">
      <c r="A6512" s="21">
        <v>44669</v>
      </c>
      <c r="B6512">
        <v>139363.62</v>
      </c>
      <c r="C6512" t="s">
        <v>81</v>
      </c>
      <c r="D6512">
        <v>27124</v>
      </c>
    </row>
    <row r="6513" spans="1:4" hidden="1" x14ac:dyDescent="0.2">
      <c r="A6513" s="21">
        <v>44669</v>
      </c>
      <c r="B6513">
        <v>139363.62</v>
      </c>
      <c r="C6513" t="s">
        <v>82</v>
      </c>
      <c r="D6513">
        <v>1276792</v>
      </c>
    </row>
    <row r="6514" spans="1:4" hidden="1" x14ac:dyDescent="0.2">
      <c r="A6514" s="21">
        <v>44669</v>
      </c>
      <c r="B6514">
        <v>139363.62</v>
      </c>
      <c r="C6514" t="s">
        <v>92</v>
      </c>
      <c r="D6514">
        <v>0</v>
      </c>
    </row>
    <row r="6515" spans="1:4" hidden="1" x14ac:dyDescent="0.2">
      <c r="A6515" s="21">
        <v>44669</v>
      </c>
      <c r="B6515">
        <v>139363.62</v>
      </c>
      <c r="C6515" t="s">
        <v>66</v>
      </c>
      <c r="D6515">
        <v>337</v>
      </c>
    </row>
    <row r="6516" spans="1:4" hidden="1" x14ac:dyDescent="0.2">
      <c r="A6516" s="21">
        <v>44669</v>
      </c>
      <c r="B6516">
        <v>139363.62</v>
      </c>
      <c r="C6516" t="s">
        <v>67</v>
      </c>
      <c r="D6516">
        <v>375096</v>
      </c>
    </row>
    <row r="6517" spans="1:4" hidden="1" x14ac:dyDescent="0.2">
      <c r="A6517" s="21">
        <v>44669</v>
      </c>
      <c r="B6517">
        <v>139363.62</v>
      </c>
      <c r="C6517" t="s">
        <v>68</v>
      </c>
      <c r="D6517">
        <v>0</v>
      </c>
    </row>
    <row r="6518" spans="1:4" hidden="1" x14ac:dyDescent="0.2">
      <c r="A6518" s="21">
        <v>44669</v>
      </c>
      <c r="B6518">
        <v>139363.62</v>
      </c>
      <c r="C6518" t="s">
        <v>91</v>
      </c>
      <c r="D6518">
        <v>340</v>
      </c>
    </row>
    <row r="6519" spans="1:4" hidden="1" x14ac:dyDescent="0.2">
      <c r="A6519" s="21">
        <v>44669</v>
      </c>
      <c r="B6519">
        <v>139363.62</v>
      </c>
      <c r="C6519" t="s">
        <v>69</v>
      </c>
      <c r="D6519">
        <v>0</v>
      </c>
    </row>
    <row r="6520" spans="1:4" hidden="1" x14ac:dyDescent="0.2">
      <c r="A6520" s="21">
        <v>44669</v>
      </c>
      <c r="B6520">
        <v>139363.62</v>
      </c>
      <c r="C6520" t="s">
        <v>70</v>
      </c>
      <c r="D6520">
        <v>5555562</v>
      </c>
    </row>
    <row r="6521" spans="1:4" hidden="1" x14ac:dyDescent="0.2">
      <c r="A6521" s="21">
        <v>44669</v>
      </c>
      <c r="B6521">
        <v>139363.62</v>
      </c>
      <c r="C6521" t="s">
        <v>71</v>
      </c>
      <c r="D6521">
        <v>342064</v>
      </c>
    </row>
    <row r="6522" spans="1:4" hidden="1" x14ac:dyDescent="0.2">
      <c r="A6522" s="21">
        <v>44669</v>
      </c>
      <c r="B6522">
        <v>139363.62</v>
      </c>
      <c r="C6522" t="s">
        <v>72</v>
      </c>
      <c r="D6522">
        <v>1738034</v>
      </c>
    </row>
    <row r="6523" spans="1:4" hidden="1" x14ac:dyDescent="0.2">
      <c r="A6523" s="21">
        <v>44669</v>
      </c>
      <c r="B6523">
        <v>139363.62</v>
      </c>
      <c r="C6523" t="s">
        <v>73</v>
      </c>
      <c r="D6523">
        <v>733599</v>
      </c>
    </row>
    <row r="6524" spans="1:4" hidden="1" x14ac:dyDescent="0.2">
      <c r="A6524" s="21">
        <v>44669</v>
      </c>
      <c r="B6524">
        <v>139363.62</v>
      </c>
      <c r="C6524" t="s">
        <v>74</v>
      </c>
      <c r="D6524">
        <v>1258070</v>
      </c>
    </row>
    <row r="6525" spans="1:4" hidden="1" x14ac:dyDescent="0.2">
      <c r="A6525" s="21">
        <v>44669</v>
      </c>
      <c r="B6525">
        <v>139363.62</v>
      </c>
      <c r="C6525" t="s">
        <v>75</v>
      </c>
      <c r="D6525">
        <v>0</v>
      </c>
    </row>
    <row r="6526" spans="1:4" hidden="1" x14ac:dyDescent="0.2">
      <c r="A6526" s="21">
        <v>44669</v>
      </c>
      <c r="B6526">
        <v>139363.62</v>
      </c>
      <c r="C6526" t="s">
        <v>78</v>
      </c>
      <c r="D6526">
        <v>686193</v>
      </c>
    </row>
    <row r="6527" spans="1:4" hidden="1" x14ac:dyDescent="0.2">
      <c r="A6527" s="21">
        <v>44670</v>
      </c>
      <c r="B6527">
        <v>157129.54999999999</v>
      </c>
      <c r="C6527" t="s">
        <v>59</v>
      </c>
      <c r="D6527">
        <v>931</v>
      </c>
    </row>
    <row r="6528" spans="1:4" hidden="1" x14ac:dyDescent="0.2">
      <c r="A6528" s="21">
        <v>44670</v>
      </c>
      <c r="B6528">
        <v>157129.54999999999</v>
      </c>
      <c r="C6528" t="s">
        <v>60</v>
      </c>
      <c r="D6528">
        <v>5433.0600999999997</v>
      </c>
    </row>
    <row r="6529" spans="1:4" x14ac:dyDescent="0.2">
      <c r="A6529" s="21">
        <v>44670</v>
      </c>
      <c r="B6529">
        <v>157129.54999999999</v>
      </c>
      <c r="C6529" t="s">
        <v>61</v>
      </c>
      <c r="D6529">
        <v>16969</v>
      </c>
    </row>
    <row r="6530" spans="1:4" hidden="1" x14ac:dyDescent="0.2">
      <c r="A6530" s="21">
        <v>44670</v>
      </c>
      <c r="B6530">
        <v>157129.54999999999</v>
      </c>
      <c r="C6530" t="s">
        <v>62</v>
      </c>
      <c r="D6530">
        <v>80453</v>
      </c>
    </row>
    <row r="6531" spans="1:4" hidden="1" x14ac:dyDescent="0.2">
      <c r="A6531" s="21">
        <v>44670</v>
      </c>
      <c r="B6531">
        <v>157129.54999999999</v>
      </c>
      <c r="C6531" t="s">
        <v>63</v>
      </c>
      <c r="D6531">
        <v>3423</v>
      </c>
    </row>
    <row r="6532" spans="1:4" hidden="1" x14ac:dyDescent="0.2">
      <c r="A6532" s="21">
        <v>44670</v>
      </c>
      <c r="B6532">
        <v>157129.54999999999</v>
      </c>
      <c r="C6532" t="s">
        <v>64</v>
      </c>
      <c r="D6532">
        <v>1512</v>
      </c>
    </row>
    <row r="6533" spans="1:4" hidden="1" x14ac:dyDescent="0.2">
      <c r="A6533" s="21">
        <v>44670</v>
      </c>
      <c r="B6533">
        <v>157129.54999999999</v>
      </c>
      <c r="C6533" t="s">
        <v>65</v>
      </c>
      <c r="D6533">
        <v>2545</v>
      </c>
    </row>
    <row r="6534" spans="1:4" hidden="1" x14ac:dyDescent="0.2">
      <c r="A6534" s="21">
        <v>44670</v>
      </c>
      <c r="B6534">
        <v>157129.54999999999</v>
      </c>
      <c r="C6534" t="s">
        <v>79</v>
      </c>
      <c r="D6534">
        <v>13323</v>
      </c>
    </row>
    <row r="6535" spans="1:4" hidden="1" x14ac:dyDescent="0.2">
      <c r="A6535" s="21">
        <v>44670</v>
      </c>
      <c r="B6535">
        <v>157129.54999999999</v>
      </c>
      <c r="C6535" t="s">
        <v>80</v>
      </c>
      <c r="D6535">
        <v>5966321</v>
      </c>
    </row>
    <row r="6536" spans="1:4" hidden="1" x14ac:dyDescent="0.2">
      <c r="A6536" s="21">
        <v>44670</v>
      </c>
      <c r="B6536">
        <v>157129.54999999999</v>
      </c>
      <c r="C6536" t="s">
        <v>83</v>
      </c>
      <c r="D6536">
        <v>22554</v>
      </c>
    </row>
    <row r="6537" spans="1:4" hidden="1" x14ac:dyDescent="0.2">
      <c r="A6537" s="21">
        <v>44670</v>
      </c>
      <c r="B6537">
        <v>157129.54999999999</v>
      </c>
      <c r="C6537" t="s">
        <v>81</v>
      </c>
      <c r="D6537">
        <v>27742</v>
      </c>
    </row>
    <row r="6538" spans="1:4" hidden="1" x14ac:dyDescent="0.2">
      <c r="A6538" s="21">
        <v>44670</v>
      </c>
      <c r="B6538">
        <v>157129.54999999999</v>
      </c>
      <c r="C6538" t="s">
        <v>82</v>
      </c>
      <c r="D6538">
        <v>1617071</v>
      </c>
    </row>
    <row r="6539" spans="1:4" hidden="1" x14ac:dyDescent="0.2">
      <c r="A6539" s="21">
        <v>44670</v>
      </c>
      <c r="B6539">
        <v>157129.54999999999</v>
      </c>
      <c r="C6539" t="s">
        <v>92</v>
      </c>
      <c r="D6539">
        <v>0</v>
      </c>
    </row>
    <row r="6540" spans="1:4" hidden="1" x14ac:dyDescent="0.2">
      <c r="A6540" s="21">
        <v>44670</v>
      </c>
      <c r="B6540">
        <v>157129.54999999999</v>
      </c>
      <c r="C6540" t="s">
        <v>66</v>
      </c>
      <c r="D6540">
        <v>329</v>
      </c>
    </row>
    <row r="6541" spans="1:4" hidden="1" x14ac:dyDescent="0.2">
      <c r="A6541" s="21">
        <v>44670</v>
      </c>
      <c r="B6541">
        <v>157129.54999999999</v>
      </c>
      <c r="C6541" t="s">
        <v>67</v>
      </c>
      <c r="D6541">
        <v>330865</v>
      </c>
    </row>
    <row r="6542" spans="1:4" hidden="1" x14ac:dyDescent="0.2">
      <c r="A6542" s="21">
        <v>44670</v>
      </c>
      <c r="B6542">
        <v>157129.54999999999</v>
      </c>
      <c r="C6542" t="s">
        <v>68</v>
      </c>
      <c r="D6542">
        <v>0</v>
      </c>
    </row>
    <row r="6543" spans="1:4" hidden="1" x14ac:dyDescent="0.2">
      <c r="A6543" s="21">
        <v>44670</v>
      </c>
      <c r="B6543">
        <v>157129.54999999999</v>
      </c>
      <c r="C6543" t="s">
        <v>91</v>
      </c>
      <c r="D6543">
        <v>259</v>
      </c>
    </row>
    <row r="6544" spans="1:4" hidden="1" x14ac:dyDescent="0.2">
      <c r="A6544" s="21">
        <v>44670</v>
      </c>
      <c r="B6544">
        <v>157129.54999999999</v>
      </c>
      <c r="C6544" t="s">
        <v>69</v>
      </c>
      <c r="D6544">
        <v>0</v>
      </c>
    </row>
    <row r="6545" spans="1:4" hidden="1" x14ac:dyDescent="0.2">
      <c r="A6545" s="21">
        <v>44670</v>
      </c>
      <c r="B6545">
        <v>157129.54999999999</v>
      </c>
      <c r="C6545" t="s">
        <v>70</v>
      </c>
      <c r="D6545">
        <v>4127574</v>
      </c>
    </row>
    <row r="6546" spans="1:4" hidden="1" x14ac:dyDescent="0.2">
      <c r="A6546" s="21">
        <v>44670</v>
      </c>
      <c r="B6546">
        <v>157129.54999999999</v>
      </c>
      <c r="C6546" t="s">
        <v>71</v>
      </c>
      <c r="D6546">
        <v>257546</v>
      </c>
    </row>
    <row r="6547" spans="1:4" hidden="1" x14ac:dyDescent="0.2">
      <c r="A6547" s="21">
        <v>44670</v>
      </c>
      <c r="B6547">
        <v>157129.54999999999</v>
      </c>
      <c r="C6547" t="s">
        <v>72</v>
      </c>
      <c r="D6547">
        <v>1841926</v>
      </c>
    </row>
    <row r="6548" spans="1:4" hidden="1" x14ac:dyDescent="0.2">
      <c r="A6548" s="21">
        <v>44670</v>
      </c>
      <c r="B6548">
        <v>157129.54999999999</v>
      </c>
      <c r="C6548" t="s">
        <v>73</v>
      </c>
      <c r="D6548">
        <v>752318</v>
      </c>
    </row>
    <row r="6549" spans="1:4" hidden="1" x14ac:dyDescent="0.2">
      <c r="A6549" s="21">
        <v>44670</v>
      </c>
      <c r="B6549">
        <v>157129.54999999999</v>
      </c>
      <c r="C6549" t="s">
        <v>74</v>
      </c>
      <c r="D6549">
        <v>1267618</v>
      </c>
    </row>
    <row r="6550" spans="1:4" hidden="1" x14ac:dyDescent="0.2">
      <c r="A6550" s="21">
        <v>44670</v>
      </c>
      <c r="B6550">
        <v>157129.54999999999</v>
      </c>
      <c r="C6550" t="s">
        <v>75</v>
      </c>
      <c r="D6550">
        <v>0</v>
      </c>
    </row>
    <row r="6551" spans="1:4" hidden="1" x14ac:dyDescent="0.2">
      <c r="A6551" s="21">
        <v>44670</v>
      </c>
      <c r="B6551">
        <v>157129.54999999999</v>
      </c>
      <c r="C6551" t="s">
        <v>78</v>
      </c>
      <c r="D6551">
        <v>557253</v>
      </c>
    </row>
    <row r="6552" spans="1:4" hidden="1" x14ac:dyDescent="0.2">
      <c r="A6552" s="21">
        <v>44671</v>
      </c>
      <c r="B6552">
        <v>180322.64</v>
      </c>
      <c r="C6552" t="s">
        <v>59</v>
      </c>
      <c r="D6552">
        <v>1074</v>
      </c>
    </row>
    <row r="6553" spans="1:4" hidden="1" x14ac:dyDescent="0.2">
      <c r="A6553" s="21">
        <v>44671</v>
      </c>
      <c r="B6553">
        <v>180322.64</v>
      </c>
      <c r="C6553" t="s">
        <v>60</v>
      </c>
      <c r="D6553">
        <v>7063.12</v>
      </c>
    </row>
    <row r="6554" spans="1:4" x14ac:dyDescent="0.2">
      <c r="A6554" s="21">
        <v>44671</v>
      </c>
      <c r="B6554">
        <v>180322.64</v>
      </c>
      <c r="C6554" t="s">
        <v>61</v>
      </c>
      <c r="D6554">
        <v>22767</v>
      </c>
    </row>
    <row r="6555" spans="1:4" hidden="1" x14ac:dyDescent="0.2">
      <c r="A6555" s="21">
        <v>44671</v>
      </c>
      <c r="B6555">
        <v>180322.64</v>
      </c>
      <c r="C6555" t="s">
        <v>62</v>
      </c>
      <c r="D6555">
        <v>84881</v>
      </c>
    </row>
    <row r="6556" spans="1:4" hidden="1" x14ac:dyDescent="0.2">
      <c r="A6556" s="21">
        <v>44671</v>
      </c>
      <c r="B6556">
        <v>180322.64</v>
      </c>
      <c r="C6556" t="s">
        <v>63</v>
      </c>
      <c r="D6556">
        <v>3427</v>
      </c>
    </row>
    <row r="6557" spans="1:4" hidden="1" x14ac:dyDescent="0.2">
      <c r="A6557" s="21">
        <v>44671</v>
      </c>
      <c r="B6557">
        <v>180322.64</v>
      </c>
      <c r="C6557" t="s">
        <v>64</v>
      </c>
      <c r="D6557">
        <v>1568</v>
      </c>
    </row>
    <row r="6558" spans="1:4" hidden="1" x14ac:dyDescent="0.2">
      <c r="A6558" s="21">
        <v>44671</v>
      </c>
      <c r="B6558">
        <v>180322.64</v>
      </c>
      <c r="C6558" t="s">
        <v>65</v>
      </c>
      <c r="D6558">
        <v>3381</v>
      </c>
    </row>
    <row r="6559" spans="1:4" hidden="1" x14ac:dyDescent="0.2">
      <c r="A6559" s="21">
        <v>44671</v>
      </c>
      <c r="B6559">
        <v>180322.64</v>
      </c>
      <c r="C6559" t="s">
        <v>79</v>
      </c>
      <c r="D6559">
        <v>13976</v>
      </c>
    </row>
    <row r="6560" spans="1:4" hidden="1" x14ac:dyDescent="0.2">
      <c r="A6560" s="21">
        <v>44671</v>
      </c>
      <c r="B6560">
        <v>180322.64</v>
      </c>
      <c r="C6560" t="s">
        <v>80</v>
      </c>
      <c r="D6560">
        <v>5734213</v>
      </c>
    </row>
    <row r="6561" spans="1:4" hidden="1" x14ac:dyDescent="0.2">
      <c r="A6561" s="21">
        <v>44671</v>
      </c>
      <c r="B6561">
        <v>180322.64</v>
      </c>
      <c r="C6561" t="s">
        <v>83</v>
      </c>
      <c r="D6561">
        <v>23859</v>
      </c>
    </row>
    <row r="6562" spans="1:4" hidden="1" x14ac:dyDescent="0.2">
      <c r="A6562" s="21">
        <v>44671</v>
      </c>
      <c r="B6562">
        <v>180322.64</v>
      </c>
      <c r="C6562" t="s">
        <v>81</v>
      </c>
      <c r="D6562">
        <v>25598</v>
      </c>
    </row>
    <row r="6563" spans="1:4" hidden="1" x14ac:dyDescent="0.2">
      <c r="A6563" s="21">
        <v>44671</v>
      </c>
      <c r="B6563">
        <v>180322.64</v>
      </c>
      <c r="C6563" t="s">
        <v>82</v>
      </c>
      <c r="D6563">
        <v>1604764</v>
      </c>
    </row>
    <row r="6564" spans="1:4" hidden="1" x14ac:dyDescent="0.2">
      <c r="A6564" s="21">
        <v>44671</v>
      </c>
      <c r="B6564">
        <v>180322.64</v>
      </c>
      <c r="C6564" t="s">
        <v>92</v>
      </c>
      <c r="D6564">
        <v>0</v>
      </c>
    </row>
    <row r="6565" spans="1:4" hidden="1" x14ac:dyDescent="0.2">
      <c r="A6565" s="21">
        <v>44671</v>
      </c>
      <c r="B6565">
        <v>180322.64</v>
      </c>
      <c r="C6565" t="s">
        <v>66</v>
      </c>
      <c r="D6565">
        <v>374</v>
      </c>
    </row>
    <row r="6566" spans="1:4" hidden="1" x14ac:dyDescent="0.2">
      <c r="A6566" s="21">
        <v>44671</v>
      </c>
      <c r="B6566">
        <v>180322.64</v>
      </c>
      <c r="C6566" t="s">
        <v>67</v>
      </c>
      <c r="D6566">
        <v>190372</v>
      </c>
    </row>
    <row r="6567" spans="1:4" hidden="1" x14ac:dyDescent="0.2">
      <c r="A6567" s="21">
        <v>44671</v>
      </c>
      <c r="B6567">
        <v>180322.64</v>
      </c>
      <c r="C6567" t="s">
        <v>68</v>
      </c>
      <c r="D6567">
        <v>0</v>
      </c>
    </row>
    <row r="6568" spans="1:4" hidden="1" x14ac:dyDescent="0.2">
      <c r="A6568" s="21">
        <v>44671</v>
      </c>
      <c r="B6568">
        <v>180322.64</v>
      </c>
      <c r="C6568" t="s">
        <v>91</v>
      </c>
      <c r="D6568">
        <v>756</v>
      </c>
    </row>
    <row r="6569" spans="1:4" hidden="1" x14ac:dyDescent="0.2">
      <c r="A6569" s="21">
        <v>44671</v>
      </c>
      <c r="B6569">
        <v>180322.64</v>
      </c>
      <c r="C6569" t="s">
        <v>69</v>
      </c>
      <c r="D6569">
        <v>0</v>
      </c>
    </row>
    <row r="6570" spans="1:4" hidden="1" x14ac:dyDescent="0.2">
      <c r="A6570" s="21">
        <v>44671</v>
      </c>
      <c r="B6570">
        <v>180322.64</v>
      </c>
      <c r="C6570" t="s">
        <v>70</v>
      </c>
      <c r="D6570">
        <v>3973618</v>
      </c>
    </row>
    <row r="6571" spans="1:4" hidden="1" x14ac:dyDescent="0.2">
      <c r="A6571" s="21">
        <v>44671</v>
      </c>
      <c r="B6571">
        <v>180322.64</v>
      </c>
      <c r="C6571" t="s">
        <v>71</v>
      </c>
      <c r="D6571">
        <v>251575</v>
      </c>
    </row>
    <row r="6572" spans="1:4" hidden="1" x14ac:dyDescent="0.2">
      <c r="A6572" s="21">
        <v>44671</v>
      </c>
      <c r="B6572">
        <v>180322.64</v>
      </c>
      <c r="C6572" t="s">
        <v>72</v>
      </c>
      <c r="D6572">
        <v>3552102</v>
      </c>
    </row>
    <row r="6573" spans="1:4" hidden="1" x14ac:dyDescent="0.2">
      <c r="A6573" s="21">
        <v>44671</v>
      </c>
      <c r="B6573">
        <v>180322.64</v>
      </c>
      <c r="C6573" t="s">
        <v>73</v>
      </c>
      <c r="D6573">
        <v>591901</v>
      </c>
    </row>
    <row r="6574" spans="1:4" hidden="1" x14ac:dyDescent="0.2">
      <c r="A6574" s="21">
        <v>44671</v>
      </c>
      <c r="B6574">
        <v>180322.64</v>
      </c>
      <c r="C6574" t="s">
        <v>74</v>
      </c>
      <c r="D6574">
        <v>931757</v>
      </c>
    </row>
    <row r="6575" spans="1:4" hidden="1" x14ac:dyDescent="0.2">
      <c r="A6575" s="21">
        <v>44671</v>
      </c>
      <c r="B6575">
        <v>180322.64</v>
      </c>
      <c r="C6575" t="s">
        <v>75</v>
      </c>
      <c r="D6575">
        <v>0</v>
      </c>
    </row>
    <row r="6576" spans="1:4" hidden="1" x14ac:dyDescent="0.2">
      <c r="A6576" s="21">
        <v>44671</v>
      </c>
      <c r="B6576">
        <v>180322.64</v>
      </c>
      <c r="C6576" t="s">
        <v>78</v>
      </c>
      <c r="D6576">
        <v>376208</v>
      </c>
    </row>
    <row r="6577" spans="1:4" hidden="1" x14ac:dyDescent="0.2">
      <c r="A6577" s="21">
        <v>44672</v>
      </c>
      <c r="B6577">
        <v>242043.28</v>
      </c>
      <c r="C6577" t="s">
        <v>59</v>
      </c>
      <c r="D6577">
        <v>1371</v>
      </c>
    </row>
    <row r="6578" spans="1:4" hidden="1" x14ac:dyDescent="0.2">
      <c r="A6578" s="21">
        <v>44672</v>
      </c>
      <c r="B6578">
        <v>242043.28</v>
      </c>
      <c r="C6578" t="s">
        <v>60</v>
      </c>
      <c r="D6578">
        <v>7490.87</v>
      </c>
    </row>
    <row r="6579" spans="1:4" x14ac:dyDescent="0.2">
      <c r="A6579" s="21">
        <v>44672</v>
      </c>
      <c r="B6579">
        <v>242043.28</v>
      </c>
      <c r="C6579" t="s">
        <v>61</v>
      </c>
      <c r="D6579">
        <v>33212</v>
      </c>
    </row>
    <row r="6580" spans="1:4" hidden="1" x14ac:dyDescent="0.2">
      <c r="A6580" s="21">
        <v>44672</v>
      </c>
      <c r="B6580">
        <v>242043.28</v>
      </c>
      <c r="C6580" t="s">
        <v>62</v>
      </c>
      <c r="D6580">
        <v>99062</v>
      </c>
    </row>
    <row r="6581" spans="1:4" hidden="1" x14ac:dyDescent="0.2">
      <c r="A6581" s="21">
        <v>44672</v>
      </c>
      <c r="B6581">
        <v>242043.28</v>
      </c>
      <c r="C6581" t="s">
        <v>63</v>
      </c>
      <c r="D6581">
        <v>3829</v>
      </c>
    </row>
    <row r="6582" spans="1:4" hidden="1" x14ac:dyDescent="0.2">
      <c r="A6582" s="21">
        <v>44672</v>
      </c>
      <c r="B6582">
        <v>242043.28</v>
      </c>
      <c r="C6582" t="s">
        <v>64</v>
      </c>
      <c r="D6582">
        <v>1700</v>
      </c>
    </row>
    <row r="6583" spans="1:4" hidden="1" x14ac:dyDescent="0.2">
      <c r="A6583" s="21">
        <v>44672</v>
      </c>
      <c r="B6583">
        <v>242043.28</v>
      </c>
      <c r="C6583" t="s">
        <v>65</v>
      </c>
      <c r="D6583">
        <v>2831</v>
      </c>
    </row>
    <row r="6584" spans="1:4" hidden="1" x14ac:dyDescent="0.2">
      <c r="A6584" s="21">
        <v>44672</v>
      </c>
      <c r="B6584">
        <v>242043.28</v>
      </c>
      <c r="C6584" t="s">
        <v>79</v>
      </c>
      <c r="D6584">
        <v>16327</v>
      </c>
    </row>
    <row r="6585" spans="1:4" hidden="1" x14ac:dyDescent="0.2">
      <c r="A6585" s="21">
        <v>44672</v>
      </c>
      <c r="B6585">
        <v>242043.28</v>
      </c>
      <c r="C6585" t="s">
        <v>80</v>
      </c>
      <c r="D6585">
        <v>6804202</v>
      </c>
    </row>
    <row r="6586" spans="1:4" hidden="1" x14ac:dyDescent="0.2">
      <c r="A6586" s="21">
        <v>44672</v>
      </c>
      <c r="B6586">
        <v>242043.28</v>
      </c>
      <c r="C6586" t="s">
        <v>83</v>
      </c>
      <c r="D6586">
        <v>27928</v>
      </c>
    </row>
    <row r="6587" spans="1:4" hidden="1" x14ac:dyDescent="0.2">
      <c r="A6587" s="21">
        <v>44672</v>
      </c>
      <c r="B6587">
        <v>242043.28</v>
      </c>
      <c r="C6587" t="s">
        <v>81</v>
      </c>
      <c r="D6587">
        <v>24052</v>
      </c>
    </row>
    <row r="6588" spans="1:4" hidden="1" x14ac:dyDescent="0.2">
      <c r="A6588" s="21">
        <v>44672</v>
      </c>
      <c r="B6588">
        <v>242043.28</v>
      </c>
      <c r="C6588" t="s">
        <v>82</v>
      </c>
      <c r="D6588">
        <v>1524302</v>
      </c>
    </row>
    <row r="6589" spans="1:4" hidden="1" x14ac:dyDescent="0.2">
      <c r="A6589" s="21">
        <v>44672</v>
      </c>
      <c r="B6589">
        <v>242043.28</v>
      </c>
      <c r="C6589" t="s">
        <v>92</v>
      </c>
      <c r="D6589">
        <v>0</v>
      </c>
    </row>
    <row r="6590" spans="1:4" hidden="1" x14ac:dyDescent="0.2">
      <c r="A6590" s="21">
        <v>44672</v>
      </c>
      <c r="B6590">
        <v>242043.28</v>
      </c>
      <c r="C6590" t="s">
        <v>66</v>
      </c>
      <c r="D6590">
        <v>491</v>
      </c>
    </row>
    <row r="6591" spans="1:4" hidden="1" x14ac:dyDescent="0.2">
      <c r="A6591" s="21">
        <v>44672</v>
      </c>
      <c r="B6591">
        <v>242043.28</v>
      </c>
      <c r="C6591" t="s">
        <v>67</v>
      </c>
      <c r="D6591">
        <v>148024</v>
      </c>
    </row>
    <row r="6592" spans="1:4" hidden="1" x14ac:dyDescent="0.2">
      <c r="A6592" s="21">
        <v>44672</v>
      </c>
      <c r="B6592">
        <v>242043.28</v>
      </c>
      <c r="C6592" t="s">
        <v>68</v>
      </c>
      <c r="D6592">
        <v>0</v>
      </c>
    </row>
    <row r="6593" spans="1:4" hidden="1" x14ac:dyDescent="0.2">
      <c r="A6593" s="21">
        <v>44672</v>
      </c>
      <c r="B6593">
        <v>242043.28</v>
      </c>
      <c r="C6593" t="s">
        <v>91</v>
      </c>
      <c r="D6593">
        <v>519</v>
      </c>
    </row>
    <row r="6594" spans="1:4" hidden="1" x14ac:dyDescent="0.2">
      <c r="A6594" s="21">
        <v>44672</v>
      </c>
      <c r="B6594">
        <v>242043.28</v>
      </c>
      <c r="C6594" t="s">
        <v>69</v>
      </c>
      <c r="D6594">
        <v>0</v>
      </c>
    </row>
    <row r="6595" spans="1:4" hidden="1" x14ac:dyDescent="0.2">
      <c r="A6595" s="21">
        <v>44672</v>
      </c>
      <c r="B6595">
        <v>242043.28</v>
      </c>
      <c r="C6595" t="s">
        <v>70</v>
      </c>
      <c r="D6595">
        <v>4782290</v>
      </c>
    </row>
    <row r="6596" spans="1:4" hidden="1" x14ac:dyDescent="0.2">
      <c r="A6596" s="21">
        <v>44672</v>
      </c>
      <c r="B6596">
        <v>242043.28</v>
      </c>
      <c r="C6596" t="s">
        <v>71</v>
      </c>
      <c r="D6596">
        <v>183971</v>
      </c>
    </row>
    <row r="6597" spans="1:4" hidden="1" x14ac:dyDescent="0.2">
      <c r="A6597" s="21">
        <v>44672</v>
      </c>
      <c r="B6597">
        <v>242043.28</v>
      </c>
      <c r="C6597" t="s">
        <v>72</v>
      </c>
      <c r="D6597">
        <v>6701056</v>
      </c>
    </row>
    <row r="6598" spans="1:4" hidden="1" x14ac:dyDescent="0.2">
      <c r="A6598" s="21">
        <v>44672</v>
      </c>
      <c r="B6598">
        <v>242043.28</v>
      </c>
      <c r="C6598" t="s">
        <v>73</v>
      </c>
      <c r="D6598">
        <v>786545</v>
      </c>
    </row>
    <row r="6599" spans="1:4" hidden="1" x14ac:dyDescent="0.2">
      <c r="A6599" s="21">
        <v>44672</v>
      </c>
      <c r="B6599">
        <v>242043.28</v>
      </c>
      <c r="C6599" t="s">
        <v>74</v>
      </c>
      <c r="D6599">
        <v>1014825</v>
      </c>
    </row>
    <row r="6600" spans="1:4" hidden="1" x14ac:dyDescent="0.2">
      <c r="A6600" s="21">
        <v>44672</v>
      </c>
      <c r="B6600">
        <v>242043.28</v>
      </c>
      <c r="C6600" t="s">
        <v>75</v>
      </c>
      <c r="D6600">
        <v>0</v>
      </c>
    </row>
    <row r="6601" spans="1:4" hidden="1" x14ac:dyDescent="0.2">
      <c r="A6601" s="21">
        <v>44672</v>
      </c>
      <c r="B6601">
        <v>242043.28</v>
      </c>
      <c r="C6601" t="s">
        <v>78</v>
      </c>
      <c r="D6601">
        <v>548306</v>
      </c>
    </row>
    <row r="6602" spans="1:4" hidden="1" x14ac:dyDescent="0.2">
      <c r="A6602" s="21">
        <v>44673</v>
      </c>
      <c r="B6602">
        <v>227980.67</v>
      </c>
      <c r="C6602" t="s">
        <v>59</v>
      </c>
      <c r="D6602">
        <v>1313</v>
      </c>
    </row>
    <row r="6603" spans="1:4" hidden="1" x14ac:dyDescent="0.2">
      <c r="A6603" s="21">
        <v>44673</v>
      </c>
      <c r="B6603">
        <v>227980.67</v>
      </c>
      <c r="C6603" t="s">
        <v>60</v>
      </c>
      <c r="D6603">
        <v>6870.65</v>
      </c>
    </row>
    <row r="6604" spans="1:4" x14ac:dyDescent="0.2">
      <c r="A6604" s="21">
        <v>44673</v>
      </c>
      <c r="B6604">
        <v>227980.67</v>
      </c>
      <c r="C6604" t="s">
        <v>61</v>
      </c>
      <c r="D6604">
        <v>39324</v>
      </c>
    </row>
    <row r="6605" spans="1:4" hidden="1" x14ac:dyDescent="0.2">
      <c r="A6605" s="21">
        <v>44673</v>
      </c>
      <c r="B6605">
        <v>227980.67</v>
      </c>
      <c r="C6605" t="s">
        <v>62</v>
      </c>
      <c r="D6605">
        <v>97929</v>
      </c>
    </row>
    <row r="6606" spans="1:4" hidden="1" x14ac:dyDescent="0.2">
      <c r="A6606" s="21">
        <v>44673</v>
      </c>
      <c r="B6606">
        <v>227980.67</v>
      </c>
      <c r="C6606" t="s">
        <v>63</v>
      </c>
      <c r="D6606">
        <v>3858</v>
      </c>
    </row>
    <row r="6607" spans="1:4" hidden="1" x14ac:dyDescent="0.2">
      <c r="A6607" s="21">
        <v>44673</v>
      </c>
      <c r="B6607">
        <v>227980.67</v>
      </c>
      <c r="C6607" t="s">
        <v>64</v>
      </c>
      <c r="D6607">
        <v>1607</v>
      </c>
    </row>
    <row r="6608" spans="1:4" hidden="1" x14ac:dyDescent="0.2">
      <c r="A6608" s="21">
        <v>44673</v>
      </c>
      <c r="B6608">
        <v>227980.67</v>
      </c>
      <c r="C6608" t="s">
        <v>65</v>
      </c>
      <c r="D6608">
        <v>4022</v>
      </c>
    </row>
    <row r="6609" spans="1:4" hidden="1" x14ac:dyDescent="0.2">
      <c r="A6609" s="21">
        <v>44673</v>
      </c>
      <c r="B6609">
        <v>227980.67</v>
      </c>
      <c r="C6609" t="s">
        <v>79</v>
      </c>
      <c r="D6609">
        <v>15799</v>
      </c>
    </row>
    <row r="6610" spans="1:4" hidden="1" x14ac:dyDescent="0.2">
      <c r="A6610" s="21">
        <v>44673</v>
      </c>
      <c r="B6610">
        <v>227980.67</v>
      </c>
      <c r="C6610" t="s">
        <v>80</v>
      </c>
      <c r="D6610">
        <v>6648210</v>
      </c>
    </row>
    <row r="6611" spans="1:4" hidden="1" x14ac:dyDescent="0.2">
      <c r="A6611" s="21">
        <v>44673</v>
      </c>
      <c r="B6611">
        <v>227980.67</v>
      </c>
      <c r="C6611" t="s">
        <v>83</v>
      </c>
      <c r="D6611">
        <v>24600</v>
      </c>
    </row>
    <row r="6612" spans="1:4" hidden="1" x14ac:dyDescent="0.2">
      <c r="A6612" s="21">
        <v>44673</v>
      </c>
      <c r="B6612">
        <v>227980.67</v>
      </c>
      <c r="C6612" t="s">
        <v>81</v>
      </c>
      <c r="D6612">
        <v>27050</v>
      </c>
    </row>
    <row r="6613" spans="1:4" hidden="1" x14ac:dyDescent="0.2">
      <c r="A6613" s="21">
        <v>44673</v>
      </c>
      <c r="B6613">
        <v>227980.67</v>
      </c>
      <c r="C6613" t="s">
        <v>82</v>
      </c>
      <c r="D6613">
        <v>1553169</v>
      </c>
    </row>
    <row r="6614" spans="1:4" hidden="1" x14ac:dyDescent="0.2">
      <c r="A6614" s="21">
        <v>44673</v>
      </c>
      <c r="B6614">
        <v>227980.67</v>
      </c>
      <c r="C6614" t="s">
        <v>92</v>
      </c>
      <c r="D6614">
        <v>0</v>
      </c>
    </row>
    <row r="6615" spans="1:4" hidden="1" x14ac:dyDescent="0.2">
      <c r="A6615" s="21">
        <v>44673</v>
      </c>
      <c r="B6615">
        <v>227980.67</v>
      </c>
      <c r="C6615" t="s">
        <v>66</v>
      </c>
      <c r="D6615">
        <v>458</v>
      </c>
    </row>
    <row r="6616" spans="1:4" hidden="1" x14ac:dyDescent="0.2">
      <c r="A6616" s="21">
        <v>44673</v>
      </c>
      <c r="B6616">
        <v>227980.67</v>
      </c>
      <c r="C6616" t="s">
        <v>67</v>
      </c>
      <c r="D6616">
        <v>147696</v>
      </c>
    </row>
    <row r="6617" spans="1:4" hidden="1" x14ac:dyDescent="0.2">
      <c r="A6617" s="21">
        <v>44673</v>
      </c>
      <c r="B6617">
        <v>227980.67</v>
      </c>
      <c r="C6617" t="s">
        <v>68</v>
      </c>
      <c r="D6617">
        <v>0</v>
      </c>
    </row>
    <row r="6618" spans="1:4" hidden="1" x14ac:dyDescent="0.2">
      <c r="A6618" s="21">
        <v>44673</v>
      </c>
      <c r="B6618">
        <v>227980.67</v>
      </c>
      <c r="C6618" t="s">
        <v>91</v>
      </c>
      <c r="D6618">
        <v>772</v>
      </c>
    </row>
    <row r="6619" spans="1:4" hidden="1" x14ac:dyDescent="0.2">
      <c r="A6619" s="21">
        <v>44673</v>
      </c>
      <c r="B6619">
        <v>227980.67</v>
      </c>
      <c r="C6619" t="s">
        <v>69</v>
      </c>
      <c r="D6619">
        <v>0</v>
      </c>
    </row>
    <row r="6620" spans="1:4" hidden="1" x14ac:dyDescent="0.2">
      <c r="A6620" s="21">
        <v>44673</v>
      </c>
      <c r="B6620">
        <v>227980.67</v>
      </c>
      <c r="C6620" t="s">
        <v>70</v>
      </c>
      <c r="D6620">
        <v>4444758</v>
      </c>
    </row>
    <row r="6621" spans="1:4" hidden="1" x14ac:dyDescent="0.2">
      <c r="A6621" s="21">
        <v>44673</v>
      </c>
      <c r="B6621">
        <v>227980.67</v>
      </c>
      <c r="C6621" t="s">
        <v>71</v>
      </c>
      <c r="D6621">
        <v>173429</v>
      </c>
    </row>
    <row r="6622" spans="1:4" hidden="1" x14ac:dyDescent="0.2">
      <c r="A6622" s="21">
        <v>44673</v>
      </c>
      <c r="B6622">
        <v>227980.67</v>
      </c>
      <c r="C6622" t="s">
        <v>72</v>
      </c>
      <c r="D6622">
        <v>5639760</v>
      </c>
    </row>
    <row r="6623" spans="1:4" hidden="1" x14ac:dyDescent="0.2">
      <c r="A6623" s="21">
        <v>44673</v>
      </c>
      <c r="B6623">
        <v>227980.67</v>
      </c>
      <c r="C6623" t="s">
        <v>73</v>
      </c>
      <c r="D6623">
        <v>846429</v>
      </c>
    </row>
    <row r="6624" spans="1:4" hidden="1" x14ac:dyDescent="0.2">
      <c r="A6624" s="21">
        <v>44673</v>
      </c>
      <c r="B6624">
        <v>227980.67</v>
      </c>
      <c r="C6624" t="s">
        <v>74</v>
      </c>
      <c r="D6624">
        <v>1033828</v>
      </c>
    </row>
    <row r="6625" spans="1:4" hidden="1" x14ac:dyDescent="0.2">
      <c r="A6625" s="21">
        <v>44673</v>
      </c>
      <c r="B6625">
        <v>227980.67</v>
      </c>
      <c r="C6625" t="s">
        <v>75</v>
      </c>
      <c r="D6625">
        <v>0</v>
      </c>
    </row>
    <row r="6626" spans="1:4" hidden="1" x14ac:dyDescent="0.2">
      <c r="A6626" s="21">
        <v>44673</v>
      </c>
      <c r="B6626">
        <v>227980.67</v>
      </c>
      <c r="C6626" t="s">
        <v>78</v>
      </c>
      <c r="D6626">
        <v>1033596</v>
      </c>
    </row>
    <row r="6627" spans="1:4" hidden="1" x14ac:dyDescent="0.2">
      <c r="A6627" s="21">
        <v>44674</v>
      </c>
      <c r="B6627">
        <v>212162.36</v>
      </c>
      <c r="C6627" t="s">
        <v>59</v>
      </c>
      <c r="D6627">
        <v>1176</v>
      </c>
    </row>
    <row r="6628" spans="1:4" hidden="1" x14ac:dyDescent="0.2">
      <c r="A6628" s="21">
        <v>44674</v>
      </c>
      <c r="B6628">
        <v>212162.36</v>
      </c>
      <c r="C6628" t="s">
        <v>60</v>
      </c>
      <c r="D6628">
        <v>5797.67</v>
      </c>
    </row>
    <row r="6629" spans="1:4" x14ac:dyDescent="0.2">
      <c r="A6629" s="21">
        <v>44674</v>
      </c>
      <c r="B6629">
        <v>212162.36</v>
      </c>
      <c r="C6629" t="s">
        <v>61</v>
      </c>
      <c r="D6629">
        <v>30077</v>
      </c>
    </row>
    <row r="6630" spans="1:4" hidden="1" x14ac:dyDescent="0.2">
      <c r="A6630" s="21">
        <v>44674</v>
      </c>
      <c r="B6630">
        <v>212162.36</v>
      </c>
      <c r="C6630" t="s">
        <v>62</v>
      </c>
      <c r="D6630">
        <v>80379</v>
      </c>
    </row>
    <row r="6631" spans="1:4" hidden="1" x14ac:dyDescent="0.2">
      <c r="A6631" s="21">
        <v>44674</v>
      </c>
      <c r="B6631">
        <v>212162.36</v>
      </c>
      <c r="C6631" t="s">
        <v>63</v>
      </c>
      <c r="D6631">
        <v>3546</v>
      </c>
    </row>
    <row r="6632" spans="1:4" hidden="1" x14ac:dyDescent="0.2">
      <c r="A6632" s="21">
        <v>44674</v>
      </c>
      <c r="B6632">
        <v>212162.36</v>
      </c>
      <c r="C6632" t="s">
        <v>64</v>
      </c>
      <c r="D6632">
        <v>1425</v>
      </c>
    </row>
    <row r="6633" spans="1:4" hidden="1" x14ac:dyDescent="0.2">
      <c r="A6633" s="21">
        <v>44674</v>
      </c>
      <c r="B6633">
        <v>212162.36</v>
      </c>
      <c r="C6633" t="s">
        <v>65</v>
      </c>
      <c r="D6633">
        <v>2482</v>
      </c>
    </row>
    <row r="6634" spans="1:4" hidden="1" x14ac:dyDescent="0.2">
      <c r="A6634" s="21">
        <v>44674</v>
      </c>
      <c r="B6634">
        <v>212162.36</v>
      </c>
      <c r="C6634" t="s">
        <v>79</v>
      </c>
      <c r="D6634">
        <v>16287</v>
      </c>
    </row>
    <row r="6635" spans="1:4" hidden="1" x14ac:dyDescent="0.2">
      <c r="A6635" s="21">
        <v>44674</v>
      </c>
      <c r="B6635">
        <v>212162.36</v>
      </c>
      <c r="C6635" t="s">
        <v>80</v>
      </c>
      <c r="D6635">
        <v>7842506</v>
      </c>
    </row>
    <row r="6636" spans="1:4" hidden="1" x14ac:dyDescent="0.2">
      <c r="A6636" s="21">
        <v>44674</v>
      </c>
      <c r="B6636">
        <v>212162.36</v>
      </c>
      <c r="C6636" t="s">
        <v>83</v>
      </c>
      <c r="D6636">
        <v>22780</v>
      </c>
    </row>
    <row r="6637" spans="1:4" hidden="1" x14ac:dyDescent="0.2">
      <c r="A6637" s="21">
        <v>44674</v>
      </c>
      <c r="B6637">
        <v>212162.36</v>
      </c>
      <c r="C6637" t="s">
        <v>81</v>
      </c>
      <c r="D6637">
        <v>27717</v>
      </c>
    </row>
    <row r="6638" spans="1:4" hidden="1" x14ac:dyDescent="0.2">
      <c r="A6638" s="21">
        <v>44674</v>
      </c>
      <c r="B6638">
        <v>212162.36</v>
      </c>
      <c r="C6638" t="s">
        <v>82</v>
      </c>
      <c r="D6638">
        <v>1556330</v>
      </c>
    </row>
    <row r="6639" spans="1:4" hidden="1" x14ac:dyDescent="0.2">
      <c r="A6639" s="21">
        <v>44674</v>
      </c>
      <c r="B6639">
        <v>212162.36</v>
      </c>
      <c r="C6639" t="s">
        <v>92</v>
      </c>
      <c r="D6639">
        <v>0</v>
      </c>
    </row>
    <row r="6640" spans="1:4" hidden="1" x14ac:dyDescent="0.2">
      <c r="A6640" s="21">
        <v>44674</v>
      </c>
      <c r="B6640">
        <v>212162.36</v>
      </c>
      <c r="C6640" t="s">
        <v>66</v>
      </c>
      <c r="D6640">
        <v>420</v>
      </c>
    </row>
    <row r="6641" spans="1:4" hidden="1" x14ac:dyDescent="0.2">
      <c r="A6641" s="21">
        <v>44674</v>
      </c>
      <c r="B6641">
        <v>212162.36</v>
      </c>
      <c r="C6641" t="s">
        <v>67</v>
      </c>
      <c r="D6641">
        <v>145655</v>
      </c>
    </row>
    <row r="6642" spans="1:4" hidden="1" x14ac:dyDescent="0.2">
      <c r="A6642" s="21">
        <v>44674</v>
      </c>
      <c r="B6642">
        <v>212162.36</v>
      </c>
      <c r="C6642" t="s">
        <v>68</v>
      </c>
      <c r="D6642">
        <v>0</v>
      </c>
    </row>
    <row r="6643" spans="1:4" hidden="1" x14ac:dyDescent="0.2">
      <c r="A6643" s="21">
        <v>44674</v>
      </c>
      <c r="B6643">
        <v>212162.36</v>
      </c>
      <c r="C6643" t="s">
        <v>91</v>
      </c>
      <c r="D6643">
        <v>492</v>
      </c>
    </row>
    <row r="6644" spans="1:4" hidden="1" x14ac:dyDescent="0.2">
      <c r="A6644" s="21">
        <v>44674</v>
      </c>
      <c r="B6644">
        <v>212162.36</v>
      </c>
      <c r="C6644" t="s">
        <v>69</v>
      </c>
      <c r="D6644">
        <v>0</v>
      </c>
    </row>
    <row r="6645" spans="1:4" hidden="1" x14ac:dyDescent="0.2">
      <c r="A6645" s="21">
        <v>44674</v>
      </c>
      <c r="B6645">
        <v>212162.36</v>
      </c>
      <c r="C6645" t="s">
        <v>70</v>
      </c>
      <c r="D6645">
        <v>3163672</v>
      </c>
    </row>
    <row r="6646" spans="1:4" hidden="1" x14ac:dyDescent="0.2">
      <c r="A6646" s="21">
        <v>44674</v>
      </c>
      <c r="B6646">
        <v>212162.36</v>
      </c>
      <c r="C6646" t="s">
        <v>71</v>
      </c>
      <c r="D6646">
        <v>170576</v>
      </c>
    </row>
    <row r="6647" spans="1:4" hidden="1" x14ac:dyDescent="0.2">
      <c r="A6647" s="21">
        <v>44674</v>
      </c>
      <c r="B6647">
        <v>212162.36</v>
      </c>
      <c r="C6647" t="s">
        <v>72</v>
      </c>
      <c r="D6647">
        <v>4873402</v>
      </c>
    </row>
    <row r="6648" spans="1:4" hidden="1" x14ac:dyDescent="0.2">
      <c r="A6648" s="21">
        <v>44674</v>
      </c>
      <c r="B6648">
        <v>212162.36</v>
      </c>
      <c r="C6648" t="s">
        <v>73</v>
      </c>
      <c r="D6648">
        <v>786813</v>
      </c>
    </row>
    <row r="6649" spans="1:4" hidden="1" x14ac:dyDescent="0.2">
      <c r="A6649" s="21">
        <v>44674</v>
      </c>
      <c r="B6649">
        <v>212162.36</v>
      </c>
      <c r="C6649" t="s">
        <v>74</v>
      </c>
      <c r="D6649">
        <v>1159023</v>
      </c>
    </row>
    <row r="6650" spans="1:4" hidden="1" x14ac:dyDescent="0.2">
      <c r="A6650" s="21">
        <v>44674</v>
      </c>
      <c r="B6650">
        <v>212162.36</v>
      </c>
      <c r="C6650" t="s">
        <v>75</v>
      </c>
      <c r="D6650">
        <v>0</v>
      </c>
    </row>
    <row r="6651" spans="1:4" hidden="1" x14ac:dyDescent="0.2">
      <c r="A6651" s="21">
        <v>44674</v>
      </c>
      <c r="B6651">
        <v>212162.36</v>
      </c>
      <c r="C6651" t="s">
        <v>78</v>
      </c>
      <c r="D6651">
        <v>1289962</v>
      </c>
    </row>
    <row r="6652" spans="1:4" hidden="1" x14ac:dyDescent="0.2">
      <c r="A6652" s="21">
        <v>44675</v>
      </c>
      <c r="B6652">
        <v>203430.83</v>
      </c>
      <c r="C6652" t="s">
        <v>59</v>
      </c>
      <c r="D6652">
        <v>1168</v>
      </c>
    </row>
    <row r="6653" spans="1:4" hidden="1" x14ac:dyDescent="0.2">
      <c r="A6653" s="21">
        <v>44675</v>
      </c>
      <c r="B6653">
        <v>203430.83</v>
      </c>
      <c r="C6653" t="s">
        <v>60</v>
      </c>
      <c r="D6653">
        <v>6477.96</v>
      </c>
    </row>
    <row r="6654" spans="1:4" x14ac:dyDescent="0.2">
      <c r="A6654" s="21">
        <v>44675</v>
      </c>
      <c r="B6654">
        <v>203430.83</v>
      </c>
      <c r="C6654" t="s">
        <v>61</v>
      </c>
      <c r="D6654">
        <v>30250</v>
      </c>
    </row>
    <row r="6655" spans="1:4" hidden="1" x14ac:dyDescent="0.2">
      <c r="A6655" s="21">
        <v>44675</v>
      </c>
      <c r="B6655">
        <v>203430.83</v>
      </c>
      <c r="C6655" t="s">
        <v>62</v>
      </c>
      <c r="D6655">
        <v>81630</v>
      </c>
    </row>
    <row r="6656" spans="1:4" hidden="1" x14ac:dyDescent="0.2">
      <c r="A6656" s="21">
        <v>44675</v>
      </c>
      <c r="B6656">
        <v>203430.83</v>
      </c>
      <c r="C6656" t="s">
        <v>63</v>
      </c>
      <c r="D6656">
        <v>3910</v>
      </c>
    </row>
    <row r="6657" spans="1:4" hidden="1" x14ac:dyDescent="0.2">
      <c r="A6657" s="21">
        <v>44675</v>
      </c>
      <c r="B6657">
        <v>203430.83</v>
      </c>
      <c r="C6657" t="s">
        <v>64</v>
      </c>
      <c r="D6657">
        <v>1609</v>
      </c>
    </row>
    <row r="6658" spans="1:4" hidden="1" x14ac:dyDescent="0.2">
      <c r="A6658" s="21">
        <v>44675</v>
      </c>
      <c r="B6658">
        <v>203430.83</v>
      </c>
      <c r="C6658" t="s">
        <v>65</v>
      </c>
      <c r="D6658">
        <v>3622</v>
      </c>
    </row>
    <row r="6659" spans="1:4" hidden="1" x14ac:dyDescent="0.2">
      <c r="A6659" s="21">
        <v>44675</v>
      </c>
      <c r="B6659">
        <v>203430.83</v>
      </c>
      <c r="C6659" t="s">
        <v>79</v>
      </c>
      <c r="D6659">
        <v>17787</v>
      </c>
    </row>
    <row r="6660" spans="1:4" hidden="1" x14ac:dyDescent="0.2">
      <c r="A6660" s="21">
        <v>44675</v>
      </c>
      <c r="B6660">
        <v>203430.83</v>
      </c>
      <c r="C6660" t="s">
        <v>80</v>
      </c>
      <c r="D6660">
        <v>7458364</v>
      </c>
    </row>
    <row r="6661" spans="1:4" hidden="1" x14ac:dyDescent="0.2">
      <c r="A6661" s="21">
        <v>44675</v>
      </c>
      <c r="B6661">
        <v>203430.83</v>
      </c>
      <c r="C6661" t="s">
        <v>83</v>
      </c>
      <c r="D6661">
        <v>20883</v>
      </c>
    </row>
    <row r="6662" spans="1:4" hidden="1" x14ac:dyDescent="0.2">
      <c r="A6662" s="21">
        <v>44675</v>
      </c>
      <c r="B6662">
        <v>203430.83</v>
      </c>
      <c r="C6662" t="s">
        <v>81</v>
      </c>
      <c r="D6662">
        <v>34654</v>
      </c>
    </row>
    <row r="6663" spans="1:4" hidden="1" x14ac:dyDescent="0.2">
      <c r="A6663" s="21">
        <v>44675</v>
      </c>
      <c r="B6663">
        <v>203430.83</v>
      </c>
      <c r="C6663" t="s">
        <v>82</v>
      </c>
      <c r="D6663">
        <v>1873623</v>
      </c>
    </row>
    <row r="6664" spans="1:4" hidden="1" x14ac:dyDescent="0.2">
      <c r="A6664" s="21">
        <v>44675</v>
      </c>
      <c r="B6664">
        <v>203430.83</v>
      </c>
      <c r="C6664" t="s">
        <v>92</v>
      </c>
      <c r="D6664">
        <v>0</v>
      </c>
    </row>
    <row r="6665" spans="1:4" hidden="1" x14ac:dyDescent="0.2">
      <c r="A6665" s="21">
        <v>44675</v>
      </c>
      <c r="B6665">
        <v>203430.83</v>
      </c>
      <c r="C6665" t="s">
        <v>66</v>
      </c>
      <c r="D6665">
        <v>408</v>
      </c>
    </row>
    <row r="6666" spans="1:4" hidden="1" x14ac:dyDescent="0.2">
      <c r="A6666" s="21">
        <v>44675</v>
      </c>
      <c r="B6666">
        <v>203430.83</v>
      </c>
      <c r="C6666" t="s">
        <v>67</v>
      </c>
      <c r="D6666">
        <v>152828</v>
      </c>
    </row>
    <row r="6667" spans="1:4" hidden="1" x14ac:dyDescent="0.2">
      <c r="A6667" s="21">
        <v>44675</v>
      </c>
      <c r="B6667">
        <v>203430.83</v>
      </c>
      <c r="C6667" t="s">
        <v>68</v>
      </c>
      <c r="D6667">
        <v>0</v>
      </c>
    </row>
    <row r="6668" spans="1:4" hidden="1" x14ac:dyDescent="0.2">
      <c r="A6668" s="21">
        <v>44675</v>
      </c>
      <c r="B6668">
        <v>203430.83</v>
      </c>
      <c r="C6668" t="s">
        <v>91</v>
      </c>
      <c r="D6668">
        <v>316</v>
      </c>
    </row>
    <row r="6669" spans="1:4" hidden="1" x14ac:dyDescent="0.2">
      <c r="A6669" s="21">
        <v>44675</v>
      </c>
      <c r="B6669">
        <v>203430.83</v>
      </c>
      <c r="C6669" t="s">
        <v>69</v>
      </c>
      <c r="D6669">
        <v>0</v>
      </c>
    </row>
    <row r="6670" spans="1:4" hidden="1" x14ac:dyDescent="0.2">
      <c r="A6670" s="21">
        <v>44675</v>
      </c>
      <c r="B6670">
        <v>203430.83</v>
      </c>
      <c r="C6670" t="s">
        <v>70</v>
      </c>
      <c r="D6670">
        <v>2277887</v>
      </c>
    </row>
    <row r="6671" spans="1:4" hidden="1" x14ac:dyDescent="0.2">
      <c r="A6671" s="21">
        <v>44675</v>
      </c>
      <c r="B6671">
        <v>203430.83</v>
      </c>
      <c r="C6671" t="s">
        <v>71</v>
      </c>
      <c r="D6671">
        <v>165068</v>
      </c>
    </row>
    <row r="6672" spans="1:4" hidden="1" x14ac:dyDescent="0.2">
      <c r="A6672" s="21">
        <v>44675</v>
      </c>
      <c r="B6672">
        <v>203430.83</v>
      </c>
      <c r="C6672" t="s">
        <v>72</v>
      </c>
      <c r="D6672">
        <v>2919638</v>
      </c>
    </row>
    <row r="6673" spans="1:4" hidden="1" x14ac:dyDescent="0.2">
      <c r="A6673" s="21">
        <v>44675</v>
      </c>
      <c r="B6673">
        <v>203430.83</v>
      </c>
      <c r="C6673" t="s">
        <v>73</v>
      </c>
      <c r="D6673">
        <v>931447</v>
      </c>
    </row>
    <row r="6674" spans="1:4" hidden="1" x14ac:dyDescent="0.2">
      <c r="A6674" s="21">
        <v>44675</v>
      </c>
      <c r="B6674">
        <v>203430.83</v>
      </c>
      <c r="C6674" t="s">
        <v>74</v>
      </c>
      <c r="D6674">
        <v>1270171</v>
      </c>
    </row>
    <row r="6675" spans="1:4" hidden="1" x14ac:dyDescent="0.2">
      <c r="A6675" s="21">
        <v>44675</v>
      </c>
      <c r="B6675">
        <v>203430.83</v>
      </c>
      <c r="C6675" t="s">
        <v>75</v>
      </c>
      <c r="D6675">
        <v>0</v>
      </c>
    </row>
    <row r="6676" spans="1:4" hidden="1" x14ac:dyDescent="0.2">
      <c r="A6676" s="21">
        <v>44675</v>
      </c>
      <c r="B6676">
        <v>203430.83</v>
      </c>
      <c r="C6676" t="s">
        <v>78</v>
      </c>
      <c r="D6676">
        <v>1398013</v>
      </c>
    </row>
    <row r="6677" spans="1:4" hidden="1" x14ac:dyDescent="0.2">
      <c r="A6677" s="21">
        <v>44676</v>
      </c>
      <c r="B6677">
        <v>281048.40000000002</v>
      </c>
      <c r="C6677" t="s">
        <v>59</v>
      </c>
      <c r="D6677">
        <v>1630</v>
      </c>
    </row>
    <row r="6678" spans="1:4" hidden="1" x14ac:dyDescent="0.2">
      <c r="A6678" s="21">
        <v>44676</v>
      </c>
      <c r="B6678">
        <v>281048.40000000002</v>
      </c>
      <c r="C6678" t="s">
        <v>60</v>
      </c>
      <c r="D6678">
        <v>8543.66</v>
      </c>
    </row>
    <row r="6679" spans="1:4" x14ac:dyDescent="0.2">
      <c r="A6679" s="21">
        <v>44676</v>
      </c>
      <c r="B6679">
        <v>281048.40000000002</v>
      </c>
      <c r="C6679" t="s">
        <v>61</v>
      </c>
      <c r="D6679">
        <v>82979</v>
      </c>
    </row>
    <row r="6680" spans="1:4" hidden="1" x14ac:dyDescent="0.2">
      <c r="A6680" s="21">
        <v>44676</v>
      </c>
      <c r="B6680">
        <v>281048.40000000002</v>
      </c>
      <c r="C6680" t="s">
        <v>62</v>
      </c>
      <c r="D6680">
        <v>136070</v>
      </c>
    </row>
    <row r="6681" spans="1:4" hidden="1" x14ac:dyDescent="0.2">
      <c r="A6681" s="21">
        <v>44676</v>
      </c>
      <c r="B6681">
        <v>281048.40000000002</v>
      </c>
      <c r="C6681" t="s">
        <v>63</v>
      </c>
      <c r="D6681">
        <v>4362</v>
      </c>
    </row>
    <row r="6682" spans="1:4" hidden="1" x14ac:dyDescent="0.2">
      <c r="A6682" s="21">
        <v>44676</v>
      </c>
      <c r="B6682">
        <v>281048.40000000002</v>
      </c>
      <c r="C6682" t="s">
        <v>64</v>
      </c>
      <c r="D6682">
        <v>1841</v>
      </c>
    </row>
    <row r="6683" spans="1:4" hidden="1" x14ac:dyDescent="0.2">
      <c r="A6683" s="21">
        <v>44676</v>
      </c>
      <c r="B6683">
        <v>281048.40000000002</v>
      </c>
      <c r="C6683" t="s">
        <v>65</v>
      </c>
      <c r="D6683">
        <v>3887</v>
      </c>
    </row>
    <row r="6684" spans="1:4" hidden="1" x14ac:dyDescent="0.2">
      <c r="A6684" s="21">
        <v>44676</v>
      </c>
      <c r="B6684">
        <v>281048.40000000002</v>
      </c>
      <c r="C6684" t="s">
        <v>79</v>
      </c>
      <c r="D6684">
        <v>16413</v>
      </c>
    </row>
    <row r="6685" spans="1:4" hidden="1" x14ac:dyDescent="0.2">
      <c r="A6685" s="21">
        <v>44676</v>
      </c>
      <c r="B6685">
        <v>281048.40000000002</v>
      </c>
      <c r="C6685" t="s">
        <v>80</v>
      </c>
      <c r="D6685">
        <v>6219215</v>
      </c>
    </row>
    <row r="6686" spans="1:4" hidden="1" x14ac:dyDescent="0.2">
      <c r="A6686" s="21">
        <v>44676</v>
      </c>
      <c r="B6686">
        <v>281048.40000000002</v>
      </c>
      <c r="C6686" t="s">
        <v>83</v>
      </c>
      <c r="D6686">
        <v>53921</v>
      </c>
    </row>
    <row r="6687" spans="1:4" hidden="1" x14ac:dyDescent="0.2">
      <c r="A6687" s="21">
        <v>44676</v>
      </c>
      <c r="B6687">
        <v>281048.40000000002</v>
      </c>
      <c r="C6687" t="s">
        <v>81</v>
      </c>
      <c r="D6687">
        <v>50586</v>
      </c>
    </row>
    <row r="6688" spans="1:4" hidden="1" x14ac:dyDescent="0.2">
      <c r="A6688" s="21">
        <v>44676</v>
      </c>
      <c r="B6688">
        <v>281048.40000000002</v>
      </c>
      <c r="C6688" t="s">
        <v>82</v>
      </c>
      <c r="D6688">
        <v>2422798</v>
      </c>
    </row>
    <row r="6689" spans="1:4" hidden="1" x14ac:dyDescent="0.2">
      <c r="A6689" s="21">
        <v>44676</v>
      </c>
      <c r="B6689">
        <v>281048.40000000002</v>
      </c>
      <c r="C6689" t="s">
        <v>92</v>
      </c>
      <c r="D6689">
        <v>0</v>
      </c>
    </row>
    <row r="6690" spans="1:4" hidden="1" x14ac:dyDescent="0.2">
      <c r="A6690" s="21">
        <v>44676</v>
      </c>
      <c r="B6690">
        <v>281048.40000000002</v>
      </c>
      <c r="C6690" t="s">
        <v>66</v>
      </c>
      <c r="D6690">
        <v>436</v>
      </c>
    </row>
    <row r="6691" spans="1:4" hidden="1" x14ac:dyDescent="0.2">
      <c r="A6691" s="21">
        <v>44676</v>
      </c>
      <c r="B6691">
        <v>281048.40000000002</v>
      </c>
      <c r="C6691" t="s">
        <v>67</v>
      </c>
      <c r="D6691">
        <v>152875</v>
      </c>
    </row>
    <row r="6692" spans="1:4" hidden="1" x14ac:dyDescent="0.2">
      <c r="A6692" s="21">
        <v>44676</v>
      </c>
      <c r="B6692">
        <v>281048.40000000002</v>
      </c>
      <c r="C6692" t="s">
        <v>68</v>
      </c>
      <c r="D6692">
        <v>0</v>
      </c>
    </row>
    <row r="6693" spans="1:4" hidden="1" x14ac:dyDescent="0.2">
      <c r="A6693" s="21">
        <v>44676</v>
      </c>
      <c r="B6693">
        <v>281048.40000000002</v>
      </c>
      <c r="C6693" t="s">
        <v>91</v>
      </c>
      <c r="D6693">
        <v>753</v>
      </c>
    </row>
    <row r="6694" spans="1:4" hidden="1" x14ac:dyDescent="0.2">
      <c r="A6694" s="21">
        <v>44676</v>
      </c>
      <c r="B6694">
        <v>281048.40000000002</v>
      </c>
      <c r="C6694" t="s">
        <v>69</v>
      </c>
      <c r="D6694">
        <v>0</v>
      </c>
    </row>
    <row r="6695" spans="1:4" hidden="1" x14ac:dyDescent="0.2">
      <c r="A6695" s="21">
        <v>44676</v>
      </c>
      <c r="B6695">
        <v>281048.40000000002</v>
      </c>
      <c r="C6695" t="s">
        <v>70</v>
      </c>
      <c r="D6695">
        <v>5427661</v>
      </c>
    </row>
    <row r="6696" spans="1:4" hidden="1" x14ac:dyDescent="0.2">
      <c r="A6696" s="21">
        <v>44676</v>
      </c>
      <c r="B6696">
        <v>281048.40000000002</v>
      </c>
      <c r="C6696" t="s">
        <v>71</v>
      </c>
      <c r="D6696">
        <v>207081</v>
      </c>
    </row>
    <row r="6697" spans="1:4" hidden="1" x14ac:dyDescent="0.2">
      <c r="A6697" s="21">
        <v>44676</v>
      </c>
      <c r="B6697">
        <v>281048.40000000002</v>
      </c>
      <c r="C6697" t="s">
        <v>72</v>
      </c>
      <c r="D6697">
        <v>4215170</v>
      </c>
    </row>
    <row r="6698" spans="1:4" hidden="1" x14ac:dyDescent="0.2">
      <c r="A6698" s="21">
        <v>44676</v>
      </c>
      <c r="B6698">
        <v>281048.40000000002</v>
      </c>
      <c r="C6698" t="s">
        <v>73</v>
      </c>
      <c r="D6698">
        <v>891598</v>
      </c>
    </row>
    <row r="6699" spans="1:4" hidden="1" x14ac:dyDescent="0.2">
      <c r="A6699" s="21">
        <v>44676</v>
      </c>
      <c r="B6699">
        <v>281048.40000000002</v>
      </c>
      <c r="C6699" t="s">
        <v>74</v>
      </c>
      <c r="D6699">
        <v>1425588</v>
      </c>
    </row>
    <row r="6700" spans="1:4" hidden="1" x14ac:dyDescent="0.2">
      <c r="A6700" s="21">
        <v>44676</v>
      </c>
      <c r="B6700">
        <v>281048.40000000002</v>
      </c>
      <c r="C6700" t="s">
        <v>75</v>
      </c>
      <c r="D6700">
        <v>0</v>
      </c>
    </row>
    <row r="6701" spans="1:4" hidden="1" x14ac:dyDescent="0.2">
      <c r="A6701" s="21">
        <v>44676</v>
      </c>
      <c r="B6701">
        <v>281048.40000000002</v>
      </c>
      <c r="C6701" t="s">
        <v>78</v>
      </c>
      <c r="D6701">
        <v>1536648</v>
      </c>
    </row>
    <row r="6702" spans="1:4" hidden="1" x14ac:dyDescent="0.2">
      <c r="A6702" s="21">
        <v>44677</v>
      </c>
      <c r="B6702">
        <v>328691.3</v>
      </c>
      <c r="C6702" t="s">
        <v>59</v>
      </c>
      <c r="D6702">
        <v>1907</v>
      </c>
    </row>
    <row r="6703" spans="1:4" hidden="1" x14ac:dyDescent="0.2">
      <c r="A6703" s="21">
        <v>44677</v>
      </c>
      <c r="B6703">
        <v>328691.3</v>
      </c>
      <c r="C6703" t="s">
        <v>60</v>
      </c>
      <c r="D6703">
        <v>11186.249999999998</v>
      </c>
    </row>
    <row r="6704" spans="1:4" x14ac:dyDescent="0.2">
      <c r="A6704" s="21">
        <v>44677</v>
      </c>
      <c r="B6704">
        <v>328691.3</v>
      </c>
      <c r="C6704" t="s">
        <v>61</v>
      </c>
      <c r="D6704">
        <v>118290</v>
      </c>
    </row>
    <row r="6705" spans="1:4" hidden="1" x14ac:dyDescent="0.2">
      <c r="A6705" s="21">
        <v>44677</v>
      </c>
      <c r="B6705">
        <v>328691.3</v>
      </c>
      <c r="C6705" t="s">
        <v>62</v>
      </c>
      <c r="D6705">
        <v>179129</v>
      </c>
    </row>
    <row r="6706" spans="1:4" hidden="1" x14ac:dyDescent="0.2">
      <c r="A6706" s="21">
        <v>44677</v>
      </c>
      <c r="B6706">
        <v>328691.3</v>
      </c>
      <c r="C6706" t="s">
        <v>63</v>
      </c>
      <c r="D6706">
        <v>4850</v>
      </c>
    </row>
    <row r="6707" spans="1:4" hidden="1" x14ac:dyDescent="0.2">
      <c r="A6707" s="21">
        <v>44677</v>
      </c>
      <c r="B6707">
        <v>328691.3</v>
      </c>
      <c r="C6707" t="s">
        <v>64</v>
      </c>
      <c r="D6707">
        <v>2055</v>
      </c>
    </row>
    <row r="6708" spans="1:4" hidden="1" x14ac:dyDescent="0.2">
      <c r="A6708" s="21">
        <v>44677</v>
      </c>
      <c r="B6708">
        <v>328691.3</v>
      </c>
      <c r="C6708" t="s">
        <v>65</v>
      </c>
      <c r="D6708">
        <v>4080</v>
      </c>
    </row>
    <row r="6709" spans="1:4" hidden="1" x14ac:dyDescent="0.2">
      <c r="A6709" s="21">
        <v>44677</v>
      </c>
      <c r="B6709">
        <v>328691.3</v>
      </c>
      <c r="C6709" t="s">
        <v>79</v>
      </c>
      <c r="D6709">
        <v>22127</v>
      </c>
    </row>
    <row r="6710" spans="1:4" hidden="1" x14ac:dyDescent="0.2">
      <c r="A6710" s="21">
        <v>44677</v>
      </c>
      <c r="B6710">
        <v>328691.3</v>
      </c>
      <c r="C6710" t="s">
        <v>80</v>
      </c>
      <c r="D6710">
        <v>12047273</v>
      </c>
    </row>
    <row r="6711" spans="1:4" hidden="1" x14ac:dyDescent="0.2">
      <c r="A6711" s="21">
        <v>44677</v>
      </c>
      <c r="B6711">
        <v>328691.3</v>
      </c>
      <c r="C6711" t="s">
        <v>83</v>
      </c>
      <c r="D6711">
        <v>68787</v>
      </c>
    </row>
    <row r="6712" spans="1:4" hidden="1" x14ac:dyDescent="0.2">
      <c r="A6712" s="21">
        <v>44677</v>
      </c>
      <c r="B6712">
        <v>328691.3</v>
      </c>
      <c r="C6712" t="s">
        <v>81</v>
      </c>
      <c r="D6712">
        <v>55821</v>
      </c>
    </row>
    <row r="6713" spans="1:4" hidden="1" x14ac:dyDescent="0.2">
      <c r="A6713" s="21">
        <v>44677</v>
      </c>
      <c r="B6713">
        <v>328691.3</v>
      </c>
      <c r="C6713" t="s">
        <v>82</v>
      </c>
      <c r="D6713">
        <v>2632353</v>
      </c>
    </row>
    <row r="6714" spans="1:4" hidden="1" x14ac:dyDescent="0.2">
      <c r="A6714" s="21">
        <v>44677</v>
      </c>
      <c r="B6714">
        <v>328691.3</v>
      </c>
      <c r="C6714" t="s">
        <v>92</v>
      </c>
      <c r="D6714">
        <v>0</v>
      </c>
    </row>
    <row r="6715" spans="1:4" hidden="1" x14ac:dyDescent="0.2">
      <c r="A6715" s="21">
        <v>44677</v>
      </c>
      <c r="B6715">
        <v>328691.3</v>
      </c>
      <c r="C6715" t="s">
        <v>66</v>
      </c>
      <c r="D6715">
        <v>549</v>
      </c>
    </row>
    <row r="6716" spans="1:4" hidden="1" x14ac:dyDescent="0.2">
      <c r="A6716" s="21">
        <v>44677</v>
      </c>
      <c r="B6716">
        <v>328691.3</v>
      </c>
      <c r="C6716" t="s">
        <v>67</v>
      </c>
      <c r="D6716">
        <v>166737</v>
      </c>
    </row>
    <row r="6717" spans="1:4" hidden="1" x14ac:dyDescent="0.2">
      <c r="A6717" s="21">
        <v>44677</v>
      </c>
      <c r="B6717">
        <v>328691.3</v>
      </c>
      <c r="C6717" t="s">
        <v>68</v>
      </c>
      <c r="D6717">
        <v>0</v>
      </c>
    </row>
    <row r="6718" spans="1:4" hidden="1" x14ac:dyDescent="0.2">
      <c r="A6718" s="21">
        <v>44677</v>
      </c>
      <c r="B6718">
        <v>328691.3</v>
      </c>
      <c r="C6718" t="s">
        <v>91</v>
      </c>
      <c r="D6718">
        <v>577</v>
      </c>
    </row>
    <row r="6719" spans="1:4" hidden="1" x14ac:dyDescent="0.2">
      <c r="A6719" s="21">
        <v>44677</v>
      </c>
      <c r="B6719">
        <v>328691.3</v>
      </c>
      <c r="C6719" t="s">
        <v>69</v>
      </c>
      <c r="D6719">
        <v>0</v>
      </c>
    </row>
    <row r="6720" spans="1:4" hidden="1" x14ac:dyDescent="0.2">
      <c r="A6720" s="21">
        <v>44677</v>
      </c>
      <c r="B6720">
        <v>328691.3</v>
      </c>
      <c r="C6720" t="s">
        <v>70</v>
      </c>
      <c r="D6720">
        <v>4696867</v>
      </c>
    </row>
    <row r="6721" spans="1:4" hidden="1" x14ac:dyDescent="0.2">
      <c r="A6721" s="21">
        <v>44677</v>
      </c>
      <c r="B6721">
        <v>328691.3</v>
      </c>
      <c r="C6721" t="s">
        <v>71</v>
      </c>
      <c r="D6721">
        <v>268126</v>
      </c>
    </row>
    <row r="6722" spans="1:4" hidden="1" x14ac:dyDescent="0.2">
      <c r="A6722" s="21">
        <v>44677</v>
      </c>
      <c r="B6722">
        <v>328691.3</v>
      </c>
      <c r="C6722" t="s">
        <v>72</v>
      </c>
      <c r="D6722">
        <v>6068172</v>
      </c>
    </row>
    <row r="6723" spans="1:4" hidden="1" x14ac:dyDescent="0.2">
      <c r="A6723" s="21">
        <v>44677</v>
      </c>
      <c r="B6723">
        <v>328691.3</v>
      </c>
      <c r="C6723" t="s">
        <v>73</v>
      </c>
      <c r="D6723">
        <v>1211486</v>
      </c>
    </row>
    <row r="6724" spans="1:4" hidden="1" x14ac:dyDescent="0.2">
      <c r="A6724" s="21">
        <v>44677</v>
      </c>
      <c r="B6724">
        <v>328691.3</v>
      </c>
      <c r="C6724" t="s">
        <v>74</v>
      </c>
      <c r="D6724">
        <v>1548363</v>
      </c>
    </row>
    <row r="6725" spans="1:4" hidden="1" x14ac:dyDescent="0.2">
      <c r="A6725" s="21">
        <v>44677</v>
      </c>
      <c r="B6725">
        <v>328691.3</v>
      </c>
      <c r="C6725" t="s">
        <v>75</v>
      </c>
      <c r="D6725">
        <v>450</v>
      </c>
    </row>
    <row r="6726" spans="1:4" hidden="1" x14ac:dyDescent="0.2">
      <c r="A6726" s="21">
        <v>44677</v>
      </c>
      <c r="B6726">
        <v>328691.3</v>
      </c>
      <c r="C6726" t="s">
        <v>78</v>
      </c>
      <c r="D6726">
        <v>1731225</v>
      </c>
    </row>
    <row r="6727" spans="1:4" hidden="1" x14ac:dyDescent="0.2">
      <c r="A6727" s="21">
        <v>44678</v>
      </c>
      <c r="B6727">
        <v>369564.25</v>
      </c>
      <c r="C6727" t="s">
        <v>59</v>
      </c>
      <c r="D6727">
        <v>2083</v>
      </c>
    </row>
    <row r="6728" spans="1:4" hidden="1" x14ac:dyDescent="0.2">
      <c r="A6728" s="21">
        <v>44678</v>
      </c>
      <c r="B6728">
        <v>369564.25</v>
      </c>
      <c r="C6728" t="s">
        <v>60</v>
      </c>
      <c r="D6728">
        <v>10646.37</v>
      </c>
    </row>
    <row r="6729" spans="1:4" x14ac:dyDescent="0.2">
      <c r="A6729" s="21">
        <v>44678</v>
      </c>
      <c r="B6729">
        <v>369564.25</v>
      </c>
      <c r="C6729" t="s">
        <v>61</v>
      </c>
      <c r="D6729">
        <v>145959</v>
      </c>
    </row>
    <row r="6730" spans="1:4" hidden="1" x14ac:dyDescent="0.2">
      <c r="A6730" s="21">
        <v>44678</v>
      </c>
      <c r="B6730">
        <v>369564.25</v>
      </c>
      <c r="C6730" t="s">
        <v>62</v>
      </c>
      <c r="D6730">
        <v>211187</v>
      </c>
    </row>
    <row r="6731" spans="1:4" hidden="1" x14ac:dyDescent="0.2">
      <c r="A6731" s="21">
        <v>44678</v>
      </c>
      <c r="B6731">
        <v>369564.25</v>
      </c>
      <c r="C6731" t="s">
        <v>63</v>
      </c>
      <c r="D6731">
        <v>5144</v>
      </c>
    </row>
    <row r="6732" spans="1:4" hidden="1" x14ac:dyDescent="0.2">
      <c r="A6732" s="21">
        <v>44678</v>
      </c>
      <c r="B6732">
        <v>369564.25</v>
      </c>
      <c r="C6732" t="s">
        <v>64</v>
      </c>
      <c r="D6732">
        <v>2086</v>
      </c>
    </row>
    <row r="6733" spans="1:4" hidden="1" x14ac:dyDescent="0.2">
      <c r="A6733" s="21">
        <v>44678</v>
      </c>
      <c r="B6733">
        <v>369564.25</v>
      </c>
      <c r="C6733" t="s">
        <v>65</v>
      </c>
      <c r="D6733">
        <v>4400</v>
      </c>
    </row>
    <row r="6734" spans="1:4" hidden="1" x14ac:dyDescent="0.2">
      <c r="A6734" s="21">
        <v>44678</v>
      </c>
      <c r="B6734">
        <v>369564.25</v>
      </c>
      <c r="C6734" t="s">
        <v>79</v>
      </c>
      <c r="D6734">
        <v>24051</v>
      </c>
    </row>
    <row r="6735" spans="1:4" hidden="1" x14ac:dyDescent="0.2">
      <c r="A6735" s="21">
        <v>44678</v>
      </c>
      <c r="B6735">
        <v>369564.25</v>
      </c>
      <c r="C6735" t="s">
        <v>80</v>
      </c>
      <c r="D6735">
        <v>6587995</v>
      </c>
    </row>
    <row r="6736" spans="1:4" hidden="1" x14ac:dyDescent="0.2">
      <c r="A6736" s="21">
        <v>44678</v>
      </c>
      <c r="B6736">
        <v>369564.25</v>
      </c>
      <c r="C6736" t="s">
        <v>83</v>
      </c>
      <c r="D6736">
        <v>87994</v>
      </c>
    </row>
    <row r="6737" spans="1:4" hidden="1" x14ac:dyDescent="0.2">
      <c r="A6737" s="21">
        <v>44678</v>
      </c>
      <c r="B6737">
        <v>369564.25</v>
      </c>
      <c r="C6737" t="s">
        <v>81</v>
      </c>
      <c r="D6737">
        <v>49659</v>
      </c>
    </row>
    <row r="6738" spans="1:4" hidden="1" x14ac:dyDescent="0.2">
      <c r="A6738" s="21">
        <v>44678</v>
      </c>
      <c r="B6738">
        <v>369564.25</v>
      </c>
      <c r="C6738" t="s">
        <v>82</v>
      </c>
      <c r="D6738">
        <v>2590835</v>
      </c>
    </row>
    <row r="6739" spans="1:4" hidden="1" x14ac:dyDescent="0.2">
      <c r="A6739" s="21">
        <v>44678</v>
      </c>
      <c r="B6739">
        <v>369564.25</v>
      </c>
      <c r="C6739" t="s">
        <v>92</v>
      </c>
      <c r="D6739">
        <v>0</v>
      </c>
    </row>
    <row r="6740" spans="1:4" hidden="1" x14ac:dyDescent="0.2">
      <c r="A6740" s="21">
        <v>44678</v>
      </c>
      <c r="B6740">
        <v>369564.25</v>
      </c>
      <c r="C6740" t="s">
        <v>66</v>
      </c>
      <c r="D6740">
        <v>601</v>
      </c>
    </row>
    <row r="6741" spans="1:4" hidden="1" x14ac:dyDescent="0.2">
      <c r="A6741" s="21">
        <v>44678</v>
      </c>
      <c r="B6741">
        <v>369564.25</v>
      </c>
      <c r="C6741" t="s">
        <v>67</v>
      </c>
      <c r="D6741">
        <v>134199</v>
      </c>
    </row>
    <row r="6742" spans="1:4" hidden="1" x14ac:dyDescent="0.2">
      <c r="A6742" s="21">
        <v>44678</v>
      </c>
      <c r="B6742">
        <v>369564.25</v>
      </c>
      <c r="C6742" t="s">
        <v>68</v>
      </c>
      <c r="D6742">
        <v>0</v>
      </c>
    </row>
    <row r="6743" spans="1:4" hidden="1" x14ac:dyDescent="0.2">
      <c r="A6743" s="21">
        <v>44678</v>
      </c>
      <c r="B6743">
        <v>369564.25</v>
      </c>
      <c r="C6743" t="s">
        <v>91</v>
      </c>
      <c r="D6743">
        <v>645</v>
      </c>
    </row>
    <row r="6744" spans="1:4" hidden="1" x14ac:dyDescent="0.2">
      <c r="A6744" s="21">
        <v>44678</v>
      </c>
      <c r="B6744">
        <v>369564.25</v>
      </c>
      <c r="C6744" t="s">
        <v>69</v>
      </c>
      <c r="D6744">
        <v>0</v>
      </c>
    </row>
    <row r="6745" spans="1:4" hidden="1" x14ac:dyDescent="0.2">
      <c r="A6745" s="21">
        <v>44678</v>
      </c>
      <c r="B6745">
        <v>369564.25</v>
      </c>
      <c r="C6745" t="s">
        <v>70</v>
      </c>
      <c r="D6745">
        <v>3620726</v>
      </c>
    </row>
    <row r="6746" spans="1:4" hidden="1" x14ac:dyDescent="0.2">
      <c r="A6746" s="21">
        <v>44678</v>
      </c>
      <c r="B6746">
        <v>369564.25</v>
      </c>
      <c r="C6746" t="s">
        <v>71</v>
      </c>
      <c r="D6746">
        <v>339102</v>
      </c>
    </row>
    <row r="6747" spans="1:4" hidden="1" x14ac:dyDescent="0.2">
      <c r="A6747" s="21">
        <v>44678</v>
      </c>
      <c r="B6747">
        <v>369564.25</v>
      </c>
      <c r="C6747" t="s">
        <v>72</v>
      </c>
      <c r="D6747">
        <v>6321327</v>
      </c>
    </row>
    <row r="6748" spans="1:4" hidden="1" x14ac:dyDescent="0.2">
      <c r="A6748" s="21">
        <v>44678</v>
      </c>
      <c r="B6748">
        <v>369564.25</v>
      </c>
      <c r="C6748" t="s">
        <v>73</v>
      </c>
      <c r="D6748">
        <v>1583539</v>
      </c>
    </row>
    <row r="6749" spans="1:4" hidden="1" x14ac:dyDescent="0.2">
      <c r="A6749" s="21">
        <v>44678</v>
      </c>
      <c r="B6749">
        <v>369564.25</v>
      </c>
      <c r="C6749" t="s">
        <v>74</v>
      </c>
      <c r="D6749">
        <v>1508573</v>
      </c>
    </row>
    <row r="6750" spans="1:4" hidden="1" x14ac:dyDescent="0.2">
      <c r="A6750" s="21">
        <v>44678</v>
      </c>
      <c r="B6750">
        <v>369564.25</v>
      </c>
      <c r="C6750" t="s">
        <v>75</v>
      </c>
      <c r="D6750">
        <v>1679</v>
      </c>
    </row>
    <row r="6751" spans="1:4" hidden="1" x14ac:dyDescent="0.2">
      <c r="A6751" s="21">
        <v>44678</v>
      </c>
      <c r="B6751">
        <v>369564.25</v>
      </c>
      <c r="C6751" t="s">
        <v>78</v>
      </c>
      <c r="D6751">
        <v>1746746</v>
      </c>
    </row>
    <row r="6752" spans="1:4" hidden="1" x14ac:dyDescent="0.2">
      <c r="A6752" s="21">
        <v>44679</v>
      </c>
      <c r="B6752">
        <v>378752.94</v>
      </c>
      <c r="C6752" t="s">
        <v>59</v>
      </c>
      <c r="D6752">
        <v>2150</v>
      </c>
    </row>
    <row r="6753" spans="1:4" hidden="1" x14ac:dyDescent="0.2">
      <c r="A6753" s="21">
        <v>44679</v>
      </c>
      <c r="B6753">
        <v>378752.94</v>
      </c>
      <c r="C6753" t="s">
        <v>60</v>
      </c>
      <c r="D6753">
        <v>11278.310000000001</v>
      </c>
    </row>
    <row r="6754" spans="1:4" x14ac:dyDescent="0.2">
      <c r="A6754" s="21">
        <v>44679</v>
      </c>
      <c r="B6754">
        <v>378752.94</v>
      </c>
      <c r="C6754" t="s">
        <v>61</v>
      </c>
      <c r="D6754">
        <v>328748</v>
      </c>
    </row>
    <row r="6755" spans="1:4" hidden="1" x14ac:dyDescent="0.2">
      <c r="A6755" s="21">
        <v>44679</v>
      </c>
      <c r="B6755">
        <v>378752.94</v>
      </c>
      <c r="C6755" t="s">
        <v>62</v>
      </c>
      <c r="D6755">
        <v>199131</v>
      </c>
    </row>
    <row r="6756" spans="1:4" hidden="1" x14ac:dyDescent="0.2">
      <c r="A6756" s="21">
        <v>44679</v>
      </c>
      <c r="B6756">
        <v>378752.94</v>
      </c>
      <c r="C6756" t="s">
        <v>63</v>
      </c>
      <c r="D6756">
        <v>5152</v>
      </c>
    </row>
    <row r="6757" spans="1:4" hidden="1" x14ac:dyDescent="0.2">
      <c r="A6757" s="21">
        <v>44679</v>
      </c>
      <c r="B6757">
        <v>378752.94</v>
      </c>
      <c r="C6757" t="s">
        <v>64</v>
      </c>
      <c r="D6757">
        <v>2001</v>
      </c>
    </row>
    <row r="6758" spans="1:4" hidden="1" x14ac:dyDescent="0.2">
      <c r="A6758" s="21">
        <v>44679</v>
      </c>
      <c r="B6758">
        <v>378752.94</v>
      </c>
      <c r="C6758" t="s">
        <v>65</v>
      </c>
      <c r="D6758">
        <v>5696</v>
      </c>
    </row>
    <row r="6759" spans="1:4" hidden="1" x14ac:dyDescent="0.2">
      <c r="A6759" s="21">
        <v>44679</v>
      </c>
      <c r="B6759">
        <v>378752.94</v>
      </c>
      <c r="C6759" t="s">
        <v>79</v>
      </c>
      <c r="D6759">
        <v>19984</v>
      </c>
    </row>
    <row r="6760" spans="1:4" hidden="1" x14ac:dyDescent="0.2">
      <c r="A6760" s="21">
        <v>44679</v>
      </c>
      <c r="B6760">
        <v>378752.94</v>
      </c>
      <c r="C6760" t="s">
        <v>80</v>
      </c>
      <c r="D6760">
        <v>5755251</v>
      </c>
    </row>
    <row r="6761" spans="1:4" hidden="1" x14ac:dyDescent="0.2">
      <c r="A6761" s="21">
        <v>44679</v>
      </c>
      <c r="B6761">
        <v>378752.94</v>
      </c>
      <c r="C6761" t="s">
        <v>83</v>
      </c>
      <c r="D6761">
        <v>98718</v>
      </c>
    </row>
    <row r="6762" spans="1:4" hidden="1" x14ac:dyDescent="0.2">
      <c r="A6762" s="21">
        <v>44679</v>
      </c>
      <c r="B6762">
        <v>378752.94</v>
      </c>
      <c r="C6762" t="s">
        <v>81</v>
      </c>
      <c r="D6762">
        <v>44559</v>
      </c>
    </row>
    <row r="6763" spans="1:4" hidden="1" x14ac:dyDescent="0.2">
      <c r="A6763" s="21">
        <v>44679</v>
      </c>
      <c r="B6763">
        <v>378752.94</v>
      </c>
      <c r="C6763" t="s">
        <v>82</v>
      </c>
      <c r="D6763">
        <v>2665437</v>
      </c>
    </row>
    <row r="6764" spans="1:4" hidden="1" x14ac:dyDescent="0.2">
      <c r="A6764" s="21">
        <v>44679</v>
      </c>
      <c r="B6764">
        <v>378752.94</v>
      </c>
      <c r="C6764" t="s">
        <v>92</v>
      </c>
      <c r="D6764">
        <v>0</v>
      </c>
    </row>
    <row r="6765" spans="1:4" hidden="1" x14ac:dyDescent="0.2">
      <c r="A6765" s="21">
        <v>44679</v>
      </c>
      <c r="B6765">
        <v>378752.94</v>
      </c>
      <c r="C6765" t="s">
        <v>66</v>
      </c>
      <c r="D6765">
        <v>583</v>
      </c>
    </row>
    <row r="6766" spans="1:4" hidden="1" x14ac:dyDescent="0.2">
      <c r="A6766" s="21">
        <v>44679</v>
      </c>
      <c r="B6766">
        <v>378752.94</v>
      </c>
      <c r="C6766" t="s">
        <v>67</v>
      </c>
      <c r="D6766">
        <v>36172</v>
      </c>
    </row>
    <row r="6767" spans="1:4" hidden="1" x14ac:dyDescent="0.2">
      <c r="A6767" s="21">
        <v>44679</v>
      </c>
      <c r="B6767">
        <v>378752.94</v>
      </c>
      <c r="C6767" t="s">
        <v>68</v>
      </c>
      <c r="D6767">
        <v>0</v>
      </c>
    </row>
    <row r="6768" spans="1:4" hidden="1" x14ac:dyDescent="0.2">
      <c r="A6768" s="21">
        <v>44679</v>
      </c>
      <c r="B6768">
        <v>378752.94</v>
      </c>
      <c r="C6768" t="s">
        <v>91</v>
      </c>
      <c r="D6768">
        <v>660</v>
      </c>
    </row>
    <row r="6769" spans="1:4" hidden="1" x14ac:dyDescent="0.2">
      <c r="A6769" s="21">
        <v>44679</v>
      </c>
      <c r="B6769">
        <v>378752.94</v>
      </c>
      <c r="C6769" t="s">
        <v>69</v>
      </c>
      <c r="D6769">
        <v>0</v>
      </c>
    </row>
    <row r="6770" spans="1:4" hidden="1" x14ac:dyDescent="0.2">
      <c r="A6770" s="21">
        <v>44679</v>
      </c>
      <c r="B6770">
        <v>378752.94</v>
      </c>
      <c r="C6770" t="s">
        <v>70</v>
      </c>
      <c r="D6770">
        <v>3487165</v>
      </c>
    </row>
    <row r="6771" spans="1:4" hidden="1" x14ac:dyDescent="0.2">
      <c r="A6771" s="21">
        <v>44679</v>
      </c>
      <c r="B6771">
        <v>378752.94</v>
      </c>
      <c r="C6771" t="s">
        <v>71</v>
      </c>
      <c r="D6771">
        <v>237711</v>
      </c>
    </row>
    <row r="6772" spans="1:4" hidden="1" x14ac:dyDescent="0.2">
      <c r="A6772" s="21">
        <v>44679</v>
      </c>
      <c r="B6772">
        <v>378752.94</v>
      </c>
      <c r="C6772" t="s">
        <v>72</v>
      </c>
      <c r="D6772">
        <v>4801852</v>
      </c>
    </row>
    <row r="6773" spans="1:4" hidden="1" x14ac:dyDescent="0.2">
      <c r="A6773" s="21">
        <v>44679</v>
      </c>
      <c r="B6773">
        <v>378752.94</v>
      </c>
      <c r="C6773" t="s">
        <v>73</v>
      </c>
      <c r="D6773">
        <v>1451843</v>
      </c>
    </row>
    <row r="6774" spans="1:4" hidden="1" x14ac:dyDescent="0.2">
      <c r="A6774" s="21">
        <v>44679</v>
      </c>
      <c r="B6774">
        <v>378752.94</v>
      </c>
      <c r="C6774" t="s">
        <v>74</v>
      </c>
      <c r="D6774">
        <v>1301876</v>
      </c>
    </row>
    <row r="6775" spans="1:4" hidden="1" x14ac:dyDescent="0.2">
      <c r="A6775" s="21">
        <v>44679</v>
      </c>
      <c r="B6775">
        <v>378752.94</v>
      </c>
      <c r="C6775" t="s">
        <v>75</v>
      </c>
      <c r="D6775">
        <v>2245</v>
      </c>
    </row>
    <row r="6776" spans="1:4" hidden="1" x14ac:dyDescent="0.2">
      <c r="A6776" s="21">
        <v>44679</v>
      </c>
      <c r="B6776">
        <v>378752.94</v>
      </c>
      <c r="C6776" t="s">
        <v>78</v>
      </c>
      <c r="D6776">
        <v>1714505</v>
      </c>
    </row>
    <row r="6777" spans="1:4" hidden="1" x14ac:dyDescent="0.2">
      <c r="A6777" s="21">
        <v>44680</v>
      </c>
      <c r="B6777">
        <v>283389.03000000003</v>
      </c>
      <c r="C6777" t="s">
        <v>59</v>
      </c>
      <c r="D6777">
        <v>1680</v>
      </c>
    </row>
    <row r="6778" spans="1:4" hidden="1" x14ac:dyDescent="0.2">
      <c r="A6778" s="21">
        <v>44680</v>
      </c>
      <c r="B6778">
        <v>283389.03000000003</v>
      </c>
      <c r="C6778" t="s">
        <v>60</v>
      </c>
      <c r="D6778">
        <v>14598.38</v>
      </c>
    </row>
    <row r="6779" spans="1:4" x14ac:dyDescent="0.2">
      <c r="A6779" s="21">
        <v>44680</v>
      </c>
      <c r="B6779">
        <v>283389.03000000003</v>
      </c>
      <c r="C6779" t="s">
        <v>61</v>
      </c>
      <c r="D6779">
        <v>345932</v>
      </c>
    </row>
    <row r="6780" spans="1:4" hidden="1" x14ac:dyDescent="0.2">
      <c r="A6780" s="21">
        <v>44680</v>
      </c>
      <c r="B6780">
        <v>283389.03000000003</v>
      </c>
      <c r="C6780" t="s">
        <v>62</v>
      </c>
      <c r="D6780">
        <v>181120</v>
      </c>
    </row>
    <row r="6781" spans="1:4" hidden="1" x14ac:dyDescent="0.2">
      <c r="A6781" s="21">
        <v>44680</v>
      </c>
      <c r="B6781">
        <v>283389.03000000003</v>
      </c>
      <c r="C6781" t="s">
        <v>63</v>
      </c>
      <c r="D6781">
        <v>4667</v>
      </c>
    </row>
    <row r="6782" spans="1:4" hidden="1" x14ac:dyDescent="0.2">
      <c r="A6782" s="21">
        <v>44680</v>
      </c>
      <c r="B6782">
        <v>283389.03000000003</v>
      </c>
      <c r="C6782" t="s">
        <v>64</v>
      </c>
      <c r="D6782">
        <v>1841</v>
      </c>
    </row>
    <row r="6783" spans="1:4" hidden="1" x14ac:dyDescent="0.2">
      <c r="A6783" s="21">
        <v>44680</v>
      </c>
      <c r="B6783">
        <v>283389.03000000003</v>
      </c>
      <c r="C6783" t="s">
        <v>65</v>
      </c>
      <c r="D6783">
        <v>5362</v>
      </c>
    </row>
    <row r="6784" spans="1:4" hidden="1" x14ac:dyDescent="0.2">
      <c r="A6784" s="21">
        <v>44680</v>
      </c>
      <c r="B6784">
        <v>283389.03000000003</v>
      </c>
      <c r="C6784" t="s">
        <v>79</v>
      </c>
      <c r="D6784">
        <v>15509</v>
      </c>
    </row>
    <row r="6785" spans="1:4" hidden="1" x14ac:dyDescent="0.2">
      <c r="A6785" s="21">
        <v>44680</v>
      </c>
      <c r="B6785">
        <v>283389.03000000003</v>
      </c>
      <c r="C6785" t="s">
        <v>80</v>
      </c>
      <c r="D6785">
        <v>3448142</v>
      </c>
    </row>
    <row r="6786" spans="1:4" hidden="1" x14ac:dyDescent="0.2">
      <c r="A6786" s="21">
        <v>44680</v>
      </c>
      <c r="B6786">
        <v>283389.03000000003</v>
      </c>
      <c r="C6786" t="s">
        <v>83</v>
      </c>
      <c r="D6786">
        <v>105555</v>
      </c>
    </row>
    <row r="6787" spans="1:4" hidden="1" x14ac:dyDescent="0.2">
      <c r="A6787" s="21">
        <v>44680</v>
      </c>
      <c r="B6787">
        <v>283389.03000000003</v>
      </c>
      <c r="C6787" t="s">
        <v>81</v>
      </c>
      <c r="D6787">
        <v>37010</v>
      </c>
    </row>
    <row r="6788" spans="1:4" hidden="1" x14ac:dyDescent="0.2">
      <c r="A6788" s="21">
        <v>44680</v>
      </c>
      <c r="B6788">
        <v>283389.03000000003</v>
      </c>
      <c r="C6788" t="s">
        <v>82</v>
      </c>
      <c r="D6788">
        <v>2106854</v>
      </c>
    </row>
    <row r="6789" spans="1:4" hidden="1" x14ac:dyDescent="0.2">
      <c r="A6789" s="21">
        <v>44680</v>
      </c>
      <c r="B6789">
        <v>283389.03000000003</v>
      </c>
      <c r="C6789" t="s">
        <v>92</v>
      </c>
      <c r="D6789">
        <v>0</v>
      </c>
    </row>
    <row r="6790" spans="1:4" hidden="1" x14ac:dyDescent="0.2">
      <c r="A6790" s="21">
        <v>44680</v>
      </c>
      <c r="B6790">
        <v>283389.03000000003</v>
      </c>
      <c r="C6790" t="s">
        <v>66</v>
      </c>
      <c r="D6790">
        <v>386</v>
      </c>
    </row>
    <row r="6791" spans="1:4" hidden="1" x14ac:dyDescent="0.2">
      <c r="A6791" s="21">
        <v>44680</v>
      </c>
      <c r="B6791">
        <v>283389.03000000003</v>
      </c>
      <c r="C6791" t="s">
        <v>67</v>
      </c>
      <c r="D6791">
        <v>33717</v>
      </c>
    </row>
    <row r="6792" spans="1:4" hidden="1" x14ac:dyDescent="0.2">
      <c r="A6792" s="21">
        <v>44680</v>
      </c>
      <c r="B6792">
        <v>283389.03000000003</v>
      </c>
      <c r="C6792" t="s">
        <v>68</v>
      </c>
      <c r="D6792">
        <v>0</v>
      </c>
    </row>
    <row r="6793" spans="1:4" hidden="1" x14ac:dyDescent="0.2">
      <c r="A6793" s="21">
        <v>44680</v>
      </c>
      <c r="B6793">
        <v>283389.03000000003</v>
      </c>
      <c r="C6793" t="s">
        <v>91</v>
      </c>
      <c r="D6793">
        <v>1070</v>
      </c>
    </row>
    <row r="6794" spans="1:4" hidden="1" x14ac:dyDescent="0.2">
      <c r="A6794" s="21">
        <v>44680</v>
      </c>
      <c r="B6794">
        <v>283389.03000000003</v>
      </c>
      <c r="C6794" t="s">
        <v>69</v>
      </c>
      <c r="D6794">
        <v>0</v>
      </c>
    </row>
    <row r="6795" spans="1:4" hidden="1" x14ac:dyDescent="0.2">
      <c r="A6795" s="21">
        <v>44680</v>
      </c>
      <c r="B6795">
        <v>283389.03000000003</v>
      </c>
      <c r="C6795" t="s">
        <v>70</v>
      </c>
      <c r="D6795">
        <v>2327371</v>
      </c>
    </row>
    <row r="6796" spans="1:4" hidden="1" x14ac:dyDescent="0.2">
      <c r="A6796" s="21">
        <v>44680</v>
      </c>
      <c r="B6796">
        <v>283389.03000000003</v>
      </c>
      <c r="C6796" t="s">
        <v>71</v>
      </c>
      <c r="D6796">
        <v>58383</v>
      </c>
    </row>
    <row r="6797" spans="1:4" hidden="1" x14ac:dyDescent="0.2">
      <c r="A6797" s="21">
        <v>44680</v>
      </c>
      <c r="B6797">
        <v>283389.03000000003</v>
      </c>
      <c r="C6797" t="s">
        <v>72</v>
      </c>
      <c r="D6797">
        <v>2529829</v>
      </c>
    </row>
    <row r="6798" spans="1:4" hidden="1" x14ac:dyDescent="0.2">
      <c r="A6798" s="21">
        <v>44680</v>
      </c>
      <c r="B6798">
        <v>283389.03000000003</v>
      </c>
      <c r="C6798" t="s">
        <v>73</v>
      </c>
      <c r="D6798">
        <v>706067</v>
      </c>
    </row>
    <row r="6799" spans="1:4" hidden="1" x14ac:dyDescent="0.2">
      <c r="A6799" s="21">
        <v>44680</v>
      </c>
      <c r="B6799">
        <v>283389.03000000003</v>
      </c>
      <c r="C6799" t="s">
        <v>74</v>
      </c>
      <c r="D6799">
        <v>997623</v>
      </c>
    </row>
    <row r="6800" spans="1:4" hidden="1" x14ac:dyDescent="0.2">
      <c r="A6800" s="21">
        <v>44680</v>
      </c>
      <c r="B6800">
        <v>283389.03000000003</v>
      </c>
      <c r="C6800" t="s">
        <v>75</v>
      </c>
      <c r="D6800">
        <v>1069</v>
      </c>
    </row>
    <row r="6801" spans="1:4" hidden="1" x14ac:dyDescent="0.2">
      <c r="A6801" s="21">
        <v>44680</v>
      </c>
      <c r="B6801">
        <v>283389.03000000003</v>
      </c>
      <c r="C6801" t="s">
        <v>78</v>
      </c>
      <c r="D6801">
        <v>1339089</v>
      </c>
    </row>
    <row r="6802" spans="1:4" hidden="1" x14ac:dyDescent="0.2">
      <c r="A6802" s="21">
        <v>44681</v>
      </c>
      <c r="B6802">
        <v>204885.67</v>
      </c>
      <c r="C6802" t="s">
        <v>59</v>
      </c>
      <c r="D6802">
        <v>1292</v>
      </c>
    </row>
    <row r="6803" spans="1:4" hidden="1" x14ac:dyDescent="0.2">
      <c r="A6803" s="21">
        <v>44681</v>
      </c>
      <c r="B6803">
        <v>204885.67</v>
      </c>
      <c r="C6803" t="s">
        <v>60</v>
      </c>
      <c r="D6803">
        <v>20767.349999999999</v>
      </c>
    </row>
    <row r="6804" spans="1:4" x14ac:dyDescent="0.2">
      <c r="A6804" s="21">
        <v>44681</v>
      </c>
      <c r="B6804">
        <v>204885.67</v>
      </c>
      <c r="C6804" t="s">
        <v>61</v>
      </c>
      <c r="D6804">
        <v>226509</v>
      </c>
    </row>
    <row r="6805" spans="1:4" hidden="1" x14ac:dyDescent="0.2">
      <c r="A6805" s="21">
        <v>44681</v>
      </c>
      <c r="B6805">
        <v>204885.67</v>
      </c>
      <c r="C6805" t="s">
        <v>62</v>
      </c>
      <c r="D6805">
        <v>142784</v>
      </c>
    </row>
    <row r="6806" spans="1:4" hidden="1" x14ac:dyDescent="0.2">
      <c r="A6806" s="21">
        <v>44681</v>
      </c>
      <c r="B6806">
        <v>204885.67</v>
      </c>
      <c r="C6806" t="s">
        <v>63</v>
      </c>
      <c r="D6806">
        <v>4051</v>
      </c>
    </row>
    <row r="6807" spans="1:4" hidden="1" x14ac:dyDescent="0.2">
      <c r="A6807" s="21">
        <v>44681</v>
      </c>
      <c r="B6807">
        <v>204885.67</v>
      </c>
      <c r="C6807" t="s">
        <v>64</v>
      </c>
      <c r="D6807">
        <v>1655</v>
      </c>
    </row>
    <row r="6808" spans="1:4" hidden="1" x14ac:dyDescent="0.2">
      <c r="A6808" s="21">
        <v>44681</v>
      </c>
      <c r="B6808">
        <v>204885.67</v>
      </c>
      <c r="C6808" t="s">
        <v>65</v>
      </c>
      <c r="D6808">
        <v>4078</v>
      </c>
    </row>
    <row r="6809" spans="1:4" hidden="1" x14ac:dyDescent="0.2">
      <c r="A6809" s="21">
        <v>44681</v>
      </c>
      <c r="B6809">
        <v>204885.67</v>
      </c>
      <c r="C6809" t="s">
        <v>79</v>
      </c>
      <c r="D6809">
        <v>12721</v>
      </c>
    </row>
    <row r="6810" spans="1:4" hidden="1" x14ac:dyDescent="0.2">
      <c r="A6810" s="21">
        <v>44681</v>
      </c>
      <c r="B6810">
        <v>204885.67</v>
      </c>
      <c r="C6810" t="s">
        <v>80</v>
      </c>
      <c r="D6810">
        <v>6267466</v>
      </c>
    </row>
    <row r="6811" spans="1:4" hidden="1" x14ac:dyDescent="0.2">
      <c r="A6811" s="21">
        <v>44681</v>
      </c>
      <c r="B6811">
        <v>204885.67</v>
      </c>
      <c r="C6811" t="s">
        <v>83</v>
      </c>
      <c r="D6811">
        <v>90443</v>
      </c>
    </row>
    <row r="6812" spans="1:4" hidden="1" x14ac:dyDescent="0.2">
      <c r="A6812" s="21">
        <v>44681</v>
      </c>
      <c r="B6812">
        <v>204885.67</v>
      </c>
      <c r="C6812" t="s">
        <v>81</v>
      </c>
      <c r="D6812">
        <v>33578</v>
      </c>
    </row>
    <row r="6813" spans="1:4" hidden="1" x14ac:dyDescent="0.2">
      <c r="A6813" s="21">
        <v>44681</v>
      </c>
      <c r="B6813">
        <v>204885.67</v>
      </c>
      <c r="C6813" t="s">
        <v>82</v>
      </c>
      <c r="D6813">
        <v>1559744</v>
      </c>
    </row>
    <row r="6814" spans="1:4" hidden="1" x14ac:dyDescent="0.2">
      <c r="A6814" s="21">
        <v>44681</v>
      </c>
      <c r="B6814">
        <v>204885.67</v>
      </c>
      <c r="C6814" t="s">
        <v>92</v>
      </c>
      <c r="D6814">
        <v>0</v>
      </c>
    </row>
    <row r="6815" spans="1:4" hidden="1" x14ac:dyDescent="0.2">
      <c r="A6815" s="21">
        <v>44681</v>
      </c>
      <c r="B6815">
        <v>204885.67</v>
      </c>
      <c r="C6815" t="s">
        <v>66</v>
      </c>
      <c r="D6815">
        <v>338</v>
      </c>
    </row>
    <row r="6816" spans="1:4" hidden="1" x14ac:dyDescent="0.2">
      <c r="A6816" s="21">
        <v>44681</v>
      </c>
      <c r="B6816">
        <v>204885.67</v>
      </c>
      <c r="C6816" t="s">
        <v>67</v>
      </c>
      <c r="D6816">
        <v>32994</v>
      </c>
    </row>
    <row r="6817" spans="1:4" hidden="1" x14ac:dyDescent="0.2">
      <c r="A6817" s="21">
        <v>44681</v>
      </c>
      <c r="B6817">
        <v>204885.67</v>
      </c>
      <c r="C6817" t="s">
        <v>68</v>
      </c>
      <c r="D6817">
        <v>0</v>
      </c>
    </row>
    <row r="6818" spans="1:4" hidden="1" x14ac:dyDescent="0.2">
      <c r="A6818" s="21">
        <v>44681</v>
      </c>
      <c r="B6818">
        <v>204885.67</v>
      </c>
      <c r="C6818" t="s">
        <v>91</v>
      </c>
      <c r="D6818">
        <v>982</v>
      </c>
    </row>
    <row r="6819" spans="1:4" hidden="1" x14ac:dyDescent="0.2">
      <c r="A6819" s="21">
        <v>44681</v>
      </c>
      <c r="B6819">
        <v>204885.67</v>
      </c>
      <c r="C6819" t="s">
        <v>69</v>
      </c>
      <c r="D6819">
        <v>0</v>
      </c>
    </row>
    <row r="6820" spans="1:4" hidden="1" x14ac:dyDescent="0.2">
      <c r="A6820" s="21">
        <v>44681</v>
      </c>
      <c r="B6820">
        <v>204885.67</v>
      </c>
      <c r="C6820" t="s">
        <v>70</v>
      </c>
      <c r="D6820">
        <v>1280774</v>
      </c>
    </row>
    <row r="6821" spans="1:4" hidden="1" x14ac:dyDescent="0.2">
      <c r="A6821" s="21">
        <v>44681</v>
      </c>
      <c r="B6821">
        <v>204885.67</v>
      </c>
      <c r="C6821" t="s">
        <v>71</v>
      </c>
      <c r="D6821">
        <v>0</v>
      </c>
    </row>
    <row r="6822" spans="1:4" hidden="1" x14ac:dyDescent="0.2">
      <c r="A6822" s="21">
        <v>44681</v>
      </c>
      <c r="B6822">
        <v>204885.67</v>
      </c>
      <c r="C6822" t="s">
        <v>72</v>
      </c>
      <c r="D6822">
        <v>2297614</v>
      </c>
    </row>
    <row r="6823" spans="1:4" hidden="1" x14ac:dyDescent="0.2">
      <c r="A6823" s="21">
        <v>44681</v>
      </c>
      <c r="B6823">
        <v>204885.67</v>
      </c>
      <c r="C6823" t="s">
        <v>73</v>
      </c>
      <c r="D6823">
        <v>169390</v>
      </c>
    </row>
    <row r="6824" spans="1:4" hidden="1" x14ac:dyDescent="0.2">
      <c r="A6824" s="21">
        <v>44681</v>
      </c>
      <c r="B6824">
        <v>204885.67</v>
      </c>
      <c r="C6824" t="s">
        <v>74</v>
      </c>
      <c r="D6824">
        <v>879921</v>
      </c>
    </row>
    <row r="6825" spans="1:4" hidden="1" x14ac:dyDescent="0.2">
      <c r="A6825" s="21">
        <v>44681</v>
      </c>
      <c r="B6825">
        <v>204885.67</v>
      </c>
      <c r="C6825" t="s">
        <v>75</v>
      </c>
      <c r="D6825">
        <v>942</v>
      </c>
    </row>
    <row r="6826" spans="1:4" hidden="1" x14ac:dyDescent="0.2">
      <c r="A6826" s="21">
        <v>44681</v>
      </c>
      <c r="B6826">
        <v>204885.67</v>
      </c>
      <c r="C6826" t="s">
        <v>78</v>
      </c>
      <c r="D6826">
        <v>977518</v>
      </c>
    </row>
    <row r="6827" spans="1:4" hidden="1" x14ac:dyDescent="0.2">
      <c r="A6827" s="21">
        <v>44682</v>
      </c>
      <c r="B6827">
        <v>206859.61</v>
      </c>
      <c r="C6827" t="s">
        <v>59</v>
      </c>
      <c r="D6827">
        <v>1304</v>
      </c>
    </row>
    <row r="6828" spans="1:4" hidden="1" x14ac:dyDescent="0.2">
      <c r="A6828" s="21">
        <v>44682</v>
      </c>
      <c r="B6828">
        <v>206859.61</v>
      </c>
      <c r="C6828" t="s">
        <v>60</v>
      </c>
      <c r="D6828">
        <v>20508.86</v>
      </c>
    </row>
    <row r="6829" spans="1:4" x14ac:dyDescent="0.2">
      <c r="A6829" s="21">
        <v>44682</v>
      </c>
      <c r="B6829">
        <v>206859.61</v>
      </c>
      <c r="C6829" t="s">
        <v>61</v>
      </c>
      <c r="D6829">
        <v>159240</v>
      </c>
    </row>
    <row r="6830" spans="1:4" hidden="1" x14ac:dyDescent="0.2">
      <c r="A6830" s="21">
        <v>44682</v>
      </c>
      <c r="B6830">
        <v>206859.61</v>
      </c>
      <c r="C6830" t="s">
        <v>62</v>
      </c>
      <c r="D6830">
        <v>143728</v>
      </c>
    </row>
    <row r="6831" spans="1:4" hidden="1" x14ac:dyDescent="0.2">
      <c r="A6831" s="21">
        <v>44682</v>
      </c>
      <c r="B6831">
        <v>206859.61</v>
      </c>
      <c r="C6831" t="s">
        <v>63</v>
      </c>
      <c r="D6831">
        <v>4006</v>
      </c>
    </row>
    <row r="6832" spans="1:4" hidden="1" x14ac:dyDescent="0.2">
      <c r="A6832" s="21">
        <v>44682</v>
      </c>
      <c r="B6832">
        <v>206859.61</v>
      </c>
      <c r="C6832" t="s">
        <v>64</v>
      </c>
      <c r="D6832">
        <v>1722</v>
      </c>
    </row>
    <row r="6833" spans="1:4" hidden="1" x14ac:dyDescent="0.2">
      <c r="A6833" s="21">
        <v>44682</v>
      </c>
      <c r="B6833">
        <v>206859.61</v>
      </c>
      <c r="C6833" t="s">
        <v>65</v>
      </c>
      <c r="D6833">
        <v>3576</v>
      </c>
    </row>
    <row r="6834" spans="1:4" hidden="1" x14ac:dyDescent="0.2">
      <c r="A6834" s="21">
        <v>44682</v>
      </c>
      <c r="B6834">
        <v>206859.61</v>
      </c>
      <c r="C6834" t="s">
        <v>79</v>
      </c>
      <c r="D6834">
        <v>14993</v>
      </c>
    </row>
    <row r="6835" spans="1:4" hidden="1" x14ac:dyDescent="0.2">
      <c r="A6835" s="21">
        <v>44682</v>
      </c>
      <c r="B6835">
        <v>206859.61</v>
      </c>
      <c r="C6835" t="s">
        <v>80</v>
      </c>
      <c r="D6835">
        <v>6422539</v>
      </c>
    </row>
    <row r="6836" spans="1:4" hidden="1" x14ac:dyDescent="0.2">
      <c r="A6836" s="21">
        <v>44682</v>
      </c>
      <c r="B6836">
        <v>206859.61</v>
      </c>
      <c r="C6836" t="s">
        <v>83</v>
      </c>
      <c r="D6836">
        <v>121647</v>
      </c>
    </row>
    <row r="6837" spans="1:4" hidden="1" x14ac:dyDescent="0.2">
      <c r="A6837" s="21">
        <v>44682</v>
      </c>
      <c r="B6837">
        <v>206859.61</v>
      </c>
      <c r="C6837" t="s">
        <v>81</v>
      </c>
      <c r="D6837">
        <v>39460</v>
      </c>
    </row>
    <row r="6838" spans="1:4" hidden="1" x14ac:dyDescent="0.2">
      <c r="A6838" s="21">
        <v>44682</v>
      </c>
      <c r="B6838">
        <v>206859.61</v>
      </c>
      <c r="C6838" t="s">
        <v>82</v>
      </c>
      <c r="D6838">
        <v>2017077</v>
      </c>
    </row>
    <row r="6839" spans="1:4" hidden="1" x14ac:dyDescent="0.2">
      <c r="A6839" s="21">
        <v>44682</v>
      </c>
      <c r="B6839">
        <v>206859.61</v>
      </c>
      <c r="C6839" t="s">
        <v>92</v>
      </c>
      <c r="D6839">
        <v>0</v>
      </c>
    </row>
    <row r="6840" spans="1:4" hidden="1" x14ac:dyDescent="0.2">
      <c r="A6840" s="21">
        <v>44682</v>
      </c>
      <c r="B6840">
        <v>206859.61</v>
      </c>
      <c r="C6840" t="s">
        <v>66</v>
      </c>
      <c r="D6840">
        <v>221</v>
      </c>
    </row>
    <row r="6841" spans="1:4" hidden="1" x14ac:dyDescent="0.2">
      <c r="A6841" s="21">
        <v>44682</v>
      </c>
      <c r="B6841">
        <v>206859.61</v>
      </c>
      <c r="C6841" t="s">
        <v>67</v>
      </c>
      <c r="D6841">
        <v>37240</v>
      </c>
    </row>
    <row r="6842" spans="1:4" hidden="1" x14ac:dyDescent="0.2">
      <c r="A6842" s="21">
        <v>44682</v>
      </c>
      <c r="B6842">
        <v>206859.61</v>
      </c>
      <c r="C6842" t="s">
        <v>68</v>
      </c>
      <c r="D6842">
        <v>0</v>
      </c>
    </row>
    <row r="6843" spans="1:4" hidden="1" x14ac:dyDescent="0.2">
      <c r="A6843" s="21">
        <v>44682</v>
      </c>
      <c r="B6843">
        <v>206859.61</v>
      </c>
      <c r="C6843" t="s">
        <v>91</v>
      </c>
      <c r="D6843">
        <v>487</v>
      </c>
    </row>
    <row r="6844" spans="1:4" hidden="1" x14ac:dyDescent="0.2">
      <c r="A6844" s="21">
        <v>44682</v>
      </c>
      <c r="B6844">
        <v>206859.61</v>
      </c>
      <c r="C6844" t="s">
        <v>69</v>
      </c>
      <c r="D6844">
        <v>0</v>
      </c>
    </row>
    <row r="6845" spans="1:4" hidden="1" x14ac:dyDescent="0.2">
      <c r="A6845" s="21">
        <v>44682</v>
      </c>
      <c r="B6845">
        <v>206859.61</v>
      </c>
      <c r="C6845" t="s">
        <v>70</v>
      </c>
      <c r="D6845">
        <v>1489655</v>
      </c>
    </row>
    <row r="6846" spans="1:4" hidden="1" x14ac:dyDescent="0.2">
      <c r="A6846" s="21">
        <v>44682</v>
      </c>
      <c r="B6846">
        <v>206859.61</v>
      </c>
      <c r="C6846" t="s">
        <v>71</v>
      </c>
      <c r="D6846">
        <v>0</v>
      </c>
    </row>
    <row r="6847" spans="1:4" hidden="1" x14ac:dyDescent="0.2">
      <c r="A6847" s="21">
        <v>44682</v>
      </c>
      <c r="B6847">
        <v>206859.61</v>
      </c>
      <c r="C6847" t="s">
        <v>72</v>
      </c>
      <c r="D6847">
        <v>0</v>
      </c>
    </row>
    <row r="6848" spans="1:4" hidden="1" x14ac:dyDescent="0.2">
      <c r="A6848" s="21">
        <v>44682</v>
      </c>
      <c r="B6848">
        <v>206859.61</v>
      </c>
      <c r="C6848" t="s">
        <v>73</v>
      </c>
      <c r="D6848">
        <v>187557</v>
      </c>
    </row>
    <row r="6849" spans="1:4" hidden="1" x14ac:dyDescent="0.2">
      <c r="A6849" s="21">
        <v>44682</v>
      </c>
      <c r="B6849">
        <v>206859.61</v>
      </c>
      <c r="C6849" t="s">
        <v>74</v>
      </c>
      <c r="D6849">
        <v>1088062</v>
      </c>
    </row>
    <row r="6850" spans="1:4" hidden="1" x14ac:dyDescent="0.2">
      <c r="A6850" s="21">
        <v>44682</v>
      </c>
      <c r="B6850">
        <v>206859.61</v>
      </c>
      <c r="C6850" t="s">
        <v>75</v>
      </c>
      <c r="D6850">
        <v>1130</v>
      </c>
    </row>
    <row r="6851" spans="1:4" hidden="1" x14ac:dyDescent="0.2">
      <c r="A6851" s="21">
        <v>44682</v>
      </c>
      <c r="B6851">
        <v>206859.61</v>
      </c>
      <c r="C6851" t="s">
        <v>78</v>
      </c>
      <c r="D6851">
        <v>1074728</v>
      </c>
    </row>
    <row r="6852" spans="1:4" hidden="1" x14ac:dyDescent="0.2">
      <c r="A6852" s="21">
        <v>44683</v>
      </c>
      <c r="B6852">
        <v>254707.20000000001</v>
      </c>
      <c r="C6852" t="s">
        <v>59</v>
      </c>
      <c r="D6852">
        <v>1580</v>
      </c>
    </row>
    <row r="6853" spans="1:4" hidden="1" x14ac:dyDescent="0.2">
      <c r="A6853" s="21">
        <v>44683</v>
      </c>
      <c r="B6853">
        <v>254707.20000000001</v>
      </c>
      <c r="C6853" t="s">
        <v>60</v>
      </c>
      <c r="D6853">
        <v>27573.38</v>
      </c>
    </row>
    <row r="6854" spans="1:4" x14ac:dyDescent="0.2">
      <c r="A6854" s="21">
        <v>44683</v>
      </c>
      <c r="B6854">
        <v>254707.20000000001</v>
      </c>
      <c r="C6854" t="s">
        <v>61</v>
      </c>
      <c r="D6854">
        <v>117325</v>
      </c>
    </row>
    <row r="6855" spans="1:4" hidden="1" x14ac:dyDescent="0.2">
      <c r="A6855" s="21">
        <v>44683</v>
      </c>
      <c r="B6855">
        <v>254707.20000000001</v>
      </c>
      <c r="C6855" t="s">
        <v>62</v>
      </c>
      <c r="D6855">
        <v>174863</v>
      </c>
    </row>
    <row r="6856" spans="1:4" hidden="1" x14ac:dyDescent="0.2">
      <c r="A6856" s="21">
        <v>44683</v>
      </c>
      <c r="B6856">
        <v>254707.20000000001</v>
      </c>
      <c r="C6856" t="s">
        <v>63</v>
      </c>
      <c r="D6856">
        <v>4870</v>
      </c>
    </row>
    <row r="6857" spans="1:4" hidden="1" x14ac:dyDescent="0.2">
      <c r="A6857" s="21">
        <v>44683</v>
      </c>
      <c r="B6857">
        <v>254707.20000000001</v>
      </c>
      <c r="C6857" t="s">
        <v>64</v>
      </c>
      <c r="D6857">
        <v>2054</v>
      </c>
    </row>
    <row r="6858" spans="1:4" hidden="1" x14ac:dyDescent="0.2">
      <c r="A6858" s="21">
        <v>44683</v>
      </c>
      <c r="B6858">
        <v>254707.20000000001</v>
      </c>
      <c r="C6858" t="s">
        <v>65</v>
      </c>
      <c r="D6858">
        <v>6591</v>
      </c>
    </row>
    <row r="6859" spans="1:4" hidden="1" x14ac:dyDescent="0.2">
      <c r="A6859" s="21">
        <v>44683</v>
      </c>
      <c r="B6859">
        <v>254707.20000000001</v>
      </c>
      <c r="C6859" t="s">
        <v>79</v>
      </c>
      <c r="D6859">
        <v>16068</v>
      </c>
    </row>
    <row r="6860" spans="1:4" hidden="1" x14ac:dyDescent="0.2">
      <c r="A6860" s="21">
        <v>44683</v>
      </c>
      <c r="B6860">
        <v>254707.20000000001</v>
      </c>
      <c r="C6860" t="s">
        <v>80</v>
      </c>
      <c r="D6860">
        <v>9574516</v>
      </c>
    </row>
    <row r="6861" spans="1:4" hidden="1" x14ac:dyDescent="0.2">
      <c r="A6861" s="21">
        <v>44683</v>
      </c>
      <c r="B6861">
        <v>254707.20000000001</v>
      </c>
      <c r="C6861" t="s">
        <v>83</v>
      </c>
      <c r="D6861">
        <v>240050</v>
      </c>
    </row>
    <row r="6862" spans="1:4" hidden="1" x14ac:dyDescent="0.2">
      <c r="A6862" s="21">
        <v>44683</v>
      </c>
      <c r="B6862">
        <v>254707.20000000001</v>
      </c>
      <c r="C6862" t="s">
        <v>81</v>
      </c>
      <c r="D6862">
        <v>45741</v>
      </c>
    </row>
    <row r="6863" spans="1:4" hidden="1" x14ac:dyDescent="0.2">
      <c r="A6863" s="21">
        <v>44683</v>
      </c>
      <c r="B6863">
        <v>254707.20000000001</v>
      </c>
      <c r="C6863" t="s">
        <v>82</v>
      </c>
      <c r="D6863">
        <v>1955673</v>
      </c>
    </row>
    <row r="6864" spans="1:4" hidden="1" x14ac:dyDescent="0.2">
      <c r="A6864" s="21">
        <v>44683</v>
      </c>
      <c r="B6864">
        <v>254707.20000000001</v>
      </c>
      <c r="C6864" t="s">
        <v>92</v>
      </c>
      <c r="D6864">
        <v>0</v>
      </c>
    </row>
    <row r="6865" spans="1:4" hidden="1" x14ac:dyDescent="0.2">
      <c r="A6865" s="21">
        <v>44683</v>
      </c>
      <c r="B6865">
        <v>254707.20000000001</v>
      </c>
      <c r="C6865" t="s">
        <v>66</v>
      </c>
      <c r="D6865">
        <v>270</v>
      </c>
    </row>
    <row r="6866" spans="1:4" hidden="1" x14ac:dyDescent="0.2">
      <c r="A6866" s="21">
        <v>44683</v>
      </c>
      <c r="B6866">
        <v>254707.20000000001</v>
      </c>
      <c r="C6866" t="s">
        <v>67</v>
      </c>
      <c r="D6866">
        <v>39545</v>
      </c>
    </row>
    <row r="6867" spans="1:4" hidden="1" x14ac:dyDescent="0.2">
      <c r="A6867" s="21">
        <v>44683</v>
      </c>
      <c r="B6867">
        <v>254707.20000000001</v>
      </c>
      <c r="C6867" t="s">
        <v>68</v>
      </c>
      <c r="D6867">
        <v>0</v>
      </c>
    </row>
    <row r="6868" spans="1:4" hidden="1" x14ac:dyDescent="0.2">
      <c r="A6868" s="21">
        <v>44683</v>
      </c>
      <c r="B6868">
        <v>254707.20000000001</v>
      </c>
      <c r="C6868" t="s">
        <v>91</v>
      </c>
      <c r="D6868">
        <v>585</v>
      </c>
    </row>
    <row r="6869" spans="1:4" hidden="1" x14ac:dyDescent="0.2">
      <c r="A6869" s="21">
        <v>44683</v>
      </c>
      <c r="B6869">
        <v>254707.20000000001</v>
      </c>
      <c r="C6869" t="s">
        <v>69</v>
      </c>
      <c r="D6869">
        <v>0</v>
      </c>
    </row>
    <row r="6870" spans="1:4" hidden="1" x14ac:dyDescent="0.2">
      <c r="A6870" s="21">
        <v>44683</v>
      </c>
      <c r="B6870">
        <v>254707.20000000001</v>
      </c>
      <c r="C6870" t="s">
        <v>70</v>
      </c>
      <c r="D6870">
        <v>1773039</v>
      </c>
    </row>
    <row r="6871" spans="1:4" hidden="1" x14ac:dyDescent="0.2">
      <c r="A6871" s="21">
        <v>44683</v>
      </c>
      <c r="B6871">
        <v>254707.20000000001</v>
      </c>
      <c r="C6871" t="s">
        <v>71</v>
      </c>
      <c r="D6871">
        <v>64191</v>
      </c>
    </row>
    <row r="6872" spans="1:4" hidden="1" x14ac:dyDescent="0.2">
      <c r="A6872" s="21">
        <v>44683</v>
      </c>
      <c r="B6872">
        <v>254707.20000000001</v>
      </c>
      <c r="C6872" t="s">
        <v>72</v>
      </c>
      <c r="D6872">
        <v>0</v>
      </c>
    </row>
    <row r="6873" spans="1:4" hidden="1" x14ac:dyDescent="0.2">
      <c r="A6873" s="21">
        <v>44683</v>
      </c>
      <c r="B6873">
        <v>254707.20000000001</v>
      </c>
      <c r="C6873" t="s">
        <v>73</v>
      </c>
      <c r="D6873">
        <v>388177</v>
      </c>
    </row>
    <row r="6874" spans="1:4" hidden="1" x14ac:dyDescent="0.2">
      <c r="A6874" s="21">
        <v>44683</v>
      </c>
      <c r="B6874">
        <v>254707.20000000001</v>
      </c>
      <c r="C6874" t="s">
        <v>74</v>
      </c>
      <c r="D6874">
        <v>1218203</v>
      </c>
    </row>
    <row r="6875" spans="1:4" hidden="1" x14ac:dyDescent="0.2">
      <c r="A6875" s="21">
        <v>44683</v>
      </c>
      <c r="B6875">
        <v>254707.20000000001</v>
      </c>
      <c r="C6875" t="s">
        <v>75</v>
      </c>
      <c r="D6875">
        <v>1602</v>
      </c>
    </row>
    <row r="6876" spans="1:4" hidden="1" x14ac:dyDescent="0.2">
      <c r="A6876" s="21">
        <v>44683</v>
      </c>
      <c r="B6876">
        <v>254707.20000000001</v>
      </c>
      <c r="C6876" t="s">
        <v>78</v>
      </c>
      <c r="D6876">
        <v>1088050</v>
      </c>
    </row>
    <row r="6877" spans="1:4" hidden="1" x14ac:dyDescent="0.2">
      <c r="A6877" s="21">
        <v>44684</v>
      </c>
      <c r="B6877">
        <v>280437.53000000003</v>
      </c>
      <c r="C6877" t="s">
        <v>59</v>
      </c>
      <c r="D6877">
        <v>1743</v>
      </c>
    </row>
    <row r="6878" spans="1:4" hidden="1" x14ac:dyDescent="0.2">
      <c r="A6878" s="21">
        <v>44684</v>
      </c>
      <c r="B6878">
        <v>280437.53000000003</v>
      </c>
      <c r="C6878" t="s">
        <v>60</v>
      </c>
      <c r="D6878">
        <v>30234.21</v>
      </c>
    </row>
    <row r="6879" spans="1:4" x14ac:dyDescent="0.2">
      <c r="A6879" s="21">
        <v>44684</v>
      </c>
      <c r="B6879">
        <v>280437.53000000003</v>
      </c>
      <c r="C6879" t="s">
        <v>61</v>
      </c>
      <c r="D6879">
        <v>101736</v>
      </c>
    </row>
    <row r="6880" spans="1:4" hidden="1" x14ac:dyDescent="0.2">
      <c r="A6880" s="21">
        <v>44684</v>
      </c>
      <c r="B6880">
        <v>280437.53000000003</v>
      </c>
      <c r="C6880" t="s">
        <v>62</v>
      </c>
      <c r="D6880">
        <v>167402</v>
      </c>
    </row>
    <row r="6881" spans="1:4" hidden="1" x14ac:dyDescent="0.2">
      <c r="A6881" s="21">
        <v>44684</v>
      </c>
      <c r="B6881">
        <v>280437.53000000003</v>
      </c>
      <c r="C6881" t="s">
        <v>63</v>
      </c>
      <c r="D6881">
        <v>4741</v>
      </c>
    </row>
    <row r="6882" spans="1:4" hidden="1" x14ac:dyDescent="0.2">
      <c r="A6882" s="21">
        <v>44684</v>
      </c>
      <c r="B6882">
        <v>280437.53000000003</v>
      </c>
      <c r="C6882" t="s">
        <v>64</v>
      </c>
      <c r="D6882">
        <v>2078</v>
      </c>
    </row>
    <row r="6883" spans="1:4" hidden="1" x14ac:dyDescent="0.2">
      <c r="A6883" s="21">
        <v>44684</v>
      </c>
      <c r="B6883">
        <v>280437.53000000003</v>
      </c>
      <c r="C6883" t="s">
        <v>65</v>
      </c>
      <c r="D6883">
        <v>7230</v>
      </c>
    </row>
    <row r="6884" spans="1:4" hidden="1" x14ac:dyDescent="0.2">
      <c r="A6884" s="21">
        <v>44684</v>
      </c>
      <c r="B6884">
        <v>280437.53000000003</v>
      </c>
      <c r="C6884" t="s">
        <v>79</v>
      </c>
      <c r="D6884">
        <v>17045</v>
      </c>
    </row>
    <row r="6885" spans="1:4" hidden="1" x14ac:dyDescent="0.2">
      <c r="A6885" s="21">
        <v>44684</v>
      </c>
      <c r="B6885">
        <v>280437.53000000003</v>
      </c>
      <c r="C6885" t="s">
        <v>80</v>
      </c>
      <c r="D6885">
        <v>15711890</v>
      </c>
    </row>
    <row r="6886" spans="1:4" hidden="1" x14ac:dyDescent="0.2">
      <c r="A6886" s="21">
        <v>44684</v>
      </c>
      <c r="B6886">
        <v>280437.53000000003</v>
      </c>
      <c r="C6886" t="s">
        <v>83</v>
      </c>
      <c r="D6886">
        <v>246342</v>
      </c>
    </row>
    <row r="6887" spans="1:4" hidden="1" x14ac:dyDescent="0.2">
      <c r="A6887" s="21">
        <v>44684</v>
      </c>
      <c r="B6887">
        <v>280437.53000000003</v>
      </c>
      <c r="C6887" t="s">
        <v>81</v>
      </c>
      <c r="D6887">
        <v>38971</v>
      </c>
    </row>
    <row r="6888" spans="1:4" hidden="1" x14ac:dyDescent="0.2">
      <c r="A6888" s="21">
        <v>44684</v>
      </c>
      <c r="B6888">
        <v>280437.53000000003</v>
      </c>
      <c r="C6888" t="s">
        <v>82</v>
      </c>
      <c r="D6888">
        <v>1689366</v>
      </c>
    </row>
    <row r="6889" spans="1:4" hidden="1" x14ac:dyDescent="0.2">
      <c r="A6889" s="21">
        <v>44684</v>
      </c>
      <c r="B6889">
        <v>280437.53000000003</v>
      </c>
      <c r="C6889" t="s">
        <v>92</v>
      </c>
      <c r="D6889">
        <v>0</v>
      </c>
    </row>
    <row r="6890" spans="1:4" hidden="1" x14ac:dyDescent="0.2">
      <c r="A6890" s="21">
        <v>44684</v>
      </c>
      <c r="B6890">
        <v>280437.53000000003</v>
      </c>
      <c r="C6890" t="s">
        <v>66</v>
      </c>
      <c r="D6890">
        <v>327</v>
      </c>
    </row>
    <row r="6891" spans="1:4" hidden="1" x14ac:dyDescent="0.2">
      <c r="A6891" s="21">
        <v>44684</v>
      </c>
      <c r="B6891">
        <v>280437.53000000003</v>
      </c>
      <c r="C6891" t="s">
        <v>67</v>
      </c>
      <c r="D6891">
        <v>47996</v>
      </c>
    </row>
    <row r="6892" spans="1:4" hidden="1" x14ac:dyDescent="0.2">
      <c r="A6892" s="21">
        <v>44684</v>
      </c>
      <c r="B6892">
        <v>280437.53000000003</v>
      </c>
      <c r="C6892" t="s">
        <v>68</v>
      </c>
      <c r="D6892">
        <v>0</v>
      </c>
    </row>
    <row r="6893" spans="1:4" hidden="1" x14ac:dyDescent="0.2">
      <c r="A6893" s="21">
        <v>44684</v>
      </c>
      <c r="B6893">
        <v>280437.53000000003</v>
      </c>
      <c r="C6893" t="s">
        <v>91</v>
      </c>
      <c r="D6893">
        <v>686</v>
      </c>
    </row>
    <row r="6894" spans="1:4" hidden="1" x14ac:dyDescent="0.2">
      <c r="A6894" s="21">
        <v>44684</v>
      </c>
      <c r="B6894">
        <v>280437.53000000003</v>
      </c>
      <c r="C6894" t="s">
        <v>69</v>
      </c>
      <c r="D6894">
        <v>0</v>
      </c>
    </row>
    <row r="6895" spans="1:4" hidden="1" x14ac:dyDescent="0.2">
      <c r="A6895" s="21">
        <v>44684</v>
      </c>
      <c r="B6895">
        <v>280437.53000000003</v>
      </c>
      <c r="C6895" t="s">
        <v>70</v>
      </c>
      <c r="D6895">
        <v>3429884</v>
      </c>
    </row>
    <row r="6896" spans="1:4" hidden="1" x14ac:dyDescent="0.2">
      <c r="A6896" s="21">
        <v>44684</v>
      </c>
      <c r="B6896">
        <v>280437.53000000003</v>
      </c>
      <c r="C6896" t="s">
        <v>71</v>
      </c>
      <c r="D6896">
        <v>90876</v>
      </c>
    </row>
    <row r="6897" spans="1:4" hidden="1" x14ac:dyDescent="0.2">
      <c r="A6897" s="21">
        <v>44684</v>
      </c>
      <c r="B6897">
        <v>280437.53000000003</v>
      </c>
      <c r="C6897" t="s">
        <v>72</v>
      </c>
      <c r="D6897">
        <v>0</v>
      </c>
    </row>
    <row r="6898" spans="1:4" hidden="1" x14ac:dyDescent="0.2">
      <c r="A6898" s="21">
        <v>44684</v>
      </c>
      <c r="B6898">
        <v>280437.53000000003</v>
      </c>
      <c r="C6898" t="s">
        <v>73</v>
      </c>
      <c r="D6898">
        <v>530251</v>
      </c>
    </row>
    <row r="6899" spans="1:4" hidden="1" x14ac:dyDescent="0.2">
      <c r="A6899" s="21">
        <v>44684</v>
      </c>
      <c r="B6899">
        <v>280437.53000000003</v>
      </c>
      <c r="C6899" t="s">
        <v>74</v>
      </c>
      <c r="D6899">
        <v>1295160</v>
      </c>
    </row>
    <row r="6900" spans="1:4" hidden="1" x14ac:dyDescent="0.2">
      <c r="A6900" s="21">
        <v>44684</v>
      </c>
      <c r="B6900">
        <v>280437.53000000003</v>
      </c>
      <c r="C6900" t="s">
        <v>75</v>
      </c>
      <c r="D6900">
        <v>1682</v>
      </c>
    </row>
    <row r="6901" spans="1:4" hidden="1" x14ac:dyDescent="0.2">
      <c r="A6901" s="21">
        <v>44684</v>
      </c>
      <c r="B6901">
        <v>280437.53000000003</v>
      </c>
      <c r="C6901" t="s">
        <v>78</v>
      </c>
      <c r="D6901">
        <v>839721</v>
      </c>
    </row>
    <row r="6902" spans="1:4" hidden="1" x14ac:dyDescent="0.2">
      <c r="A6902" s="21">
        <v>44685</v>
      </c>
      <c r="B6902">
        <v>238768.06</v>
      </c>
      <c r="C6902" t="s">
        <v>59</v>
      </c>
      <c r="D6902">
        <v>1505</v>
      </c>
    </row>
    <row r="6903" spans="1:4" hidden="1" x14ac:dyDescent="0.2">
      <c r="A6903" s="21">
        <v>44685</v>
      </c>
      <c r="B6903">
        <v>238768.06</v>
      </c>
      <c r="C6903" t="s">
        <v>60</v>
      </c>
      <c r="D6903">
        <v>26877.859999999997</v>
      </c>
    </row>
    <row r="6904" spans="1:4" x14ac:dyDescent="0.2">
      <c r="A6904" s="21">
        <v>44685</v>
      </c>
      <c r="B6904">
        <v>238768.06</v>
      </c>
      <c r="C6904" t="s">
        <v>61</v>
      </c>
      <c r="D6904">
        <v>95834</v>
      </c>
    </row>
    <row r="6905" spans="1:4" hidden="1" x14ac:dyDescent="0.2">
      <c r="A6905" s="21">
        <v>44685</v>
      </c>
      <c r="B6905">
        <v>238768.06</v>
      </c>
      <c r="C6905" t="s">
        <v>62</v>
      </c>
      <c r="D6905">
        <v>114331</v>
      </c>
    </row>
    <row r="6906" spans="1:4" hidden="1" x14ac:dyDescent="0.2">
      <c r="A6906" s="21">
        <v>44685</v>
      </c>
      <c r="B6906">
        <v>238768.06</v>
      </c>
      <c r="C6906" t="s">
        <v>63</v>
      </c>
      <c r="D6906">
        <v>4380</v>
      </c>
    </row>
    <row r="6907" spans="1:4" hidden="1" x14ac:dyDescent="0.2">
      <c r="A6907" s="21">
        <v>44685</v>
      </c>
      <c r="B6907">
        <v>238768.06</v>
      </c>
      <c r="C6907" t="s">
        <v>64</v>
      </c>
      <c r="D6907">
        <v>1918</v>
      </c>
    </row>
    <row r="6908" spans="1:4" hidden="1" x14ac:dyDescent="0.2">
      <c r="A6908" s="21">
        <v>44685</v>
      </c>
      <c r="B6908">
        <v>238768.06</v>
      </c>
      <c r="C6908" t="s">
        <v>65</v>
      </c>
      <c r="D6908">
        <v>7831</v>
      </c>
    </row>
    <row r="6909" spans="1:4" hidden="1" x14ac:dyDescent="0.2">
      <c r="A6909" s="21">
        <v>44685</v>
      </c>
      <c r="B6909">
        <v>238768.06</v>
      </c>
      <c r="C6909" t="s">
        <v>79</v>
      </c>
      <c r="D6909">
        <v>16298</v>
      </c>
    </row>
    <row r="6910" spans="1:4" hidden="1" x14ac:dyDescent="0.2">
      <c r="A6910" s="21">
        <v>44685</v>
      </c>
      <c r="B6910">
        <v>238768.06</v>
      </c>
      <c r="C6910" t="s">
        <v>80</v>
      </c>
      <c r="D6910">
        <v>10135940</v>
      </c>
    </row>
    <row r="6911" spans="1:4" hidden="1" x14ac:dyDescent="0.2">
      <c r="A6911" s="21">
        <v>44685</v>
      </c>
      <c r="B6911">
        <v>238768.06</v>
      </c>
      <c r="C6911" t="s">
        <v>83</v>
      </c>
      <c r="D6911">
        <v>228915</v>
      </c>
    </row>
    <row r="6912" spans="1:4" hidden="1" x14ac:dyDescent="0.2">
      <c r="A6912" s="21">
        <v>44685</v>
      </c>
      <c r="B6912">
        <v>238768.06</v>
      </c>
      <c r="C6912" t="s">
        <v>81</v>
      </c>
      <c r="D6912">
        <v>31220</v>
      </c>
    </row>
    <row r="6913" spans="1:4" hidden="1" x14ac:dyDescent="0.2">
      <c r="A6913" s="21">
        <v>44685</v>
      </c>
      <c r="B6913">
        <v>238768.06</v>
      </c>
      <c r="C6913" t="s">
        <v>82</v>
      </c>
      <c r="D6913">
        <v>1822328</v>
      </c>
    </row>
    <row r="6914" spans="1:4" hidden="1" x14ac:dyDescent="0.2">
      <c r="A6914" s="21">
        <v>44685</v>
      </c>
      <c r="B6914">
        <v>238768.06</v>
      </c>
      <c r="C6914" t="s">
        <v>92</v>
      </c>
      <c r="D6914">
        <v>0</v>
      </c>
    </row>
    <row r="6915" spans="1:4" hidden="1" x14ac:dyDescent="0.2">
      <c r="A6915" s="21">
        <v>44685</v>
      </c>
      <c r="B6915">
        <v>238768.06</v>
      </c>
      <c r="C6915" t="s">
        <v>66</v>
      </c>
      <c r="D6915">
        <v>330</v>
      </c>
    </row>
    <row r="6916" spans="1:4" hidden="1" x14ac:dyDescent="0.2">
      <c r="A6916" s="21">
        <v>44685</v>
      </c>
      <c r="B6916">
        <v>238768.06</v>
      </c>
      <c r="C6916" t="s">
        <v>67</v>
      </c>
      <c r="D6916">
        <v>39314</v>
      </c>
    </row>
    <row r="6917" spans="1:4" hidden="1" x14ac:dyDescent="0.2">
      <c r="A6917" s="21">
        <v>44685</v>
      </c>
      <c r="B6917">
        <v>238768.06</v>
      </c>
      <c r="C6917" t="s">
        <v>68</v>
      </c>
      <c r="D6917">
        <v>0</v>
      </c>
    </row>
    <row r="6918" spans="1:4" hidden="1" x14ac:dyDescent="0.2">
      <c r="A6918" s="21">
        <v>44685</v>
      </c>
      <c r="B6918">
        <v>238768.06</v>
      </c>
      <c r="C6918" t="s">
        <v>91</v>
      </c>
      <c r="D6918">
        <v>846</v>
      </c>
    </row>
    <row r="6919" spans="1:4" hidden="1" x14ac:dyDescent="0.2">
      <c r="A6919" s="21">
        <v>44685</v>
      </c>
      <c r="B6919">
        <v>238768.06</v>
      </c>
      <c r="C6919" t="s">
        <v>69</v>
      </c>
      <c r="D6919">
        <v>0</v>
      </c>
    </row>
    <row r="6920" spans="1:4" hidden="1" x14ac:dyDescent="0.2">
      <c r="A6920" s="21">
        <v>44685</v>
      </c>
      <c r="B6920">
        <v>238768.06</v>
      </c>
      <c r="C6920" t="s">
        <v>70</v>
      </c>
      <c r="D6920">
        <v>2526007</v>
      </c>
    </row>
    <row r="6921" spans="1:4" hidden="1" x14ac:dyDescent="0.2">
      <c r="A6921" s="21">
        <v>44685</v>
      </c>
      <c r="B6921">
        <v>238768.06</v>
      </c>
      <c r="C6921" t="s">
        <v>71</v>
      </c>
      <c r="D6921">
        <v>180631</v>
      </c>
    </row>
    <row r="6922" spans="1:4" hidden="1" x14ac:dyDescent="0.2">
      <c r="A6922" s="21">
        <v>44685</v>
      </c>
      <c r="B6922">
        <v>238768.06</v>
      </c>
      <c r="C6922" t="s">
        <v>72</v>
      </c>
      <c r="D6922">
        <v>0</v>
      </c>
    </row>
    <row r="6923" spans="1:4" hidden="1" x14ac:dyDescent="0.2">
      <c r="A6923" s="21">
        <v>44685</v>
      </c>
      <c r="B6923">
        <v>238768.06</v>
      </c>
      <c r="C6923" t="s">
        <v>73</v>
      </c>
      <c r="D6923">
        <v>595188</v>
      </c>
    </row>
    <row r="6924" spans="1:4" hidden="1" x14ac:dyDescent="0.2">
      <c r="A6924" s="21">
        <v>44685</v>
      </c>
      <c r="B6924">
        <v>238768.06</v>
      </c>
      <c r="C6924" t="s">
        <v>74</v>
      </c>
      <c r="D6924">
        <v>1206325</v>
      </c>
    </row>
    <row r="6925" spans="1:4" hidden="1" x14ac:dyDescent="0.2">
      <c r="A6925" s="21">
        <v>44685</v>
      </c>
      <c r="B6925">
        <v>238768.06</v>
      </c>
      <c r="C6925" t="s">
        <v>75</v>
      </c>
      <c r="D6925">
        <v>996</v>
      </c>
    </row>
    <row r="6926" spans="1:4" hidden="1" x14ac:dyDescent="0.2">
      <c r="A6926" s="21">
        <v>44685</v>
      </c>
      <c r="B6926">
        <v>238768.06</v>
      </c>
      <c r="C6926" t="s">
        <v>78</v>
      </c>
      <c r="D6926">
        <v>728906</v>
      </c>
    </row>
    <row r="6927" spans="1:4" hidden="1" x14ac:dyDescent="0.2">
      <c r="A6927" s="21">
        <v>44686</v>
      </c>
      <c r="B6927">
        <v>210633.98</v>
      </c>
      <c r="C6927" t="s">
        <v>59</v>
      </c>
      <c r="D6927">
        <v>1347</v>
      </c>
    </row>
    <row r="6928" spans="1:4" hidden="1" x14ac:dyDescent="0.2">
      <c r="A6928" s="21">
        <v>44686</v>
      </c>
      <c r="B6928">
        <v>210633.98</v>
      </c>
      <c r="C6928" t="s">
        <v>60</v>
      </c>
      <c r="D6928">
        <v>23413.21</v>
      </c>
    </row>
    <row r="6929" spans="1:4" x14ac:dyDescent="0.2">
      <c r="A6929" s="21">
        <v>44686</v>
      </c>
      <c r="B6929">
        <v>210633.98</v>
      </c>
      <c r="C6929" t="s">
        <v>61</v>
      </c>
      <c r="D6929">
        <v>89408</v>
      </c>
    </row>
    <row r="6930" spans="1:4" hidden="1" x14ac:dyDescent="0.2">
      <c r="A6930" s="21">
        <v>44686</v>
      </c>
      <c r="B6930">
        <v>210633.98</v>
      </c>
      <c r="C6930" t="s">
        <v>62</v>
      </c>
      <c r="D6930">
        <v>96635</v>
      </c>
    </row>
    <row r="6931" spans="1:4" hidden="1" x14ac:dyDescent="0.2">
      <c r="A6931" s="21">
        <v>44686</v>
      </c>
      <c r="B6931">
        <v>210633.98</v>
      </c>
      <c r="C6931" t="s">
        <v>63</v>
      </c>
      <c r="D6931">
        <v>4619</v>
      </c>
    </row>
    <row r="6932" spans="1:4" hidden="1" x14ac:dyDescent="0.2">
      <c r="A6932" s="21">
        <v>44686</v>
      </c>
      <c r="B6932">
        <v>210633.98</v>
      </c>
      <c r="C6932" t="s">
        <v>64</v>
      </c>
      <c r="D6932">
        <v>1760</v>
      </c>
    </row>
    <row r="6933" spans="1:4" hidden="1" x14ac:dyDescent="0.2">
      <c r="A6933" s="21">
        <v>44686</v>
      </c>
      <c r="B6933">
        <v>210633.98</v>
      </c>
      <c r="C6933" t="s">
        <v>65</v>
      </c>
      <c r="D6933">
        <v>7834</v>
      </c>
    </row>
    <row r="6934" spans="1:4" hidden="1" x14ac:dyDescent="0.2">
      <c r="A6934" s="21">
        <v>44686</v>
      </c>
      <c r="B6934">
        <v>210633.98</v>
      </c>
      <c r="C6934" t="s">
        <v>79</v>
      </c>
      <c r="D6934">
        <v>16271</v>
      </c>
    </row>
    <row r="6935" spans="1:4" hidden="1" x14ac:dyDescent="0.2">
      <c r="A6935" s="21">
        <v>44686</v>
      </c>
      <c r="B6935">
        <v>210633.98</v>
      </c>
      <c r="C6935" t="s">
        <v>80</v>
      </c>
      <c r="D6935">
        <v>20215528</v>
      </c>
    </row>
    <row r="6936" spans="1:4" hidden="1" x14ac:dyDescent="0.2">
      <c r="A6936" s="21">
        <v>44686</v>
      </c>
      <c r="B6936">
        <v>210633.98</v>
      </c>
      <c r="C6936" t="s">
        <v>83</v>
      </c>
      <c r="D6936">
        <v>182100</v>
      </c>
    </row>
    <row r="6937" spans="1:4" hidden="1" x14ac:dyDescent="0.2">
      <c r="A6937" s="21">
        <v>44686</v>
      </c>
      <c r="B6937">
        <v>210633.98</v>
      </c>
      <c r="C6937" t="s">
        <v>81</v>
      </c>
      <c r="D6937">
        <v>24654</v>
      </c>
    </row>
    <row r="6938" spans="1:4" hidden="1" x14ac:dyDescent="0.2">
      <c r="A6938" s="21">
        <v>44686</v>
      </c>
      <c r="B6938">
        <v>210633.98</v>
      </c>
      <c r="C6938" t="s">
        <v>82</v>
      </c>
      <c r="D6938">
        <v>1684142</v>
      </c>
    </row>
    <row r="6939" spans="1:4" hidden="1" x14ac:dyDescent="0.2">
      <c r="A6939" s="21">
        <v>44686</v>
      </c>
      <c r="B6939">
        <v>210633.98</v>
      </c>
      <c r="C6939" t="s">
        <v>92</v>
      </c>
      <c r="D6939">
        <v>0</v>
      </c>
    </row>
    <row r="6940" spans="1:4" hidden="1" x14ac:dyDescent="0.2">
      <c r="A6940" s="21">
        <v>44686</v>
      </c>
      <c r="B6940">
        <v>210633.98</v>
      </c>
      <c r="C6940" t="s">
        <v>66</v>
      </c>
      <c r="D6940">
        <v>311</v>
      </c>
    </row>
    <row r="6941" spans="1:4" hidden="1" x14ac:dyDescent="0.2">
      <c r="A6941" s="21">
        <v>44686</v>
      </c>
      <c r="B6941">
        <v>210633.98</v>
      </c>
      <c r="C6941" t="s">
        <v>67</v>
      </c>
      <c r="D6941">
        <v>37065</v>
      </c>
    </row>
    <row r="6942" spans="1:4" hidden="1" x14ac:dyDescent="0.2">
      <c r="A6942" s="21">
        <v>44686</v>
      </c>
      <c r="B6942">
        <v>210633.98</v>
      </c>
      <c r="C6942" t="s">
        <v>68</v>
      </c>
      <c r="D6942">
        <v>0</v>
      </c>
    </row>
    <row r="6943" spans="1:4" hidden="1" x14ac:dyDescent="0.2">
      <c r="A6943" s="21">
        <v>44686</v>
      </c>
      <c r="B6943">
        <v>210633.98</v>
      </c>
      <c r="C6943" t="s">
        <v>91</v>
      </c>
      <c r="D6943">
        <v>640</v>
      </c>
    </row>
    <row r="6944" spans="1:4" hidden="1" x14ac:dyDescent="0.2">
      <c r="A6944" s="21">
        <v>44686</v>
      </c>
      <c r="B6944">
        <v>210633.98</v>
      </c>
      <c r="C6944" t="s">
        <v>69</v>
      </c>
      <c r="D6944">
        <v>0</v>
      </c>
    </row>
    <row r="6945" spans="1:4" hidden="1" x14ac:dyDescent="0.2">
      <c r="A6945" s="21">
        <v>44686</v>
      </c>
      <c r="B6945">
        <v>210633.98</v>
      </c>
      <c r="C6945" t="s">
        <v>70</v>
      </c>
      <c r="D6945">
        <v>2018722</v>
      </c>
    </row>
    <row r="6946" spans="1:4" hidden="1" x14ac:dyDescent="0.2">
      <c r="A6946" s="21">
        <v>44686</v>
      </c>
      <c r="B6946">
        <v>210633.98</v>
      </c>
      <c r="C6946" t="s">
        <v>71</v>
      </c>
      <c r="D6946">
        <v>109672</v>
      </c>
    </row>
    <row r="6947" spans="1:4" hidden="1" x14ac:dyDescent="0.2">
      <c r="A6947" s="21">
        <v>44686</v>
      </c>
      <c r="B6947">
        <v>210633.98</v>
      </c>
      <c r="C6947" t="s">
        <v>72</v>
      </c>
      <c r="D6947">
        <v>0</v>
      </c>
    </row>
    <row r="6948" spans="1:4" hidden="1" x14ac:dyDescent="0.2">
      <c r="A6948" s="21">
        <v>44686</v>
      </c>
      <c r="B6948">
        <v>210633.98</v>
      </c>
      <c r="C6948" t="s">
        <v>73</v>
      </c>
      <c r="D6948">
        <v>796574</v>
      </c>
    </row>
    <row r="6949" spans="1:4" hidden="1" x14ac:dyDescent="0.2">
      <c r="A6949" s="21">
        <v>44686</v>
      </c>
      <c r="B6949">
        <v>210633.98</v>
      </c>
      <c r="C6949" t="s">
        <v>74</v>
      </c>
      <c r="D6949">
        <v>1191412</v>
      </c>
    </row>
    <row r="6950" spans="1:4" hidden="1" x14ac:dyDescent="0.2">
      <c r="A6950" s="21">
        <v>44686</v>
      </c>
      <c r="B6950">
        <v>210633.98</v>
      </c>
      <c r="C6950" t="s">
        <v>75</v>
      </c>
      <c r="D6950">
        <v>465</v>
      </c>
    </row>
    <row r="6951" spans="1:4" hidden="1" x14ac:dyDescent="0.2">
      <c r="A6951" s="21">
        <v>44686</v>
      </c>
      <c r="B6951">
        <v>210633.98</v>
      </c>
      <c r="C6951" t="s">
        <v>78</v>
      </c>
      <c r="D6951">
        <v>605280</v>
      </c>
    </row>
    <row r="6952" spans="1:4" hidden="1" x14ac:dyDescent="0.2">
      <c r="A6952" s="21">
        <v>44687</v>
      </c>
      <c r="B6952">
        <v>195754.1</v>
      </c>
      <c r="C6952" t="s">
        <v>59</v>
      </c>
      <c r="D6952">
        <v>1267</v>
      </c>
    </row>
    <row r="6953" spans="1:4" hidden="1" x14ac:dyDescent="0.2">
      <c r="A6953" s="21">
        <v>44687</v>
      </c>
      <c r="B6953">
        <v>195754.1</v>
      </c>
      <c r="C6953" t="s">
        <v>60</v>
      </c>
      <c r="D6953">
        <v>23442.249999</v>
      </c>
    </row>
    <row r="6954" spans="1:4" x14ac:dyDescent="0.2">
      <c r="A6954" s="21">
        <v>44687</v>
      </c>
      <c r="B6954">
        <v>195754.1</v>
      </c>
      <c r="C6954" t="s">
        <v>61</v>
      </c>
      <c r="D6954">
        <v>91281</v>
      </c>
    </row>
    <row r="6955" spans="1:4" hidden="1" x14ac:dyDescent="0.2">
      <c r="A6955" s="21">
        <v>44687</v>
      </c>
      <c r="B6955">
        <v>195754.1</v>
      </c>
      <c r="C6955" t="s">
        <v>62</v>
      </c>
      <c r="D6955">
        <v>92799</v>
      </c>
    </row>
    <row r="6956" spans="1:4" hidden="1" x14ac:dyDescent="0.2">
      <c r="A6956" s="21">
        <v>44687</v>
      </c>
      <c r="B6956">
        <v>195754.1</v>
      </c>
      <c r="C6956" t="s">
        <v>63</v>
      </c>
      <c r="D6956">
        <v>4285</v>
      </c>
    </row>
    <row r="6957" spans="1:4" hidden="1" x14ac:dyDescent="0.2">
      <c r="A6957" s="21">
        <v>44687</v>
      </c>
      <c r="B6957">
        <v>195754.1</v>
      </c>
      <c r="C6957" t="s">
        <v>64</v>
      </c>
      <c r="D6957">
        <v>1734</v>
      </c>
    </row>
    <row r="6958" spans="1:4" hidden="1" x14ac:dyDescent="0.2">
      <c r="A6958" s="21">
        <v>44687</v>
      </c>
      <c r="B6958">
        <v>195754.1</v>
      </c>
      <c r="C6958" t="s">
        <v>65</v>
      </c>
      <c r="D6958">
        <v>7250</v>
      </c>
    </row>
    <row r="6959" spans="1:4" hidden="1" x14ac:dyDescent="0.2">
      <c r="A6959" s="21">
        <v>44687</v>
      </c>
      <c r="B6959">
        <v>195754.1</v>
      </c>
      <c r="C6959" t="s">
        <v>79</v>
      </c>
      <c r="D6959">
        <v>18482</v>
      </c>
    </row>
    <row r="6960" spans="1:4" hidden="1" x14ac:dyDescent="0.2">
      <c r="A6960" s="21">
        <v>44687</v>
      </c>
      <c r="B6960">
        <v>195754.1</v>
      </c>
      <c r="C6960" t="s">
        <v>80</v>
      </c>
      <c r="D6960">
        <v>21364755</v>
      </c>
    </row>
    <row r="6961" spans="1:4" hidden="1" x14ac:dyDescent="0.2">
      <c r="A6961" s="21">
        <v>44687</v>
      </c>
      <c r="B6961">
        <v>195754.1</v>
      </c>
      <c r="C6961" t="s">
        <v>83</v>
      </c>
      <c r="D6961">
        <v>190381</v>
      </c>
    </row>
    <row r="6962" spans="1:4" hidden="1" x14ac:dyDescent="0.2">
      <c r="A6962" s="21">
        <v>44687</v>
      </c>
      <c r="B6962">
        <v>195754.1</v>
      </c>
      <c r="C6962" t="s">
        <v>81</v>
      </c>
      <c r="D6962">
        <v>20365</v>
      </c>
    </row>
    <row r="6963" spans="1:4" hidden="1" x14ac:dyDescent="0.2">
      <c r="A6963" s="21">
        <v>44687</v>
      </c>
      <c r="B6963">
        <v>195754.1</v>
      </c>
      <c r="C6963" t="s">
        <v>82</v>
      </c>
      <c r="D6963">
        <v>1873393</v>
      </c>
    </row>
    <row r="6964" spans="1:4" hidden="1" x14ac:dyDescent="0.2">
      <c r="A6964" s="21">
        <v>44687</v>
      </c>
      <c r="B6964">
        <v>195754.1</v>
      </c>
      <c r="C6964" t="s">
        <v>92</v>
      </c>
      <c r="D6964">
        <v>0</v>
      </c>
    </row>
    <row r="6965" spans="1:4" hidden="1" x14ac:dyDescent="0.2">
      <c r="A6965" s="21">
        <v>44687</v>
      </c>
      <c r="B6965">
        <v>195754.1</v>
      </c>
      <c r="C6965" t="s">
        <v>66</v>
      </c>
      <c r="D6965">
        <v>321</v>
      </c>
    </row>
    <row r="6966" spans="1:4" hidden="1" x14ac:dyDescent="0.2">
      <c r="A6966" s="21">
        <v>44687</v>
      </c>
      <c r="B6966">
        <v>195754.1</v>
      </c>
      <c r="C6966" t="s">
        <v>67</v>
      </c>
      <c r="D6966">
        <v>37494</v>
      </c>
    </row>
    <row r="6967" spans="1:4" hidden="1" x14ac:dyDescent="0.2">
      <c r="A6967" s="21">
        <v>44687</v>
      </c>
      <c r="B6967">
        <v>195754.1</v>
      </c>
      <c r="C6967" t="s">
        <v>68</v>
      </c>
      <c r="D6967">
        <v>0</v>
      </c>
    </row>
    <row r="6968" spans="1:4" hidden="1" x14ac:dyDescent="0.2">
      <c r="A6968" s="21">
        <v>44687</v>
      </c>
      <c r="B6968">
        <v>195754.1</v>
      </c>
      <c r="C6968" t="s">
        <v>91</v>
      </c>
      <c r="D6968">
        <v>860</v>
      </c>
    </row>
    <row r="6969" spans="1:4" hidden="1" x14ac:dyDescent="0.2">
      <c r="A6969" s="21">
        <v>44687</v>
      </c>
      <c r="B6969">
        <v>195754.1</v>
      </c>
      <c r="C6969" t="s">
        <v>69</v>
      </c>
      <c r="D6969">
        <v>0</v>
      </c>
    </row>
    <row r="6970" spans="1:4" hidden="1" x14ac:dyDescent="0.2">
      <c r="A6970" s="21">
        <v>44687</v>
      </c>
      <c r="B6970">
        <v>195754.1</v>
      </c>
      <c r="C6970" t="s">
        <v>70</v>
      </c>
      <c r="D6970">
        <v>2051366</v>
      </c>
    </row>
    <row r="6971" spans="1:4" hidden="1" x14ac:dyDescent="0.2">
      <c r="A6971" s="21">
        <v>44687</v>
      </c>
      <c r="B6971">
        <v>195754.1</v>
      </c>
      <c r="C6971" t="s">
        <v>71</v>
      </c>
      <c r="D6971">
        <v>105122</v>
      </c>
    </row>
    <row r="6972" spans="1:4" hidden="1" x14ac:dyDescent="0.2">
      <c r="A6972" s="21">
        <v>44687</v>
      </c>
      <c r="B6972">
        <v>195754.1</v>
      </c>
      <c r="C6972" t="s">
        <v>72</v>
      </c>
      <c r="D6972">
        <v>0</v>
      </c>
    </row>
    <row r="6973" spans="1:4" hidden="1" x14ac:dyDescent="0.2">
      <c r="A6973" s="21">
        <v>44687</v>
      </c>
      <c r="B6973">
        <v>195754.1</v>
      </c>
      <c r="C6973" t="s">
        <v>73</v>
      </c>
      <c r="D6973">
        <v>597408</v>
      </c>
    </row>
    <row r="6974" spans="1:4" hidden="1" x14ac:dyDescent="0.2">
      <c r="A6974" s="21">
        <v>44687</v>
      </c>
      <c r="B6974">
        <v>195754.1</v>
      </c>
      <c r="C6974" t="s">
        <v>74</v>
      </c>
      <c r="D6974">
        <v>1133268</v>
      </c>
    </row>
    <row r="6975" spans="1:4" hidden="1" x14ac:dyDescent="0.2">
      <c r="A6975" s="21">
        <v>44687</v>
      </c>
      <c r="B6975">
        <v>195754.1</v>
      </c>
      <c r="C6975" t="s">
        <v>75</v>
      </c>
      <c r="D6975">
        <v>391</v>
      </c>
    </row>
    <row r="6976" spans="1:4" hidden="1" x14ac:dyDescent="0.2">
      <c r="A6976" s="21">
        <v>44687</v>
      </c>
      <c r="B6976">
        <v>195754.1</v>
      </c>
      <c r="C6976" t="s">
        <v>78</v>
      </c>
      <c r="D6976">
        <v>591146</v>
      </c>
    </row>
    <row r="6977" spans="1:4" hidden="1" x14ac:dyDescent="0.2">
      <c r="A6977" s="21">
        <v>44688</v>
      </c>
      <c r="B6977">
        <v>186851.45</v>
      </c>
      <c r="C6977" t="s">
        <v>59</v>
      </c>
      <c r="D6977">
        <v>1142</v>
      </c>
    </row>
    <row r="6978" spans="1:4" hidden="1" x14ac:dyDescent="0.2">
      <c r="A6978" s="21">
        <v>44688</v>
      </c>
      <c r="B6978">
        <v>186851.45</v>
      </c>
      <c r="C6978" t="s">
        <v>60</v>
      </c>
      <c r="D6978">
        <v>22134.16</v>
      </c>
    </row>
    <row r="6979" spans="1:4" x14ac:dyDescent="0.2">
      <c r="A6979" s="21">
        <v>44688</v>
      </c>
      <c r="B6979">
        <v>186851.45</v>
      </c>
      <c r="C6979" t="s">
        <v>61</v>
      </c>
      <c r="D6979">
        <v>106334</v>
      </c>
    </row>
    <row r="6980" spans="1:4" hidden="1" x14ac:dyDescent="0.2">
      <c r="A6980" s="21">
        <v>44688</v>
      </c>
      <c r="B6980">
        <v>186851.45</v>
      </c>
      <c r="C6980" t="s">
        <v>62</v>
      </c>
      <c r="D6980">
        <v>64016</v>
      </c>
    </row>
    <row r="6981" spans="1:4" hidden="1" x14ac:dyDescent="0.2">
      <c r="A6981" s="21">
        <v>44688</v>
      </c>
      <c r="B6981">
        <v>186851.45</v>
      </c>
      <c r="C6981" t="s">
        <v>63</v>
      </c>
      <c r="D6981">
        <v>3942</v>
      </c>
    </row>
    <row r="6982" spans="1:4" hidden="1" x14ac:dyDescent="0.2">
      <c r="A6982" s="21">
        <v>44688</v>
      </c>
      <c r="B6982">
        <v>186851.45</v>
      </c>
      <c r="C6982" t="s">
        <v>64</v>
      </c>
      <c r="D6982">
        <v>1460</v>
      </c>
    </row>
    <row r="6983" spans="1:4" hidden="1" x14ac:dyDescent="0.2">
      <c r="A6983" s="21">
        <v>44688</v>
      </c>
      <c r="B6983">
        <v>186851.45</v>
      </c>
      <c r="C6983" t="s">
        <v>65</v>
      </c>
      <c r="D6983">
        <v>4901</v>
      </c>
    </row>
    <row r="6984" spans="1:4" hidden="1" x14ac:dyDescent="0.2">
      <c r="A6984" s="21">
        <v>44688</v>
      </c>
      <c r="B6984">
        <v>186851.45</v>
      </c>
      <c r="C6984" t="s">
        <v>79</v>
      </c>
      <c r="D6984">
        <v>16215</v>
      </c>
    </row>
    <row r="6985" spans="1:4" hidden="1" x14ac:dyDescent="0.2">
      <c r="A6985" s="21">
        <v>44688</v>
      </c>
      <c r="B6985">
        <v>186851.45</v>
      </c>
      <c r="C6985" t="s">
        <v>80</v>
      </c>
      <c r="D6985">
        <v>9876874</v>
      </c>
    </row>
    <row r="6986" spans="1:4" hidden="1" x14ac:dyDescent="0.2">
      <c r="A6986" s="21">
        <v>44688</v>
      </c>
      <c r="B6986">
        <v>186851.45</v>
      </c>
      <c r="C6986" t="s">
        <v>83</v>
      </c>
      <c r="D6986">
        <v>121298</v>
      </c>
    </row>
    <row r="6987" spans="1:4" hidden="1" x14ac:dyDescent="0.2">
      <c r="A6987" s="21">
        <v>44688</v>
      </c>
      <c r="B6987">
        <v>186851.45</v>
      </c>
      <c r="C6987" t="s">
        <v>81</v>
      </c>
      <c r="D6987">
        <v>24549</v>
      </c>
    </row>
    <row r="6988" spans="1:4" hidden="1" x14ac:dyDescent="0.2">
      <c r="A6988" s="21">
        <v>44688</v>
      </c>
      <c r="B6988">
        <v>186851.45</v>
      </c>
      <c r="C6988" t="s">
        <v>82</v>
      </c>
      <c r="D6988">
        <v>2078124</v>
      </c>
    </row>
    <row r="6989" spans="1:4" hidden="1" x14ac:dyDescent="0.2">
      <c r="A6989" s="21">
        <v>44688</v>
      </c>
      <c r="B6989">
        <v>186851.45</v>
      </c>
      <c r="C6989" t="s">
        <v>92</v>
      </c>
      <c r="D6989">
        <v>0</v>
      </c>
    </row>
    <row r="6990" spans="1:4" hidden="1" x14ac:dyDescent="0.2">
      <c r="A6990" s="21">
        <v>44688</v>
      </c>
      <c r="B6990">
        <v>186851.45</v>
      </c>
      <c r="C6990" t="s">
        <v>66</v>
      </c>
      <c r="D6990">
        <v>235</v>
      </c>
    </row>
    <row r="6991" spans="1:4" hidden="1" x14ac:dyDescent="0.2">
      <c r="A6991" s="21">
        <v>44688</v>
      </c>
      <c r="B6991">
        <v>186851.45</v>
      </c>
      <c r="C6991" t="s">
        <v>67</v>
      </c>
      <c r="D6991">
        <v>39562</v>
      </c>
    </row>
    <row r="6992" spans="1:4" hidden="1" x14ac:dyDescent="0.2">
      <c r="A6992" s="21">
        <v>44688</v>
      </c>
      <c r="B6992">
        <v>186851.45</v>
      </c>
      <c r="C6992" t="s">
        <v>68</v>
      </c>
      <c r="D6992">
        <v>0</v>
      </c>
    </row>
    <row r="6993" spans="1:4" hidden="1" x14ac:dyDescent="0.2">
      <c r="A6993" s="21">
        <v>44688</v>
      </c>
      <c r="B6993">
        <v>186851.45</v>
      </c>
      <c r="C6993" t="s">
        <v>91</v>
      </c>
      <c r="D6993">
        <v>400</v>
      </c>
    </row>
    <row r="6994" spans="1:4" hidden="1" x14ac:dyDescent="0.2">
      <c r="A6994" s="21">
        <v>44688</v>
      </c>
      <c r="B6994">
        <v>186851.45</v>
      </c>
      <c r="C6994" t="s">
        <v>69</v>
      </c>
      <c r="D6994">
        <v>0</v>
      </c>
    </row>
    <row r="6995" spans="1:4" hidden="1" x14ac:dyDescent="0.2">
      <c r="A6995" s="21">
        <v>44688</v>
      </c>
      <c r="B6995">
        <v>186851.45</v>
      </c>
      <c r="C6995" t="s">
        <v>70</v>
      </c>
      <c r="D6995">
        <v>1193928</v>
      </c>
    </row>
    <row r="6996" spans="1:4" hidden="1" x14ac:dyDescent="0.2">
      <c r="A6996" s="21">
        <v>44688</v>
      </c>
      <c r="B6996">
        <v>186851.45</v>
      </c>
      <c r="C6996" t="s">
        <v>71</v>
      </c>
      <c r="D6996">
        <v>98480</v>
      </c>
    </row>
    <row r="6997" spans="1:4" hidden="1" x14ac:dyDescent="0.2">
      <c r="A6997" s="21">
        <v>44688</v>
      </c>
      <c r="B6997">
        <v>186851.45</v>
      </c>
      <c r="C6997" t="s">
        <v>72</v>
      </c>
      <c r="D6997">
        <v>0</v>
      </c>
    </row>
    <row r="6998" spans="1:4" hidden="1" x14ac:dyDescent="0.2">
      <c r="A6998" s="21">
        <v>44688</v>
      </c>
      <c r="B6998">
        <v>186851.45</v>
      </c>
      <c r="C6998" t="s">
        <v>73</v>
      </c>
      <c r="D6998">
        <v>670912</v>
      </c>
    </row>
    <row r="6999" spans="1:4" hidden="1" x14ac:dyDescent="0.2">
      <c r="A6999" s="21">
        <v>44688</v>
      </c>
      <c r="B6999">
        <v>186851.45</v>
      </c>
      <c r="C6999" t="s">
        <v>74</v>
      </c>
      <c r="D6999">
        <v>1268148</v>
      </c>
    </row>
    <row r="7000" spans="1:4" hidden="1" x14ac:dyDescent="0.2">
      <c r="A7000" s="21">
        <v>44688</v>
      </c>
      <c r="B7000">
        <v>186851.45</v>
      </c>
      <c r="C7000" t="s">
        <v>75</v>
      </c>
      <c r="D7000">
        <v>392</v>
      </c>
    </row>
    <row r="7001" spans="1:4" hidden="1" x14ac:dyDescent="0.2">
      <c r="A7001" s="21">
        <v>44688</v>
      </c>
      <c r="B7001">
        <v>186851.45</v>
      </c>
      <c r="C7001" t="s">
        <v>78</v>
      </c>
      <c r="D7001">
        <v>593408</v>
      </c>
    </row>
    <row r="7002" spans="1:4" hidden="1" x14ac:dyDescent="0.2">
      <c r="A7002" s="21">
        <v>44689</v>
      </c>
      <c r="B7002">
        <v>242533.42</v>
      </c>
      <c r="C7002" t="s">
        <v>59</v>
      </c>
      <c r="D7002">
        <v>1531</v>
      </c>
    </row>
    <row r="7003" spans="1:4" hidden="1" x14ac:dyDescent="0.2">
      <c r="A7003" s="21">
        <v>44689</v>
      </c>
      <c r="B7003">
        <v>242533.42</v>
      </c>
      <c r="C7003" t="s">
        <v>60</v>
      </c>
      <c r="D7003">
        <v>29244.6</v>
      </c>
    </row>
    <row r="7004" spans="1:4" x14ac:dyDescent="0.2">
      <c r="A7004" s="21">
        <v>44689</v>
      </c>
      <c r="B7004">
        <v>242533.42</v>
      </c>
      <c r="C7004" t="s">
        <v>61</v>
      </c>
      <c r="D7004">
        <v>139956</v>
      </c>
    </row>
    <row r="7005" spans="1:4" hidden="1" x14ac:dyDescent="0.2">
      <c r="A7005" s="21">
        <v>44689</v>
      </c>
      <c r="B7005">
        <v>242533.42</v>
      </c>
      <c r="C7005" t="s">
        <v>62</v>
      </c>
      <c r="D7005">
        <v>59367</v>
      </c>
    </row>
    <row r="7006" spans="1:4" hidden="1" x14ac:dyDescent="0.2">
      <c r="A7006" s="21">
        <v>44689</v>
      </c>
      <c r="B7006">
        <v>242533.42</v>
      </c>
      <c r="C7006" t="s">
        <v>63</v>
      </c>
      <c r="D7006">
        <v>4706</v>
      </c>
    </row>
    <row r="7007" spans="1:4" hidden="1" x14ac:dyDescent="0.2">
      <c r="A7007" s="21">
        <v>44689</v>
      </c>
      <c r="B7007">
        <v>242533.42</v>
      </c>
      <c r="C7007" t="s">
        <v>64</v>
      </c>
      <c r="D7007">
        <v>2077</v>
      </c>
    </row>
    <row r="7008" spans="1:4" hidden="1" x14ac:dyDescent="0.2">
      <c r="A7008" s="21">
        <v>44689</v>
      </c>
      <c r="B7008">
        <v>242533.42</v>
      </c>
      <c r="C7008" t="s">
        <v>65</v>
      </c>
      <c r="D7008">
        <v>5964</v>
      </c>
    </row>
    <row r="7009" spans="1:4" hidden="1" x14ac:dyDescent="0.2">
      <c r="A7009" s="21">
        <v>44689</v>
      </c>
      <c r="B7009">
        <v>242533.42</v>
      </c>
      <c r="C7009" t="s">
        <v>79</v>
      </c>
      <c r="D7009">
        <v>27430</v>
      </c>
    </row>
    <row r="7010" spans="1:4" hidden="1" x14ac:dyDescent="0.2">
      <c r="A7010" s="21">
        <v>44689</v>
      </c>
      <c r="B7010">
        <v>242533.42</v>
      </c>
      <c r="C7010" t="s">
        <v>80</v>
      </c>
      <c r="D7010">
        <v>34103410</v>
      </c>
    </row>
    <row r="7011" spans="1:4" hidden="1" x14ac:dyDescent="0.2">
      <c r="A7011" s="21">
        <v>44689</v>
      </c>
      <c r="B7011">
        <v>242533.42</v>
      </c>
      <c r="C7011" t="s">
        <v>83</v>
      </c>
      <c r="D7011">
        <v>81319</v>
      </c>
    </row>
    <row r="7012" spans="1:4" hidden="1" x14ac:dyDescent="0.2">
      <c r="A7012" s="21">
        <v>44689</v>
      </c>
      <c r="B7012">
        <v>242533.42</v>
      </c>
      <c r="C7012" t="s">
        <v>81</v>
      </c>
      <c r="D7012">
        <v>30640</v>
      </c>
    </row>
    <row r="7013" spans="1:4" hidden="1" x14ac:dyDescent="0.2">
      <c r="A7013" s="21">
        <v>44689</v>
      </c>
      <c r="B7013">
        <v>242533.42</v>
      </c>
      <c r="C7013" t="s">
        <v>82</v>
      </c>
      <c r="D7013">
        <v>2422929</v>
      </c>
    </row>
    <row r="7014" spans="1:4" hidden="1" x14ac:dyDescent="0.2">
      <c r="A7014" s="21">
        <v>44689</v>
      </c>
      <c r="B7014">
        <v>242533.42</v>
      </c>
      <c r="C7014" t="s">
        <v>92</v>
      </c>
      <c r="D7014">
        <v>0</v>
      </c>
    </row>
    <row r="7015" spans="1:4" hidden="1" x14ac:dyDescent="0.2">
      <c r="A7015" s="21">
        <v>44689</v>
      </c>
      <c r="B7015">
        <v>242533.42</v>
      </c>
      <c r="C7015" t="s">
        <v>66</v>
      </c>
      <c r="D7015">
        <v>285</v>
      </c>
    </row>
    <row r="7016" spans="1:4" hidden="1" x14ac:dyDescent="0.2">
      <c r="A7016" s="21">
        <v>44689</v>
      </c>
      <c r="B7016">
        <v>242533.42</v>
      </c>
      <c r="C7016" t="s">
        <v>67</v>
      </c>
      <c r="D7016">
        <v>22106</v>
      </c>
    </row>
    <row r="7017" spans="1:4" hidden="1" x14ac:dyDescent="0.2">
      <c r="A7017" s="21">
        <v>44689</v>
      </c>
      <c r="B7017">
        <v>242533.42</v>
      </c>
      <c r="C7017" t="s">
        <v>68</v>
      </c>
      <c r="D7017">
        <v>0</v>
      </c>
    </row>
    <row r="7018" spans="1:4" hidden="1" x14ac:dyDescent="0.2">
      <c r="A7018" s="21">
        <v>44689</v>
      </c>
      <c r="B7018">
        <v>242533.42</v>
      </c>
      <c r="C7018" t="s">
        <v>91</v>
      </c>
      <c r="D7018">
        <v>662</v>
      </c>
    </row>
    <row r="7019" spans="1:4" hidden="1" x14ac:dyDescent="0.2">
      <c r="A7019" s="21">
        <v>44689</v>
      </c>
      <c r="B7019">
        <v>242533.42</v>
      </c>
      <c r="C7019" t="s">
        <v>69</v>
      </c>
      <c r="D7019">
        <v>0</v>
      </c>
    </row>
    <row r="7020" spans="1:4" hidden="1" x14ac:dyDescent="0.2">
      <c r="A7020" s="21">
        <v>44689</v>
      </c>
      <c r="B7020">
        <v>242533.42</v>
      </c>
      <c r="C7020" t="s">
        <v>70</v>
      </c>
      <c r="D7020">
        <v>1242271</v>
      </c>
    </row>
    <row r="7021" spans="1:4" hidden="1" x14ac:dyDescent="0.2">
      <c r="A7021" s="21">
        <v>44689</v>
      </c>
      <c r="B7021">
        <v>242533.42</v>
      </c>
      <c r="C7021" t="s">
        <v>71</v>
      </c>
      <c r="D7021">
        <v>104667</v>
      </c>
    </row>
    <row r="7022" spans="1:4" hidden="1" x14ac:dyDescent="0.2">
      <c r="A7022" s="21">
        <v>44689</v>
      </c>
      <c r="B7022">
        <v>242533.42</v>
      </c>
      <c r="C7022" t="s">
        <v>72</v>
      </c>
      <c r="D7022">
        <v>0</v>
      </c>
    </row>
    <row r="7023" spans="1:4" hidden="1" x14ac:dyDescent="0.2">
      <c r="A7023" s="21">
        <v>44689</v>
      </c>
      <c r="B7023">
        <v>242533.42</v>
      </c>
      <c r="C7023" t="s">
        <v>73</v>
      </c>
      <c r="D7023">
        <v>682078</v>
      </c>
    </row>
    <row r="7024" spans="1:4" hidden="1" x14ac:dyDescent="0.2">
      <c r="A7024" s="21">
        <v>44689</v>
      </c>
      <c r="B7024">
        <v>242533.42</v>
      </c>
      <c r="C7024" t="s">
        <v>74</v>
      </c>
      <c r="D7024">
        <v>1461246</v>
      </c>
    </row>
    <row r="7025" spans="1:4" hidden="1" x14ac:dyDescent="0.2">
      <c r="A7025" s="21">
        <v>44689</v>
      </c>
      <c r="B7025">
        <v>242533.42</v>
      </c>
      <c r="C7025" t="s">
        <v>75</v>
      </c>
      <c r="D7025">
        <v>477</v>
      </c>
    </row>
    <row r="7026" spans="1:4" hidden="1" x14ac:dyDescent="0.2">
      <c r="A7026" s="21">
        <v>44689</v>
      </c>
      <c r="B7026">
        <v>242533.42</v>
      </c>
      <c r="C7026" t="s">
        <v>78</v>
      </c>
      <c r="D7026">
        <v>478508</v>
      </c>
    </row>
    <row r="7027" spans="1:4" hidden="1" x14ac:dyDescent="0.2">
      <c r="A7027" s="21">
        <v>44690</v>
      </c>
      <c r="B7027">
        <v>142179.88</v>
      </c>
      <c r="C7027" t="s">
        <v>59</v>
      </c>
      <c r="D7027">
        <v>894</v>
      </c>
    </row>
    <row r="7028" spans="1:4" hidden="1" x14ac:dyDescent="0.2">
      <c r="A7028" s="21">
        <v>44690</v>
      </c>
      <c r="B7028">
        <v>142179.88</v>
      </c>
      <c r="C7028" t="s">
        <v>60</v>
      </c>
      <c r="D7028">
        <v>14578.409998000001</v>
      </c>
    </row>
    <row r="7029" spans="1:4" x14ac:dyDescent="0.2">
      <c r="A7029" s="21">
        <v>44690</v>
      </c>
      <c r="B7029">
        <v>142179.88</v>
      </c>
      <c r="C7029" t="s">
        <v>61</v>
      </c>
      <c r="D7029">
        <v>89558</v>
      </c>
    </row>
    <row r="7030" spans="1:4" hidden="1" x14ac:dyDescent="0.2">
      <c r="A7030" s="21">
        <v>44690</v>
      </c>
      <c r="B7030">
        <v>142179.88</v>
      </c>
      <c r="C7030" t="s">
        <v>62</v>
      </c>
      <c r="D7030">
        <v>75210</v>
      </c>
    </row>
    <row r="7031" spans="1:4" hidden="1" x14ac:dyDescent="0.2">
      <c r="A7031" s="21">
        <v>44690</v>
      </c>
      <c r="B7031">
        <v>142179.88</v>
      </c>
      <c r="C7031" t="s">
        <v>63</v>
      </c>
      <c r="D7031">
        <v>4385</v>
      </c>
    </row>
    <row r="7032" spans="1:4" hidden="1" x14ac:dyDescent="0.2">
      <c r="A7032" s="21">
        <v>44690</v>
      </c>
      <c r="B7032">
        <v>142179.88</v>
      </c>
      <c r="C7032" t="s">
        <v>64</v>
      </c>
      <c r="D7032">
        <v>1857</v>
      </c>
    </row>
    <row r="7033" spans="1:4" hidden="1" x14ac:dyDescent="0.2">
      <c r="A7033" s="21">
        <v>44690</v>
      </c>
      <c r="B7033">
        <v>142179.88</v>
      </c>
      <c r="C7033" t="s">
        <v>65</v>
      </c>
      <c r="D7033">
        <v>5350</v>
      </c>
    </row>
    <row r="7034" spans="1:4" hidden="1" x14ac:dyDescent="0.2">
      <c r="A7034" s="21">
        <v>44690</v>
      </c>
      <c r="B7034">
        <v>142179.88</v>
      </c>
      <c r="C7034" t="s">
        <v>79</v>
      </c>
      <c r="D7034">
        <v>21939</v>
      </c>
    </row>
    <row r="7035" spans="1:4" hidden="1" x14ac:dyDescent="0.2">
      <c r="A7035" s="21">
        <v>44690</v>
      </c>
      <c r="B7035">
        <v>142179.88</v>
      </c>
      <c r="C7035" t="s">
        <v>80</v>
      </c>
      <c r="D7035">
        <v>17779637</v>
      </c>
    </row>
    <row r="7036" spans="1:4" hidden="1" x14ac:dyDescent="0.2">
      <c r="A7036" s="21">
        <v>44690</v>
      </c>
      <c r="B7036">
        <v>142179.88</v>
      </c>
      <c r="C7036" t="s">
        <v>83</v>
      </c>
      <c r="D7036">
        <v>107320</v>
      </c>
    </row>
    <row r="7037" spans="1:4" hidden="1" x14ac:dyDescent="0.2">
      <c r="A7037" s="21">
        <v>44690</v>
      </c>
      <c r="B7037">
        <v>142179.88</v>
      </c>
      <c r="C7037" t="s">
        <v>81</v>
      </c>
      <c r="D7037">
        <v>21224</v>
      </c>
    </row>
    <row r="7038" spans="1:4" hidden="1" x14ac:dyDescent="0.2">
      <c r="A7038" s="21">
        <v>44690</v>
      </c>
      <c r="B7038">
        <v>142179.88</v>
      </c>
      <c r="C7038" t="s">
        <v>82</v>
      </c>
      <c r="D7038">
        <v>1144865</v>
      </c>
    </row>
    <row r="7039" spans="1:4" hidden="1" x14ac:dyDescent="0.2">
      <c r="A7039" s="21">
        <v>44690</v>
      </c>
      <c r="B7039">
        <v>142179.88</v>
      </c>
      <c r="C7039" t="s">
        <v>92</v>
      </c>
      <c r="D7039">
        <v>0</v>
      </c>
    </row>
    <row r="7040" spans="1:4" hidden="1" x14ac:dyDescent="0.2">
      <c r="A7040" s="21">
        <v>44690</v>
      </c>
      <c r="B7040">
        <v>142179.88</v>
      </c>
      <c r="C7040" t="s">
        <v>66</v>
      </c>
      <c r="D7040">
        <v>340</v>
      </c>
    </row>
    <row r="7041" spans="1:4" hidden="1" x14ac:dyDescent="0.2">
      <c r="A7041" s="21">
        <v>44690</v>
      </c>
      <c r="B7041">
        <v>142179.88</v>
      </c>
      <c r="C7041" t="s">
        <v>67</v>
      </c>
      <c r="D7041">
        <v>7826</v>
      </c>
    </row>
    <row r="7042" spans="1:4" hidden="1" x14ac:dyDescent="0.2">
      <c r="A7042" s="21">
        <v>44690</v>
      </c>
      <c r="B7042">
        <v>142179.88</v>
      </c>
      <c r="C7042" t="s">
        <v>68</v>
      </c>
      <c r="D7042">
        <v>0</v>
      </c>
    </row>
    <row r="7043" spans="1:4" hidden="1" x14ac:dyDescent="0.2">
      <c r="A7043" s="21">
        <v>44690</v>
      </c>
      <c r="B7043">
        <v>142179.88</v>
      </c>
      <c r="C7043" t="s">
        <v>91</v>
      </c>
      <c r="D7043">
        <v>348</v>
      </c>
    </row>
    <row r="7044" spans="1:4" hidden="1" x14ac:dyDescent="0.2">
      <c r="A7044" s="21">
        <v>44690</v>
      </c>
      <c r="B7044">
        <v>142179.88</v>
      </c>
      <c r="C7044" t="s">
        <v>69</v>
      </c>
      <c r="D7044">
        <v>0</v>
      </c>
    </row>
    <row r="7045" spans="1:4" hidden="1" x14ac:dyDescent="0.2">
      <c r="A7045" s="21">
        <v>44690</v>
      </c>
      <c r="B7045">
        <v>142179.88</v>
      </c>
      <c r="C7045" t="s">
        <v>70</v>
      </c>
      <c r="D7045">
        <v>1147189</v>
      </c>
    </row>
    <row r="7046" spans="1:4" hidden="1" x14ac:dyDescent="0.2">
      <c r="A7046" s="21">
        <v>44690</v>
      </c>
      <c r="B7046">
        <v>142179.88</v>
      </c>
      <c r="C7046" t="s">
        <v>71</v>
      </c>
      <c r="D7046">
        <v>113088</v>
      </c>
    </row>
    <row r="7047" spans="1:4" hidden="1" x14ac:dyDescent="0.2">
      <c r="A7047" s="21">
        <v>44690</v>
      </c>
      <c r="B7047">
        <v>142179.88</v>
      </c>
      <c r="C7047" t="s">
        <v>72</v>
      </c>
      <c r="D7047">
        <v>0</v>
      </c>
    </row>
    <row r="7048" spans="1:4" hidden="1" x14ac:dyDescent="0.2">
      <c r="A7048" s="21">
        <v>44690</v>
      </c>
      <c r="B7048">
        <v>142179.88</v>
      </c>
      <c r="C7048" t="s">
        <v>73</v>
      </c>
      <c r="D7048">
        <v>344664</v>
      </c>
    </row>
    <row r="7049" spans="1:4" hidden="1" x14ac:dyDescent="0.2">
      <c r="A7049" s="21">
        <v>44690</v>
      </c>
      <c r="B7049">
        <v>142179.88</v>
      </c>
      <c r="C7049" t="s">
        <v>74</v>
      </c>
      <c r="D7049">
        <v>1580080</v>
      </c>
    </row>
    <row r="7050" spans="1:4" hidden="1" x14ac:dyDescent="0.2">
      <c r="A7050" s="21">
        <v>44690</v>
      </c>
      <c r="B7050">
        <v>142179.88</v>
      </c>
      <c r="C7050" t="s">
        <v>75</v>
      </c>
      <c r="D7050">
        <v>297</v>
      </c>
    </row>
    <row r="7051" spans="1:4" hidden="1" x14ac:dyDescent="0.2">
      <c r="A7051" s="21">
        <v>44690</v>
      </c>
      <c r="B7051">
        <v>142179.88</v>
      </c>
      <c r="C7051" t="s">
        <v>78</v>
      </c>
      <c r="D7051">
        <v>250504</v>
      </c>
    </row>
    <row r="7052" spans="1:4" hidden="1" x14ac:dyDescent="0.2">
      <c r="A7052" s="21">
        <v>44691</v>
      </c>
      <c r="B7052">
        <v>80791.94</v>
      </c>
      <c r="C7052" t="s">
        <v>59</v>
      </c>
      <c r="D7052">
        <v>492</v>
      </c>
    </row>
    <row r="7053" spans="1:4" hidden="1" x14ac:dyDescent="0.2">
      <c r="A7053" s="21">
        <v>44691</v>
      </c>
      <c r="B7053">
        <v>80791.94</v>
      </c>
      <c r="C7053" t="s">
        <v>60</v>
      </c>
      <c r="D7053">
        <v>4219.59</v>
      </c>
    </row>
    <row r="7054" spans="1:4" x14ac:dyDescent="0.2">
      <c r="A7054" s="21">
        <v>44691</v>
      </c>
      <c r="B7054">
        <v>80791.94</v>
      </c>
      <c r="C7054" t="s">
        <v>61</v>
      </c>
      <c r="D7054">
        <v>69577</v>
      </c>
    </row>
    <row r="7055" spans="1:4" hidden="1" x14ac:dyDescent="0.2">
      <c r="A7055" s="21">
        <v>44691</v>
      </c>
      <c r="B7055">
        <v>80791.94</v>
      </c>
      <c r="C7055" t="s">
        <v>62</v>
      </c>
      <c r="D7055">
        <v>80057</v>
      </c>
    </row>
    <row r="7056" spans="1:4" hidden="1" x14ac:dyDescent="0.2">
      <c r="A7056" s="21">
        <v>44691</v>
      </c>
      <c r="B7056">
        <v>80791.94</v>
      </c>
      <c r="C7056" t="s">
        <v>63</v>
      </c>
      <c r="D7056">
        <v>3537</v>
      </c>
    </row>
    <row r="7057" spans="1:4" hidden="1" x14ac:dyDescent="0.2">
      <c r="A7057" s="21">
        <v>44691</v>
      </c>
      <c r="B7057">
        <v>80791.94</v>
      </c>
      <c r="C7057" t="s">
        <v>64</v>
      </c>
      <c r="D7057">
        <v>1325</v>
      </c>
    </row>
    <row r="7058" spans="1:4" hidden="1" x14ac:dyDescent="0.2">
      <c r="A7058" s="21">
        <v>44691</v>
      </c>
      <c r="B7058">
        <v>80791.94</v>
      </c>
      <c r="C7058" t="s">
        <v>65</v>
      </c>
      <c r="D7058">
        <v>5660</v>
      </c>
    </row>
    <row r="7059" spans="1:4" hidden="1" x14ac:dyDescent="0.2">
      <c r="A7059" s="21">
        <v>44691</v>
      </c>
      <c r="B7059">
        <v>80791.94</v>
      </c>
      <c r="C7059" t="s">
        <v>79</v>
      </c>
      <c r="D7059">
        <v>12130</v>
      </c>
    </row>
    <row r="7060" spans="1:4" hidden="1" x14ac:dyDescent="0.2">
      <c r="A7060" s="21">
        <v>44691</v>
      </c>
      <c r="B7060">
        <v>80791.94</v>
      </c>
      <c r="C7060" t="s">
        <v>80</v>
      </c>
      <c r="D7060">
        <v>7774500</v>
      </c>
    </row>
    <row r="7061" spans="1:4" hidden="1" x14ac:dyDescent="0.2">
      <c r="A7061" s="21">
        <v>44691</v>
      </c>
      <c r="B7061">
        <v>80791.94</v>
      </c>
      <c r="C7061" t="s">
        <v>83</v>
      </c>
      <c r="D7061">
        <v>111203</v>
      </c>
    </row>
    <row r="7062" spans="1:4" hidden="1" x14ac:dyDescent="0.2">
      <c r="A7062" s="21">
        <v>44691</v>
      </c>
      <c r="B7062">
        <v>80791.94</v>
      </c>
      <c r="C7062" t="s">
        <v>81</v>
      </c>
      <c r="D7062">
        <v>13837</v>
      </c>
    </row>
    <row r="7063" spans="1:4" hidden="1" x14ac:dyDescent="0.2">
      <c r="A7063" s="21">
        <v>44691</v>
      </c>
      <c r="B7063">
        <v>80791.94</v>
      </c>
      <c r="C7063" t="s">
        <v>82</v>
      </c>
      <c r="D7063">
        <v>833877</v>
      </c>
    </row>
    <row r="7064" spans="1:4" hidden="1" x14ac:dyDescent="0.2">
      <c r="A7064" s="21">
        <v>44691</v>
      </c>
      <c r="B7064">
        <v>80791.94</v>
      </c>
      <c r="C7064" t="s">
        <v>92</v>
      </c>
      <c r="D7064">
        <v>0</v>
      </c>
    </row>
    <row r="7065" spans="1:4" hidden="1" x14ac:dyDescent="0.2">
      <c r="A7065" s="21">
        <v>44691</v>
      </c>
      <c r="B7065">
        <v>80791.94</v>
      </c>
      <c r="C7065" t="s">
        <v>66</v>
      </c>
      <c r="D7065">
        <v>362</v>
      </c>
    </row>
    <row r="7066" spans="1:4" hidden="1" x14ac:dyDescent="0.2">
      <c r="A7066" s="21">
        <v>44691</v>
      </c>
      <c r="B7066">
        <v>80791.94</v>
      </c>
      <c r="C7066" t="s">
        <v>67</v>
      </c>
      <c r="D7066">
        <v>0</v>
      </c>
    </row>
    <row r="7067" spans="1:4" hidden="1" x14ac:dyDescent="0.2">
      <c r="A7067" s="21">
        <v>44691</v>
      </c>
      <c r="B7067">
        <v>80791.94</v>
      </c>
      <c r="C7067" t="s">
        <v>68</v>
      </c>
      <c r="D7067">
        <v>0</v>
      </c>
    </row>
    <row r="7068" spans="1:4" hidden="1" x14ac:dyDescent="0.2">
      <c r="A7068" s="21">
        <v>44691</v>
      </c>
      <c r="B7068">
        <v>80791.94</v>
      </c>
      <c r="C7068" t="s">
        <v>91</v>
      </c>
      <c r="D7068">
        <v>347</v>
      </c>
    </row>
    <row r="7069" spans="1:4" hidden="1" x14ac:dyDescent="0.2">
      <c r="A7069" s="21">
        <v>44691</v>
      </c>
      <c r="B7069">
        <v>80791.94</v>
      </c>
      <c r="C7069" t="s">
        <v>69</v>
      </c>
      <c r="D7069">
        <v>0</v>
      </c>
    </row>
    <row r="7070" spans="1:4" hidden="1" x14ac:dyDescent="0.2">
      <c r="A7070" s="21">
        <v>44691</v>
      </c>
      <c r="B7070">
        <v>80791.94</v>
      </c>
      <c r="C7070" t="s">
        <v>70</v>
      </c>
      <c r="D7070">
        <v>656448</v>
      </c>
    </row>
    <row r="7071" spans="1:4" hidden="1" x14ac:dyDescent="0.2">
      <c r="A7071" s="21">
        <v>44691</v>
      </c>
      <c r="B7071">
        <v>80791.94</v>
      </c>
      <c r="C7071" t="s">
        <v>71</v>
      </c>
      <c r="D7071">
        <v>86721</v>
      </c>
    </row>
    <row r="7072" spans="1:4" hidden="1" x14ac:dyDescent="0.2">
      <c r="A7072" s="21">
        <v>44691</v>
      </c>
      <c r="B7072">
        <v>80791.94</v>
      </c>
      <c r="C7072" t="s">
        <v>72</v>
      </c>
      <c r="D7072">
        <v>0</v>
      </c>
    </row>
    <row r="7073" spans="1:4" hidden="1" x14ac:dyDescent="0.2">
      <c r="A7073" s="21">
        <v>44691</v>
      </c>
      <c r="B7073">
        <v>80791.94</v>
      </c>
      <c r="C7073" t="s">
        <v>73</v>
      </c>
      <c r="D7073">
        <v>262991</v>
      </c>
    </row>
    <row r="7074" spans="1:4" hidden="1" x14ac:dyDescent="0.2">
      <c r="A7074" s="21">
        <v>44691</v>
      </c>
      <c r="B7074">
        <v>80791.94</v>
      </c>
      <c r="C7074" t="s">
        <v>74</v>
      </c>
      <c r="D7074">
        <v>1471175</v>
      </c>
    </row>
    <row r="7075" spans="1:4" hidden="1" x14ac:dyDescent="0.2">
      <c r="A7075" s="21">
        <v>44691</v>
      </c>
      <c r="B7075">
        <v>80791.94</v>
      </c>
      <c r="C7075" t="s">
        <v>75</v>
      </c>
      <c r="D7075">
        <v>0</v>
      </c>
    </row>
    <row r="7076" spans="1:4" hidden="1" x14ac:dyDescent="0.2">
      <c r="A7076" s="21">
        <v>44691</v>
      </c>
      <c r="B7076">
        <v>80791.94</v>
      </c>
      <c r="C7076" t="s">
        <v>78</v>
      </c>
      <c r="D7076">
        <v>70125</v>
      </c>
    </row>
    <row r="7077" spans="1:4" hidden="1" x14ac:dyDescent="0.2">
      <c r="A7077" s="21">
        <v>44692</v>
      </c>
      <c r="B7077">
        <v>81555.13</v>
      </c>
      <c r="C7077" t="s">
        <v>59</v>
      </c>
      <c r="D7077">
        <v>474</v>
      </c>
    </row>
    <row r="7078" spans="1:4" hidden="1" x14ac:dyDescent="0.2">
      <c r="A7078" s="21">
        <v>44692</v>
      </c>
      <c r="B7078">
        <v>81555.13</v>
      </c>
      <c r="C7078" t="s">
        <v>60</v>
      </c>
      <c r="D7078">
        <v>4271.2800000000007</v>
      </c>
    </row>
    <row r="7079" spans="1:4" x14ac:dyDescent="0.2">
      <c r="A7079" s="21">
        <v>44692</v>
      </c>
      <c r="B7079">
        <v>81555.13</v>
      </c>
      <c r="C7079" t="s">
        <v>61</v>
      </c>
      <c r="D7079">
        <v>67978</v>
      </c>
    </row>
    <row r="7080" spans="1:4" hidden="1" x14ac:dyDescent="0.2">
      <c r="A7080" s="21">
        <v>44692</v>
      </c>
      <c r="B7080">
        <v>81555.13</v>
      </c>
      <c r="C7080" t="s">
        <v>62</v>
      </c>
      <c r="D7080">
        <v>73448</v>
      </c>
    </row>
    <row r="7081" spans="1:4" hidden="1" x14ac:dyDescent="0.2">
      <c r="A7081" s="21">
        <v>44692</v>
      </c>
      <c r="B7081">
        <v>81555.13</v>
      </c>
      <c r="C7081" t="s">
        <v>63</v>
      </c>
      <c r="D7081">
        <v>3187</v>
      </c>
    </row>
    <row r="7082" spans="1:4" hidden="1" x14ac:dyDescent="0.2">
      <c r="A7082" s="21">
        <v>44692</v>
      </c>
      <c r="B7082">
        <v>81555.13</v>
      </c>
      <c r="C7082" t="s">
        <v>64</v>
      </c>
      <c r="D7082">
        <v>1263</v>
      </c>
    </row>
    <row r="7083" spans="1:4" hidden="1" x14ac:dyDescent="0.2">
      <c r="A7083" s="21">
        <v>44692</v>
      </c>
      <c r="B7083">
        <v>81555.13</v>
      </c>
      <c r="C7083" t="s">
        <v>65</v>
      </c>
      <c r="D7083">
        <v>5750</v>
      </c>
    </row>
    <row r="7084" spans="1:4" hidden="1" x14ac:dyDescent="0.2">
      <c r="A7084" s="21">
        <v>44692</v>
      </c>
      <c r="B7084">
        <v>81555.13</v>
      </c>
      <c r="C7084" t="s">
        <v>79</v>
      </c>
      <c r="D7084">
        <v>13186</v>
      </c>
    </row>
    <row r="7085" spans="1:4" hidden="1" x14ac:dyDescent="0.2">
      <c r="A7085" s="21">
        <v>44692</v>
      </c>
      <c r="B7085">
        <v>81555.13</v>
      </c>
      <c r="C7085" t="s">
        <v>80</v>
      </c>
      <c r="D7085">
        <v>12595225</v>
      </c>
    </row>
    <row r="7086" spans="1:4" hidden="1" x14ac:dyDescent="0.2">
      <c r="A7086" s="21">
        <v>44692</v>
      </c>
      <c r="B7086">
        <v>81555.13</v>
      </c>
      <c r="C7086" t="s">
        <v>83</v>
      </c>
      <c r="D7086">
        <v>75564</v>
      </c>
    </row>
    <row r="7087" spans="1:4" hidden="1" x14ac:dyDescent="0.2">
      <c r="A7087" s="21">
        <v>44692</v>
      </c>
      <c r="B7087">
        <v>81555.13</v>
      </c>
      <c r="C7087" t="s">
        <v>81</v>
      </c>
      <c r="D7087">
        <v>15197</v>
      </c>
    </row>
    <row r="7088" spans="1:4" hidden="1" x14ac:dyDescent="0.2">
      <c r="A7088" s="21">
        <v>44692</v>
      </c>
      <c r="B7088">
        <v>81555.13</v>
      </c>
      <c r="C7088" t="s">
        <v>82</v>
      </c>
      <c r="D7088">
        <v>658455</v>
      </c>
    </row>
    <row r="7089" spans="1:4" hidden="1" x14ac:dyDescent="0.2">
      <c r="A7089" s="21">
        <v>44692</v>
      </c>
      <c r="B7089">
        <v>81555.13</v>
      </c>
      <c r="C7089" t="s">
        <v>92</v>
      </c>
      <c r="D7089">
        <v>0</v>
      </c>
    </row>
    <row r="7090" spans="1:4" hidden="1" x14ac:dyDescent="0.2">
      <c r="A7090" s="21">
        <v>44692</v>
      </c>
      <c r="B7090">
        <v>81555.13</v>
      </c>
      <c r="C7090" t="s">
        <v>66</v>
      </c>
      <c r="D7090">
        <v>299</v>
      </c>
    </row>
    <row r="7091" spans="1:4" hidden="1" x14ac:dyDescent="0.2">
      <c r="A7091" s="21">
        <v>44692</v>
      </c>
      <c r="B7091">
        <v>81555.13</v>
      </c>
      <c r="C7091" t="s">
        <v>67</v>
      </c>
      <c r="D7091">
        <v>0</v>
      </c>
    </row>
    <row r="7092" spans="1:4" hidden="1" x14ac:dyDescent="0.2">
      <c r="A7092" s="21">
        <v>44692</v>
      </c>
      <c r="B7092">
        <v>81555.13</v>
      </c>
      <c r="C7092" t="s">
        <v>68</v>
      </c>
      <c r="D7092">
        <v>0</v>
      </c>
    </row>
    <row r="7093" spans="1:4" hidden="1" x14ac:dyDescent="0.2">
      <c r="A7093" s="21">
        <v>44692</v>
      </c>
      <c r="B7093">
        <v>81555.13</v>
      </c>
      <c r="C7093" t="s">
        <v>91</v>
      </c>
      <c r="D7093">
        <v>444</v>
      </c>
    </row>
    <row r="7094" spans="1:4" hidden="1" x14ac:dyDescent="0.2">
      <c r="A7094" s="21">
        <v>44692</v>
      </c>
      <c r="B7094">
        <v>81555.13</v>
      </c>
      <c r="C7094" t="s">
        <v>69</v>
      </c>
      <c r="D7094">
        <v>0</v>
      </c>
    </row>
    <row r="7095" spans="1:4" hidden="1" x14ac:dyDescent="0.2">
      <c r="A7095" s="21">
        <v>44692</v>
      </c>
      <c r="B7095">
        <v>81555.13</v>
      </c>
      <c r="C7095" t="s">
        <v>70</v>
      </c>
      <c r="D7095">
        <v>0</v>
      </c>
    </row>
    <row r="7096" spans="1:4" hidden="1" x14ac:dyDescent="0.2">
      <c r="A7096" s="21">
        <v>44692</v>
      </c>
      <c r="B7096">
        <v>81555.13</v>
      </c>
      <c r="C7096" t="s">
        <v>71</v>
      </c>
      <c r="D7096">
        <v>81859</v>
      </c>
    </row>
    <row r="7097" spans="1:4" hidden="1" x14ac:dyDescent="0.2">
      <c r="A7097" s="21">
        <v>44692</v>
      </c>
      <c r="B7097">
        <v>81555.13</v>
      </c>
      <c r="C7097" t="s">
        <v>72</v>
      </c>
      <c r="D7097">
        <v>0</v>
      </c>
    </row>
    <row r="7098" spans="1:4" hidden="1" x14ac:dyDescent="0.2">
      <c r="A7098" s="21">
        <v>44692</v>
      </c>
      <c r="B7098">
        <v>81555.13</v>
      </c>
      <c r="C7098" t="s">
        <v>73</v>
      </c>
      <c r="D7098">
        <v>248976</v>
      </c>
    </row>
    <row r="7099" spans="1:4" hidden="1" x14ac:dyDescent="0.2">
      <c r="A7099" s="21">
        <v>44692</v>
      </c>
      <c r="B7099">
        <v>81555.13</v>
      </c>
      <c r="C7099" t="s">
        <v>74</v>
      </c>
      <c r="D7099">
        <v>1236097</v>
      </c>
    </row>
    <row r="7100" spans="1:4" hidden="1" x14ac:dyDescent="0.2">
      <c r="A7100" s="21">
        <v>44692</v>
      </c>
      <c r="B7100">
        <v>81555.13</v>
      </c>
      <c r="C7100" t="s">
        <v>75</v>
      </c>
      <c r="D7100">
        <v>120</v>
      </c>
    </row>
    <row r="7101" spans="1:4" hidden="1" x14ac:dyDescent="0.2">
      <c r="A7101" s="21">
        <v>44692</v>
      </c>
      <c r="B7101">
        <v>81555.13</v>
      </c>
      <c r="C7101" t="s">
        <v>78</v>
      </c>
      <c r="D7101">
        <v>26433</v>
      </c>
    </row>
    <row r="7102" spans="1:4" hidden="1" x14ac:dyDescent="0.2">
      <c r="A7102" s="21">
        <v>44693</v>
      </c>
      <c r="B7102">
        <v>71332.3</v>
      </c>
      <c r="C7102" t="s">
        <v>59</v>
      </c>
      <c r="D7102">
        <v>432</v>
      </c>
    </row>
    <row r="7103" spans="1:4" hidden="1" x14ac:dyDescent="0.2">
      <c r="A7103" s="21">
        <v>44693</v>
      </c>
      <c r="B7103">
        <v>71332.3</v>
      </c>
      <c r="C7103" t="s">
        <v>60</v>
      </c>
      <c r="D7103">
        <v>2969.2799999999997</v>
      </c>
    </row>
    <row r="7104" spans="1:4" x14ac:dyDescent="0.2">
      <c r="A7104" s="21">
        <v>44693</v>
      </c>
      <c r="B7104">
        <v>71332.3</v>
      </c>
      <c r="C7104" t="s">
        <v>61</v>
      </c>
      <c r="D7104">
        <v>68152</v>
      </c>
    </row>
    <row r="7105" spans="1:4" hidden="1" x14ac:dyDescent="0.2">
      <c r="A7105" s="21">
        <v>44693</v>
      </c>
      <c r="B7105">
        <v>71332.3</v>
      </c>
      <c r="C7105" t="s">
        <v>62</v>
      </c>
      <c r="D7105">
        <v>76971</v>
      </c>
    </row>
    <row r="7106" spans="1:4" hidden="1" x14ac:dyDescent="0.2">
      <c r="A7106" s="21">
        <v>44693</v>
      </c>
      <c r="B7106">
        <v>71332.3</v>
      </c>
      <c r="C7106" t="s">
        <v>63</v>
      </c>
      <c r="D7106">
        <v>3473</v>
      </c>
    </row>
    <row r="7107" spans="1:4" hidden="1" x14ac:dyDescent="0.2">
      <c r="A7107" s="21">
        <v>44693</v>
      </c>
      <c r="B7107">
        <v>71332.3</v>
      </c>
      <c r="C7107" t="s">
        <v>64</v>
      </c>
      <c r="D7107">
        <v>1167</v>
      </c>
    </row>
    <row r="7108" spans="1:4" hidden="1" x14ac:dyDescent="0.2">
      <c r="A7108" s="21">
        <v>44693</v>
      </c>
      <c r="B7108">
        <v>71332.3</v>
      </c>
      <c r="C7108" t="s">
        <v>65</v>
      </c>
      <c r="D7108">
        <v>4796</v>
      </c>
    </row>
    <row r="7109" spans="1:4" hidden="1" x14ac:dyDescent="0.2">
      <c r="A7109" s="21">
        <v>44693</v>
      </c>
      <c r="B7109">
        <v>71332.3</v>
      </c>
      <c r="C7109" t="s">
        <v>79</v>
      </c>
      <c r="D7109">
        <v>10677</v>
      </c>
    </row>
    <row r="7110" spans="1:4" hidden="1" x14ac:dyDescent="0.2">
      <c r="A7110" s="21">
        <v>44693</v>
      </c>
      <c r="B7110">
        <v>71332.3</v>
      </c>
      <c r="C7110" t="s">
        <v>80</v>
      </c>
      <c r="D7110">
        <v>8604829</v>
      </c>
    </row>
    <row r="7111" spans="1:4" hidden="1" x14ac:dyDescent="0.2">
      <c r="A7111" s="21">
        <v>44693</v>
      </c>
      <c r="B7111">
        <v>71332.3</v>
      </c>
      <c r="C7111" t="s">
        <v>83</v>
      </c>
      <c r="D7111">
        <v>66426</v>
      </c>
    </row>
    <row r="7112" spans="1:4" hidden="1" x14ac:dyDescent="0.2">
      <c r="A7112" s="21">
        <v>44693</v>
      </c>
      <c r="B7112">
        <v>71332.3</v>
      </c>
      <c r="C7112" t="s">
        <v>81</v>
      </c>
      <c r="D7112">
        <v>17653</v>
      </c>
    </row>
    <row r="7113" spans="1:4" hidden="1" x14ac:dyDescent="0.2">
      <c r="A7113" s="21">
        <v>44693</v>
      </c>
      <c r="B7113">
        <v>71332.3</v>
      </c>
      <c r="C7113" t="s">
        <v>82</v>
      </c>
      <c r="D7113">
        <v>596279</v>
      </c>
    </row>
    <row r="7114" spans="1:4" hidden="1" x14ac:dyDescent="0.2">
      <c r="A7114" s="21">
        <v>44693</v>
      </c>
      <c r="B7114">
        <v>71332.3</v>
      </c>
      <c r="C7114" t="s">
        <v>92</v>
      </c>
      <c r="D7114">
        <v>0</v>
      </c>
    </row>
    <row r="7115" spans="1:4" hidden="1" x14ac:dyDescent="0.2">
      <c r="A7115" s="21">
        <v>44693</v>
      </c>
      <c r="B7115">
        <v>71332.3</v>
      </c>
      <c r="C7115" t="s">
        <v>66</v>
      </c>
      <c r="D7115">
        <v>244</v>
      </c>
    </row>
    <row r="7116" spans="1:4" hidden="1" x14ac:dyDescent="0.2">
      <c r="A7116" s="21">
        <v>44693</v>
      </c>
      <c r="B7116">
        <v>71332.3</v>
      </c>
      <c r="C7116" t="s">
        <v>67</v>
      </c>
      <c r="D7116">
        <v>0</v>
      </c>
    </row>
    <row r="7117" spans="1:4" hidden="1" x14ac:dyDescent="0.2">
      <c r="A7117" s="21">
        <v>44693</v>
      </c>
      <c r="B7117">
        <v>71332.3</v>
      </c>
      <c r="C7117" t="s">
        <v>68</v>
      </c>
      <c r="D7117">
        <v>0</v>
      </c>
    </row>
    <row r="7118" spans="1:4" hidden="1" x14ac:dyDescent="0.2">
      <c r="A7118" s="21">
        <v>44693</v>
      </c>
      <c r="B7118">
        <v>71332.3</v>
      </c>
      <c r="C7118" t="s">
        <v>91</v>
      </c>
      <c r="D7118">
        <v>299</v>
      </c>
    </row>
    <row r="7119" spans="1:4" hidden="1" x14ac:dyDescent="0.2">
      <c r="A7119" s="21">
        <v>44693</v>
      </c>
      <c r="B7119">
        <v>71332.3</v>
      </c>
      <c r="C7119" t="s">
        <v>69</v>
      </c>
      <c r="D7119">
        <v>0</v>
      </c>
    </row>
    <row r="7120" spans="1:4" hidden="1" x14ac:dyDescent="0.2">
      <c r="A7120" s="21">
        <v>44693</v>
      </c>
      <c r="B7120">
        <v>71332.3</v>
      </c>
      <c r="C7120" t="s">
        <v>70</v>
      </c>
      <c r="D7120">
        <v>0</v>
      </c>
    </row>
    <row r="7121" spans="1:4" hidden="1" x14ac:dyDescent="0.2">
      <c r="A7121" s="21">
        <v>44693</v>
      </c>
      <c r="B7121">
        <v>71332.3</v>
      </c>
      <c r="C7121" t="s">
        <v>71</v>
      </c>
      <c r="D7121">
        <v>194297</v>
      </c>
    </row>
    <row r="7122" spans="1:4" hidden="1" x14ac:dyDescent="0.2">
      <c r="A7122" s="21">
        <v>44693</v>
      </c>
      <c r="B7122">
        <v>71332.3</v>
      </c>
      <c r="C7122" t="s">
        <v>72</v>
      </c>
      <c r="D7122">
        <v>0</v>
      </c>
    </row>
    <row r="7123" spans="1:4" hidden="1" x14ac:dyDescent="0.2">
      <c r="A7123" s="21">
        <v>44693</v>
      </c>
      <c r="B7123">
        <v>71332.3</v>
      </c>
      <c r="C7123" t="s">
        <v>73</v>
      </c>
      <c r="D7123">
        <v>210548</v>
      </c>
    </row>
    <row r="7124" spans="1:4" hidden="1" x14ac:dyDescent="0.2">
      <c r="A7124" s="21">
        <v>44693</v>
      </c>
      <c r="B7124">
        <v>71332.3</v>
      </c>
      <c r="C7124" t="s">
        <v>74</v>
      </c>
      <c r="D7124">
        <v>1022831</v>
      </c>
    </row>
    <row r="7125" spans="1:4" hidden="1" x14ac:dyDescent="0.2">
      <c r="A7125" s="21">
        <v>44693</v>
      </c>
      <c r="B7125">
        <v>71332.3</v>
      </c>
      <c r="C7125" t="s">
        <v>75</v>
      </c>
      <c r="D7125">
        <v>196</v>
      </c>
    </row>
    <row r="7126" spans="1:4" hidden="1" x14ac:dyDescent="0.2">
      <c r="A7126" s="21">
        <v>44693</v>
      </c>
      <c r="B7126">
        <v>71332.3</v>
      </c>
      <c r="C7126" t="s">
        <v>78</v>
      </c>
      <c r="D7126">
        <v>45457</v>
      </c>
    </row>
    <row r="7127" spans="1:4" hidden="1" x14ac:dyDescent="0.2">
      <c r="A7127" s="21">
        <v>44694</v>
      </c>
      <c r="B7127">
        <v>63624.71</v>
      </c>
      <c r="C7127" t="s">
        <v>59</v>
      </c>
      <c r="D7127">
        <v>395</v>
      </c>
    </row>
    <row r="7128" spans="1:4" hidden="1" x14ac:dyDescent="0.2">
      <c r="A7128" s="21">
        <v>44694</v>
      </c>
      <c r="B7128">
        <v>63624.71</v>
      </c>
      <c r="C7128" t="s">
        <v>60</v>
      </c>
      <c r="D7128">
        <v>2879.17</v>
      </c>
    </row>
    <row r="7129" spans="1:4" x14ac:dyDescent="0.2">
      <c r="A7129" s="21">
        <v>44694</v>
      </c>
      <c r="B7129">
        <v>63624.71</v>
      </c>
      <c r="C7129" t="s">
        <v>61</v>
      </c>
      <c r="D7129">
        <v>68662</v>
      </c>
    </row>
    <row r="7130" spans="1:4" hidden="1" x14ac:dyDescent="0.2">
      <c r="A7130" s="21">
        <v>44694</v>
      </c>
      <c r="B7130">
        <v>63624.71</v>
      </c>
      <c r="C7130" t="s">
        <v>62</v>
      </c>
      <c r="D7130">
        <v>70839</v>
      </c>
    </row>
    <row r="7131" spans="1:4" hidden="1" x14ac:dyDescent="0.2">
      <c r="A7131" s="21">
        <v>44694</v>
      </c>
      <c r="B7131">
        <v>63624.71</v>
      </c>
      <c r="C7131" t="s">
        <v>63</v>
      </c>
      <c r="D7131">
        <v>2714</v>
      </c>
    </row>
    <row r="7132" spans="1:4" hidden="1" x14ac:dyDescent="0.2">
      <c r="A7132" s="21">
        <v>44694</v>
      </c>
      <c r="B7132">
        <v>63624.71</v>
      </c>
      <c r="C7132" t="s">
        <v>64</v>
      </c>
      <c r="D7132">
        <v>1143</v>
      </c>
    </row>
    <row r="7133" spans="1:4" hidden="1" x14ac:dyDescent="0.2">
      <c r="A7133" s="21">
        <v>44694</v>
      </c>
      <c r="B7133">
        <v>63624.71</v>
      </c>
      <c r="C7133" t="s">
        <v>65</v>
      </c>
      <c r="D7133">
        <v>5329</v>
      </c>
    </row>
    <row r="7134" spans="1:4" hidden="1" x14ac:dyDescent="0.2">
      <c r="A7134" s="21">
        <v>44694</v>
      </c>
      <c r="B7134">
        <v>63624.71</v>
      </c>
      <c r="C7134" t="s">
        <v>79</v>
      </c>
      <c r="D7134">
        <v>9458</v>
      </c>
    </row>
    <row r="7135" spans="1:4" hidden="1" x14ac:dyDescent="0.2">
      <c r="A7135" s="21">
        <v>44694</v>
      </c>
      <c r="B7135">
        <v>63624.71</v>
      </c>
      <c r="C7135" t="s">
        <v>80</v>
      </c>
      <c r="D7135">
        <v>5103476</v>
      </c>
    </row>
    <row r="7136" spans="1:4" hidden="1" x14ac:dyDescent="0.2">
      <c r="A7136" s="21">
        <v>44694</v>
      </c>
      <c r="B7136">
        <v>63624.71</v>
      </c>
      <c r="C7136" t="s">
        <v>83</v>
      </c>
      <c r="D7136">
        <v>56729</v>
      </c>
    </row>
    <row r="7137" spans="1:4" hidden="1" x14ac:dyDescent="0.2">
      <c r="A7137" s="21">
        <v>44694</v>
      </c>
      <c r="B7137">
        <v>63624.71</v>
      </c>
      <c r="C7137" t="s">
        <v>81</v>
      </c>
      <c r="D7137">
        <v>17514</v>
      </c>
    </row>
    <row r="7138" spans="1:4" hidden="1" x14ac:dyDescent="0.2">
      <c r="A7138" s="21">
        <v>44694</v>
      </c>
      <c r="B7138">
        <v>63624.71</v>
      </c>
      <c r="C7138" t="s">
        <v>82</v>
      </c>
      <c r="D7138">
        <v>535461</v>
      </c>
    </row>
    <row r="7139" spans="1:4" hidden="1" x14ac:dyDescent="0.2">
      <c r="A7139" s="21">
        <v>44694</v>
      </c>
      <c r="B7139">
        <v>63624.71</v>
      </c>
      <c r="C7139" t="s">
        <v>92</v>
      </c>
      <c r="D7139">
        <v>0</v>
      </c>
    </row>
    <row r="7140" spans="1:4" hidden="1" x14ac:dyDescent="0.2">
      <c r="A7140" s="21">
        <v>44694</v>
      </c>
      <c r="B7140">
        <v>63624.71</v>
      </c>
      <c r="C7140" t="s">
        <v>66</v>
      </c>
      <c r="D7140">
        <v>393</v>
      </c>
    </row>
    <row r="7141" spans="1:4" hidden="1" x14ac:dyDescent="0.2">
      <c r="A7141" s="21">
        <v>44694</v>
      </c>
      <c r="B7141">
        <v>63624.71</v>
      </c>
      <c r="C7141" t="s">
        <v>67</v>
      </c>
      <c r="D7141">
        <v>0</v>
      </c>
    </row>
    <row r="7142" spans="1:4" hidden="1" x14ac:dyDescent="0.2">
      <c r="A7142" s="21">
        <v>44694</v>
      </c>
      <c r="B7142">
        <v>63624.71</v>
      </c>
      <c r="C7142" t="s">
        <v>68</v>
      </c>
      <c r="D7142">
        <v>0</v>
      </c>
    </row>
    <row r="7143" spans="1:4" hidden="1" x14ac:dyDescent="0.2">
      <c r="A7143" s="21">
        <v>44694</v>
      </c>
      <c r="B7143">
        <v>63624.71</v>
      </c>
      <c r="C7143" t="s">
        <v>91</v>
      </c>
      <c r="D7143">
        <v>538</v>
      </c>
    </row>
    <row r="7144" spans="1:4" hidden="1" x14ac:dyDescent="0.2">
      <c r="A7144" s="21">
        <v>44694</v>
      </c>
      <c r="B7144">
        <v>63624.71</v>
      </c>
      <c r="C7144" t="s">
        <v>69</v>
      </c>
      <c r="D7144">
        <v>0</v>
      </c>
    </row>
    <row r="7145" spans="1:4" hidden="1" x14ac:dyDescent="0.2">
      <c r="A7145" s="21">
        <v>44694</v>
      </c>
      <c r="B7145">
        <v>63624.71</v>
      </c>
      <c r="C7145" t="s">
        <v>70</v>
      </c>
      <c r="D7145">
        <v>0</v>
      </c>
    </row>
    <row r="7146" spans="1:4" hidden="1" x14ac:dyDescent="0.2">
      <c r="A7146" s="21">
        <v>44694</v>
      </c>
      <c r="B7146">
        <v>63624.71</v>
      </c>
      <c r="C7146" t="s">
        <v>71</v>
      </c>
      <c r="D7146">
        <v>218061</v>
      </c>
    </row>
    <row r="7147" spans="1:4" hidden="1" x14ac:dyDescent="0.2">
      <c r="A7147" s="21">
        <v>44694</v>
      </c>
      <c r="B7147">
        <v>63624.71</v>
      </c>
      <c r="C7147" t="s">
        <v>72</v>
      </c>
      <c r="D7147">
        <v>0</v>
      </c>
    </row>
    <row r="7148" spans="1:4" hidden="1" x14ac:dyDescent="0.2">
      <c r="A7148" s="21">
        <v>44694</v>
      </c>
      <c r="B7148">
        <v>63624.71</v>
      </c>
      <c r="C7148" t="s">
        <v>73</v>
      </c>
      <c r="D7148">
        <v>190493</v>
      </c>
    </row>
    <row r="7149" spans="1:4" hidden="1" x14ac:dyDescent="0.2">
      <c r="A7149" s="21">
        <v>44694</v>
      </c>
      <c r="B7149">
        <v>63624.71</v>
      </c>
      <c r="C7149" t="s">
        <v>74</v>
      </c>
      <c r="D7149">
        <v>883555</v>
      </c>
    </row>
    <row r="7150" spans="1:4" hidden="1" x14ac:dyDescent="0.2">
      <c r="A7150" s="21">
        <v>44694</v>
      </c>
      <c r="B7150">
        <v>63624.71</v>
      </c>
      <c r="C7150" t="s">
        <v>75</v>
      </c>
      <c r="D7150">
        <v>215</v>
      </c>
    </row>
    <row r="7151" spans="1:4" hidden="1" x14ac:dyDescent="0.2">
      <c r="A7151" s="21">
        <v>44694</v>
      </c>
      <c r="B7151">
        <v>63624.71</v>
      </c>
      <c r="C7151" t="s">
        <v>78</v>
      </c>
      <c r="D7151">
        <v>48103</v>
      </c>
    </row>
    <row r="7152" spans="1:4" hidden="1" x14ac:dyDescent="0.2">
      <c r="A7152" s="21">
        <v>44695</v>
      </c>
      <c r="B7152">
        <v>59681.38</v>
      </c>
      <c r="C7152" t="s">
        <v>59</v>
      </c>
      <c r="D7152">
        <v>369</v>
      </c>
    </row>
    <row r="7153" spans="1:4" hidden="1" x14ac:dyDescent="0.2">
      <c r="A7153" s="21">
        <v>44695</v>
      </c>
      <c r="B7153">
        <v>59681.38</v>
      </c>
      <c r="C7153" t="s">
        <v>60</v>
      </c>
      <c r="D7153">
        <v>2431.75</v>
      </c>
    </row>
    <row r="7154" spans="1:4" x14ac:dyDescent="0.2">
      <c r="A7154" s="21">
        <v>44695</v>
      </c>
      <c r="B7154">
        <v>59681.38</v>
      </c>
      <c r="C7154" t="s">
        <v>61</v>
      </c>
      <c r="D7154">
        <v>64758</v>
      </c>
    </row>
    <row r="7155" spans="1:4" hidden="1" x14ac:dyDescent="0.2">
      <c r="A7155" s="21">
        <v>44695</v>
      </c>
      <c r="B7155">
        <v>59681.38</v>
      </c>
      <c r="C7155" t="s">
        <v>62</v>
      </c>
      <c r="D7155">
        <v>54131</v>
      </c>
    </row>
    <row r="7156" spans="1:4" hidden="1" x14ac:dyDescent="0.2">
      <c r="A7156" s="21">
        <v>44695</v>
      </c>
      <c r="B7156">
        <v>59681.38</v>
      </c>
      <c r="C7156" t="s">
        <v>63</v>
      </c>
      <c r="D7156">
        <v>2414</v>
      </c>
    </row>
    <row r="7157" spans="1:4" hidden="1" x14ac:dyDescent="0.2">
      <c r="A7157" s="21">
        <v>44695</v>
      </c>
      <c r="B7157">
        <v>59681.38</v>
      </c>
      <c r="C7157" t="s">
        <v>64</v>
      </c>
      <c r="D7157">
        <v>936</v>
      </c>
    </row>
    <row r="7158" spans="1:4" hidden="1" x14ac:dyDescent="0.2">
      <c r="A7158" s="21">
        <v>44695</v>
      </c>
      <c r="B7158">
        <v>59681.38</v>
      </c>
      <c r="C7158" t="s">
        <v>65</v>
      </c>
      <c r="D7158">
        <v>3487</v>
      </c>
    </row>
    <row r="7159" spans="1:4" hidden="1" x14ac:dyDescent="0.2">
      <c r="A7159" s="21">
        <v>44695</v>
      </c>
      <c r="B7159">
        <v>59681.38</v>
      </c>
      <c r="C7159" t="s">
        <v>79</v>
      </c>
      <c r="D7159">
        <v>9340</v>
      </c>
    </row>
    <row r="7160" spans="1:4" hidden="1" x14ac:dyDescent="0.2">
      <c r="A7160" s="21">
        <v>44695</v>
      </c>
      <c r="B7160">
        <v>59681.38</v>
      </c>
      <c r="C7160" t="s">
        <v>80</v>
      </c>
      <c r="D7160">
        <v>4390101</v>
      </c>
    </row>
    <row r="7161" spans="1:4" hidden="1" x14ac:dyDescent="0.2">
      <c r="A7161" s="21">
        <v>44695</v>
      </c>
      <c r="B7161">
        <v>59681.38</v>
      </c>
      <c r="C7161" t="s">
        <v>83</v>
      </c>
      <c r="D7161">
        <v>34015</v>
      </c>
    </row>
    <row r="7162" spans="1:4" hidden="1" x14ac:dyDescent="0.2">
      <c r="A7162" s="21">
        <v>44695</v>
      </c>
      <c r="B7162">
        <v>59681.38</v>
      </c>
      <c r="C7162" t="s">
        <v>81</v>
      </c>
      <c r="D7162">
        <v>19139</v>
      </c>
    </row>
    <row r="7163" spans="1:4" hidden="1" x14ac:dyDescent="0.2">
      <c r="A7163" s="21">
        <v>44695</v>
      </c>
      <c r="B7163">
        <v>59681.38</v>
      </c>
      <c r="C7163" t="s">
        <v>82</v>
      </c>
      <c r="D7163">
        <v>594516</v>
      </c>
    </row>
    <row r="7164" spans="1:4" hidden="1" x14ac:dyDescent="0.2">
      <c r="A7164" s="21">
        <v>44695</v>
      </c>
      <c r="B7164">
        <v>59681.38</v>
      </c>
      <c r="C7164" t="s">
        <v>92</v>
      </c>
      <c r="D7164">
        <v>0</v>
      </c>
    </row>
    <row r="7165" spans="1:4" hidden="1" x14ac:dyDescent="0.2">
      <c r="A7165" s="21">
        <v>44695</v>
      </c>
      <c r="B7165">
        <v>59681.38</v>
      </c>
      <c r="C7165" t="s">
        <v>66</v>
      </c>
      <c r="D7165">
        <v>329</v>
      </c>
    </row>
    <row r="7166" spans="1:4" hidden="1" x14ac:dyDescent="0.2">
      <c r="A7166" s="21">
        <v>44695</v>
      </c>
      <c r="B7166">
        <v>59681.38</v>
      </c>
      <c r="C7166" t="s">
        <v>67</v>
      </c>
      <c r="D7166">
        <v>0</v>
      </c>
    </row>
    <row r="7167" spans="1:4" hidden="1" x14ac:dyDescent="0.2">
      <c r="A7167" s="21">
        <v>44695</v>
      </c>
      <c r="B7167">
        <v>59681.38</v>
      </c>
      <c r="C7167" t="s">
        <v>68</v>
      </c>
      <c r="D7167">
        <v>0</v>
      </c>
    </row>
    <row r="7168" spans="1:4" hidden="1" x14ac:dyDescent="0.2">
      <c r="A7168" s="21">
        <v>44695</v>
      </c>
      <c r="B7168">
        <v>59681.38</v>
      </c>
      <c r="C7168" t="s">
        <v>91</v>
      </c>
      <c r="D7168">
        <v>389</v>
      </c>
    </row>
    <row r="7169" spans="1:4" hidden="1" x14ac:dyDescent="0.2">
      <c r="A7169" s="21">
        <v>44695</v>
      </c>
      <c r="B7169">
        <v>59681.38</v>
      </c>
      <c r="C7169" t="s">
        <v>69</v>
      </c>
      <c r="D7169">
        <v>0</v>
      </c>
    </row>
    <row r="7170" spans="1:4" hidden="1" x14ac:dyDescent="0.2">
      <c r="A7170" s="21">
        <v>44695</v>
      </c>
      <c r="B7170">
        <v>59681.38</v>
      </c>
      <c r="C7170" t="s">
        <v>70</v>
      </c>
      <c r="D7170">
        <v>0</v>
      </c>
    </row>
    <row r="7171" spans="1:4" hidden="1" x14ac:dyDescent="0.2">
      <c r="A7171" s="21">
        <v>44695</v>
      </c>
      <c r="B7171">
        <v>59681.38</v>
      </c>
      <c r="C7171" t="s">
        <v>71</v>
      </c>
      <c r="D7171">
        <v>224474</v>
      </c>
    </row>
    <row r="7172" spans="1:4" hidden="1" x14ac:dyDescent="0.2">
      <c r="A7172" s="21">
        <v>44695</v>
      </c>
      <c r="B7172">
        <v>59681.38</v>
      </c>
      <c r="C7172" t="s">
        <v>72</v>
      </c>
      <c r="D7172">
        <v>0</v>
      </c>
    </row>
    <row r="7173" spans="1:4" hidden="1" x14ac:dyDescent="0.2">
      <c r="A7173" s="21">
        <v>44695</v>
      </c>
      <c r="B7173">
        <v>59681.38</v>
      </c>
      <c r="C7173" t="s">
        <v>73</v>
      </c>
      <c r="D7173">
        <v>140357</v>
      </c>
    </row>
    <row r="7174" spans="1:4" hidden="1" x14ac:dyDescent="0.2">
      <c r="A7174" s="21">
        <v>44695</v>
      </c>
      <c r="B7174">
        <v>59681.38</v>
      </c>
      <c r="C7174" t="s">
        <v>74</v>
      </c>
      <c r="D7174">
        <v>847958</v>
      </c>
    </row>
    <row r="7175" spans="1:4" hidden="1" x14ac:dyDescent="0.2">
      <c r="A7175" s="21">
        <v>44695</v>
      </c>
      <c r="B7175">
        <v>59681.38</v>
      </c>
      <c r="C7175" t="s">
        <v>75</v>
      </c>
      <c r="D7175">
        <v>148</v>
      </c>
    </row>
    <row r="7176" spans="1:4" hidden="1" x14ac:dyDescent="0.2">
      <c r="A7176" s="21">
        <v>44695</v>
      </c>
      <c r="B7176">
        <v>59681.38</v>
      </c>
      <c r="C7176" t="s">
        <v>78</v>
      </c>
      <c r="D7176">
        <v>48244</v>
      </c>
    </row>
    <row r="7177" spans="1:4" hidden="1" x14ac:dyDescent="0.2">
      <c r="A7177" s="21">
        <v>44696</v>
      </c>
      <c r="B7177">
        <v>59157.1</v>
      </c>
      <c r="C7177" t="s">
        <v>59</v>
      </c>
      <c r="D7177">
        <v>352</v>
      </c>
    </row>
    <row r="7178" spans="1:4" hidden="1" x14ac:dyDescent="0.2">
      <c r="A7178" s="21">
        <v>44696</v>
      </c>
      <c r="B7178">
        <v>59157.1</v>
      </c>
      <c r="C7178" t="s">
        <v>60</v>
      </c>
      <c r="D7178">
        <v>2533.04</v>
      </c>
    </row>
    <row r="7179" spans="1:4" x14ac:dyDescent="0.2">
      <c r="A7179" s="21">
        <v>44696</v>
      </c>
      <c r="B7179">
        <v>59157.1</v>
      </c>
      <c r="C7179" t="s">
        <v>61</v>
      </c>
      <c r="D7179">
        <v>53709</v>
      </c>
    </row>
    <row r="7180" spans="1:4" hidden="1" x14ac:dyDescent="0.2">
      <c r="A7180" s="21">
        <v>44696</v>
      </c>
      <c r="B7180">
        <v>59157.1</v>
      </c>
      <c r="C7180" t="s">
        <v>62</v>
      </c>
      <c r="D7180">
        <v>55941</v>
      </c>
    </row>
    <row r="7181" spans="1:4" hidden="1" x14ac:dyDescent="0.2">
      <c r="A7181" s="21">
        <v>44696</v>
      </c>
      <c r="B7181">
        <v>59157.1</v>
      </c>
      <c r="C7181" t="s">
        <v>63</v>
      </c>
      <c r="D7181">
        <v>2305</v>
      </c>
    </row>
    <row r="7182" spans="1:4" hidden="1" x14ac:dyDescent="0.2">
      <c r="A7182" s="21">
        <v>44696</v>
      </c>
      <c r="B7182">
        <v>59157.1</v>
      </c>
      <c r="C7182" t="s">
        <v>64</v>
      </c>
      <c r="D7182">
        <v>1078</v>
      </c>
    </row>
    <row r="7183" spans="1:4" hidden="1" x14ac:dyDescent="0.2">
      <c r="A7183" s="21">
        <v>44696</v>
      </c>
      <c r="B7183">
        <v>59157.1</v>
      </c>
      <c r="C7183" t="s">
        <v>65</v>
      </c>
      <c r="D7183">
        <v>2784</v>
      </c>
    </row>
    <row r="7184" spans="1:4" hidden="1" x14ac:dyDescent="0.2">
      <c r="A7184" s="21">
        <v>44696</v>
      </c>
      <c r="B7184">
        <v>59157.1</v>
      </c>
      <c r="C7184" t="s">
        <v>79</v>
      </c>
      <c r="D7184">
        <v>8693</v>
      </c>
    </row>
    <row r="7185" spans="1:4" hidden="1" x14ac:dyDescent="0.2">
      <c r="A7185" s="21">
        <v>44696</v>
      </c>
      <c r="B7185">
        <v>59157.1</v>
      </c>
      <c r="C7185" t="s">
        <v>80</v>
      </c>
      <c r="D7185">
        <v>3542296</v>
      </c>
    </row>
    <row r="7186" spans="1:4" hidden="1" x14ac:dyDescent="0.2">
      <c r="A7186" s="21">
        <v>44696</v>
      </c>
      <c r="B7186">
        <v>59157.1</v>
      </c>
      <c r="C7186" t="s">
        <v>83</v>
      </c>
      <c r="D7186">
        <v>41815</v>
      </c>
    </row>
    <row r="7187" spans="1:4" hidden="1" x14ac:dyDescent="0.2">
      <c r="A7187" s="21">
        <v>44696</v>
      </c>
      <c r="B7187">
        <v>59157.1</v>
      </c>
      <c r="C7187" t="s">
        <v>81</v>
      </c>
      <c r="D7187">
        <v>22504</v>
      </c>
    </row>
    <row r="7188" spans="1:4" hidden="1" x14ac:dyDescent="0.2">
      <c r="A7188" s="21">
        <v>44696</v>
      </c>
      <c r="B7188">
        <v>59157.1</v>
      </c>
      <c r="C7188" t="s">
        <v>82</v>
      </c>
      <c r="D7188">
        <v>581234</v>
      </c>
    </row>
    <row r="7189" spans="1:4" hidden="1" x14ac:dyDescent="0.2">
      <c r="A7189" s="21">
        <v>44696</v>
      </c>
      <c r="B7189">
        <v>59157.1</v>
      </c>
      <c r="C7189" t="s">
        <v>92</v>
      </c>
      <c r="D7189">
        <v>0</v>
      </c>
    </row>
    <row r="7190" spans="1:4" hidden="1" x14ac:dyDescent="0.2">
      <c r="A7190" s="21">
        <v>44696</v>
      </c>
      <c r="B7190">
        <v>59157.1</v>
      </c>
      <c r="C7190" t="s">
        <v>66</v>
      </c>
      <c r="D7190">
        <v>284</v>
      </c>
    </row>
    <row r="7191" spans="1:4" hidden="1" x14ac:dyDescent="0.2">
      <c r="A7191" s="21">
        <v>44696</v>
      </c>
      <c r="B7191">
        <v>59157.1</v>
      </c>
      <c r="C7191" t="s">
        <v>67</v>
      </c>
      <c r="D7191">
        <v>0</v>
      </c>
    </row>
    <row r="7192" spans="1:4" hidden="1" x14ac:dyDescent="0.2">
      <c r="A7192" s="21">
        <v>44696</v>
      </c>
      <c r="B7192">
        <v>59157.1</v>
      </c>
      <c r="C7192" t="s">
        <v>68</v>
      </c>
      <c r="D7192">
        <v>0</v>
      </c>
    </row>
    <row r="7193" spans="1:4" hidden="1" x14ac:dyDescent="0.2">
      <c r="A7193" s="21">
        <v>44696</v>
      </c>
      <c r="B7193">
        <v>59157.1</v>
      </c>
      <c r="C7193" t="s">
        <v>91</v>
      </c>
      <c r="D7193">
        <v>187</v>
      </c>
    </row>
    <row r="7194" spans="1:4" hidden="1" x14ac:dyDescent="0.2">
      <c r="A7194" s="21">
        <v>44696</v>
      </c>
      <c r="B7194">
        <v>59157.1</v>
      </c>
      <c r="C7194" t="s">
        <v>69</v>
      </c>
      <c r="D7194">
        <v>0</v>
      </c>
    </row>
    <row r="7195" spans="1:4" hidden="1" x14ac:dyDescent="0.2">
      <c r="A7195" s="21">
        <v>44696</v>
      </c>
      <c r="B7195">
        <v>59157.1</v>
      </c>
      <c r="C7195" t="s">
        <v>70</v>
      </c>
      <c r="D7195">
        <v>0</v>
      </c>
    </row>
    <row r="7196" spans="1:4" hidden="1" x14ac:dyDescent="0.2">
      <c r="A7196" s="21">
        <v>44696</v>
      </c>
      <c r="B7196">
        <v>59157.1</v>
      </c>
      <c r="C7196" t="s">
        <v>71</v>
      </c>
      <c r="D7196">
        <v>164396</v>
      </c>
    </row>
    <row r="7197" spans="1:4" hidden="1" x14ac:dyDescent="0.2">
      <c r="A7197" s="21">
        <v>44696</v>
      </c>
      <c r="B7197">
        <v>59157.1</v>
      </c>
      <c r="C7197" t="s">
        <v>72</v>
      </c>
      <c r="D7197">
        <v>217365</v>
      </c>
    </row>
    <row r="7198" spans="1:4" hidden="1" x14ac:dyDescent="0.2">
      <c r="A7198" s="21">
        <v>44696</v>
      </c>
      <c r="B7198">
        <v>59157.1</v>
      </c>
      <c r="C7198" t="s">
        <v>73</v>
      </c>
      <c r="D7198">
        <v>41620</v>
      </c>
    </row>
    <row r="7199" spans="1:4" hidden="1" x14ac:dyDescent="0.2">
      <c r="A7199" s="21">
        <v>44696</v>
      </c>
      <c r="B7199">
        <v>59157.1</v>
      </c>
      <c r="C7199" t="s">
        <v>74</v>
      </c>
      <c r="D7199">
        <v>863751</v>
      </c>
    </row>
    <row r="7200" spans="1:4" hidden="1" x14ac:dyDescent="0.2">
      <c r="A7200" s="21">
        <v>44696</v>
      </c>
      <c r="B7200">
        <v>59157.1</v>
      </c>
      <c r="C7200" t="s">
        <v>75</v>
      </c>
      <c r="D7200">
        <v>136</v>
      </c>
    </row>
    <row r="7201" spans="1:4" hidden="1" x14ac:dyDescent="0.2">
      <c r="A7201" s="21">
        <v>44696</v>
      </c>
      <c r="B7201">
        <v>59157.1</v>
      </c>
      <c r="C7201" t="s">
        <v>78</v>
      </c>
      <c r="D7201">
        <v>47196</v>
      </c>
    </row>
    <row r="7202" spans="1:4" hidden="1" x14ac:dyDescent="0.2">
      <c r="A7202" s="21">
        <v>44697</v>
      </c>
      <c r="B7202">
        <v>70550.92</v>
      </c>
      <c r="C7202" t="s">
        <v>59</v>
      </c>
      <c r="D7202">
        <v>396</v>
      </c>
    </row>
    <row r="7203" spans="1:4" hidden="1" x14ac:dyDescent="0.2">
      <c r="A7203" s="21">
        <v>44697</v>
      </c>
      <c r="B7203">
        <v>70550.92</v>
      </c>
      <c r="C7203" t="s">
        <v>60</v>
      </c>
      <c r="D7203">
        <v>2744.16</v>
      </c>
    </row>
    <row r="7204" spans="1:4" x14ac:dyDescent="0.2">
      <c r="A7204" s="21">
        <v>44697</v>
      </c>
      <c r="B7204">
        <v>70550.92</v>
      </c>
      <c r="C7204" t="s">
        <v>61</v>
      </c>
      <c r="D7204">
        <v>52319</v>
      </c>
    </row>
    <row r="7205" spans="1:4" hidden="1" x14ac:dyDescent="0.2">
      <c r="A7205" s="21">
        <v>44697</v>
      </c>
      <c r="B7205">
        <v>70550.92</v>
      </c>
      <c r="C7205" t="s">
        <v>62</v>
      </c>
      <c r="D7205">
        <v>91385</v>
      </c>
    </row>
    <row r="7206" spans="1:4" hidden="1" x14ac:dyDescent="0.2">
      <c r="A7206" s="21">
        <v>44697</v>
      </c>
      <c r="B7206">
        <v>70550.92</v>
      </c>
      <c r="C7206" t="s">
        <v>63</v>
      </c>
      <c r="D7206">
        <v>2616</v>
      </c>
    </row>
    <row r="7207" spans="1:4" hidden="1" x14ac:dyDescent="0.2">
      <c r="A7207" s="21">
        <v>44697</v>
      </c>
      <c r="B7207">
        <v>70550.92</v>
      </c>
      <c r="C7207" t="s">
        <v>64</v>
      </c>
      <c r="D7207">
        <v>1136</v>
      </c>
    </row>
    <row r="7208" spans="1:4" hidden="1" x14ac:dyDescent="0.2">
      <c r="A7208" s="21">
        <v>44697</v>
      </c>
      <c r="B7208">
        <v>70550.92</v>
      </c>
      <c r="C7208" t="s">
        <v>65</v>
      </c>
      <c r="D7208">
        <v>4806</v>
      </c>
    </row>
    <row r="7209" spans="1:4" hidden="1" x14ac:dyDescent="0.2">
      <c r="A7209" s="21">
        <v>44697</v>
      </c>
      <c r="B7209">
        <v>70550.92</v>
      </c>
      <c r="C7209" t="s">
        <v>79</v>
      </c>
      <c r="D7209">
        <v>8842</v>
      </c>
    </row>
    <row r="7210" spans="1:4" hidden="1" x14ac:dyDescent="0.2">
      <c r="A7210" s="21">
        <v>44697</v>
      </c>
      <c r="B7210">
        <v>70550.92</v>
      </c>
      <c r="C7210" t="s">
        <v>80</v>
      </c>
      <c r="D7210">
        <v>5347245</v>
      </c>
    </row>
    <row r="7211" spans="1:4" hidden="1" x14ac:dyDescent="0.2">
      <c r="A7211" s="21">
        <v>44697</v>
      </c>
      <c r="B7211">
        <v>70550.92</v>
      </c>
      <c r="C7211" t="s">
        <v>83</v>
      </c>
      <c r="D7211">
        <v>63360</v>
      </c>
    </row>
    <row r="7212" spans="1:4" hidden="1" x14ac:dyDescent="0.2">
      <c r="A7212" s="21">
        <v>44697</v>
      </c>
      <c r="B7212">
        <v>70550.92</v>
      </c>
      <c r="C7212" t="s">
        <v>81</v>
      </c>
      <c r="D7212">
        <v>20461</v>
      </c>
    </row>
    <row r="7213" spans="1:4" hidden="1" x14ac:dyDescent="0.2">
      <c r="A7213" s="21">
        <v>44697</v>
      </c>
      <c r="B7213">
        <v>70550.92</v>
      </c>
      <c r="C7213" t="s">
        <v>82</v>
      </c>
      <c r="D7213">
        <v>533144</v>
      </c>
    </row>
    <row r="7214" spans="1:4" hidden="1" x14ac:dyDescent="0.2">
      <c r="A7214" s="21">
        <v>44697</v>
      </c>
      <c r="B7214">
        <v>70550.92</v>
      </c>
      <c r="C7214" t="s">
        <v>92</v>
      </c>
      <c r="D7214">
        <v>0</v>
      </c>
    </row>
    <row r="7215" spans="1:4" hidden="1" x14ac:dyDescent="0.2">
      <c r="A7215" s="21">
        <v>44697</v>
      </c>
      <c r="B7215">
        <v>70550.92</v>
      </c>
      <c r="C7215" t="s">
        <v>66</v>
      </c>
      <c r="D7215">
        <v>361</v>
      </c>
    </row>
    <row r="7216" spans="1:4" hidden="1" x14ac:dyDescent="0.2">
      <c r="A7216" s="21">
        <v>44697</v>
      </c>
      <c r="B7216">
        <v>70550.92</v>
      </c>
      <c r="C7216" t="s">
        <v>67</v>
      </c>
      <c r="D7216">
        <v>0</v>
      </c>
    </row>
    <row r="7217" spans="1:4" hidden="1" x14ac:dyDescent="0.2">
      <c r="A7217" s="21">
        <v>44697</v>
      </c>
      <c r="B7217">
        <v>70550.92</v>
      </c>
      <c r="C7217" t="s">
        <v>68</v>
      </c>
      <c r="D7217">
        <v>0</v>
      </c>
    </row>
    <row r="7218" spans="1:4" hidden="1" x14ac:dyDescent="0.2">
      <c r="A7218" s="21">
        <v>44697</v>
      </c>
      <c r="B7218">
        <v>70550.92</v>
      </c>
      <c r="C7218" t="s">
        <v>91</v>
      </c>
      <c r="D7218">
        <v>671</v>
      </c>
    </row>
    <row r="7219" spans="1:4" hidden="1" x14ac:dyDescent="0.2">
      <c r="A7219" s="21">
        <v>44697</v>
      </c>
      <c r="B7219">
        <v>70550.92</v>
      </c>
      <c r="C7219" t="s">
        <v>69</v>
      </c>
      <c r="D7219">
        <v>0</v>
      </c>
    </row>
    <row r="7220" spans="1:4" hidden="1" x14ac:dyDescent="0.2">
      <c r="A7220" s="21">
        <v>44697</v>
      </c>
      <c r="B7220">
        <v>70550.92</v>
      </c>
      <c r="C7220" t="s">
        <v>70</v>
      </c>
      <c r="D7220">
        <v>0</v>
      </c>
    </row>
    <row r="7221" spans="1:4" hidden="1" x14ac:dyDescent="0.2">
      <c r="A7221" s="21">
        <v>44697</v>
      </c>
      <c r="B7221">
        <v>70550.92</v>
      </c>
      <c r="C7221" t="s">
        <v>71</v>
      </c>
      <c r="D7221">
        <v>71026</v>
      </c>
    </row>
    <row r="7222" spans="1:4" hidden="1" x14ac:dyDescent="0.2">
      <c r="A7222" s="21">
        <v>44697</v>
      </c>
      <c r="B7222">
        <v>70550.92</v>
      </c>
      <c r="C7222" t="s">
        <v>72</v>
      </c>
      <c r="D7222">
        <v>239594</v>
      </c>
    </row>
    <row r="7223" spans="1:4" hidden="1" x14ac:dyDescent="0.2">
      <c r="A7223" s="21">
        <v>44697</v>
      </c>
      <c r="B7223">
        <v>70550.92</v>
      </c>
      <c r="C7223" t="s">
        <v>73</v>
      </c>
      <c r="D7223">
        <v>105486</v>
      </c>
    </row>
    <row r="7224" spans="1:4" hidden="1" x14ac:dyDescent="0.2">
      <c r="A7224" s="21">
        <v>44697</v>
      </c>
      <c r="B7224">
        <v>70550.92</v>
      </c>
      <c r="C7224" t="s">
        <v>74</v>
      </c>
      <c r="D7224">
        <v>922253</v>
      </c>
    </row>
    <row r="7225" spans="1:4" hidden="1" x14ac:dyDescent="0.2">
      <c r="A7225" s="21">
        <v>44697</v>
      </c>
      <c r="B7225">
        <v>70550.92</v>
      </c>
      <c r="C7225" t="s">
        <v>75</v>
      </c>
      <c r="D7225">
        <v>130</v>
      </c>
    </row>
    <row r="7226" spans="1:4" hidden="1" x14ac:dyDescent="0.2">
      <c r="A7226" s="21">
        <v>44697</v>
      </c>
      <c r="B7226">
        <v>70550.92</v>
      </c>
      <c r="C7226" t="s">
        <v>78</v>
      </c>
      <c r="D7226">
        <v>58436</v>
      </c>
    </row>
    <row r="7227" spans="1:4" hidden="1" x14ac:dyDescent="0.2">
      <c r="A7227" s="21">
        <v>44698</v>
      </c>
      <c r="B7227">
        <v>65357.05</v>
      </c>
      <c r="C7227" t="s">
        <v>59</v>
      </c>
      <c r="D7227">
        <v>414</v>
      </c>
    </row>
    <row r="7228" spans="1:4" hidden="1" x14ac:dyDescent="0.2">
      <c r="A7228" s="21">
        <v>44698</v>
      </c>
      <c r="B7228">
        <v>65357.05</v>
      </c>
      <c r="C7228" t="s">
        <v>60</v>
      </c>
      <c r="D7228">
        <v>2546.16</v>
      </c>
    </row>
    <row r="7229" spans="1:4" x14ac:dyDescent="0.2">
      <c r="A7229" s="21">
        <v>44698</v>
      </c>
      <c r="B7229">
        <v>65357.05</v>
      </c>
      <c r="C7229" t="s">
        <v>61</v>
      </c>
      <c r="D7229">
        <v>49491</v>
      </c>
    </row>
    <row r="7230" spans="1:4" hidden="1" x14ac:dyDescent="0.2">
      <c r="A7230" s="21">
        <v>44698</v>
      </c>
      <c r="B7230">
        <v>65357.05</v>
      </c>
      <c r="C7230" t="s">
        <v>62</v>
      </c>
      <c r="D7230">
        <v>77222</v>
      </c>
    </row>
    <row r="7231" spans="1:4" hidden="1" x14ac:dyDescent="0.2">
      <c r="A7231" s="21">
        <v>44698</v>
      </c>
      <c r="B7231">
        <v>65357.05</v>
      </c>
      <c r="C7231" t="s">
        <v>63</v>
      </c>
      <c r="D7231">
        <v>2453</v>
      </c>
    </row>
    <row r="7232" spans="1:4" hidden="1" x14ac:dyDescent="0.2">
      <c r="A7232" s="21">
        <v>44698</v>
      </c>
      <c r="B7232">
        <v>65357.05</v>
      </c>
      <c r="C7232" t="s">
        <v>64</v>
      </c>
      <c r="D7232">
        <v>1093</v>
      </c>
    </row>
    <row r="7233" spans="1:4" hidden="1" x14ac:dyDescent="0.2">
      <c r="A7233" s="21">
        <v>44698</v>
      </c>
      <c r="B7233">
        <v>65357.05</v>
      </c>
      <c r="C7233" t="s">
        <v>65</v>
      </c>
      <c r="D7233">
        <v>4123</v>
      </c>
    </row>
    <row r="7234" spans="1:4" hidden="1" x14ac:dyDescent="0.2">
      <c r="A7234" s="21">
        <v>44698</v>
      </c>
      <c r="B7234">
        <v>65357.05</v>
      </c>
      <c r="C7234" t="s">
        <v>79</v>
      </c>
      <c r="D7234">
        <v>8555</v>
      </c>
    </row>
    <row r="7235" spans="1:4" hidden="1" x14ac:dyDescent="0.2">
      <c r="A7235" s="21">
        <v>44698</v>
      </c>
      <c r="B7235">
        <v>65357.05</v>
      </c>
      <c r="C7235" t="s">
        <v>80</v>
      </c>
      <c r="D7235">
        <v>2493590</v>
      </c>
    </row>
    <row r="7236" spans="1:4" hidden="1" x14ac:dyDescent="0.2">
      <c r="A7236" s="21">
        <v>44698</v>
      </c>
      <c r="B7236">
        <v>65357.05</v>
      </c>
      <c r="C7236" t="s">
        <v>83</v>
      </c>
      <c r="D7236">
        <v>62860</v>
      </c>
    </row>
    <row r="7237" spans="1:4" hidden="1" x14ac:dyDescent="0.2">
      <c r="A7237" s="21">
        <v>44698</v>
      </c>
      <c r="B7237">
        <v>65357.05</v>
      </c>
      <c r="C7237" t="s">
        <v>81</v>
      </c>
      <c r="D7237">
        <v>18679</v>
      </c>
    </row>
    <row r="7238" spans="1:4" hidden="1" x14ac:dyDescent="0.2">
      <c r="A7238" s="21">
        <v>44698</v>
      </c>
      <c r="B7238">
        <v>65357.05</v>
      </c>
      <c r="C7238" t="s">
        <v>82</v>
      </c>
      <c r="D7238">
        <v>585010</v>
      </c>
    </row>
    <row r="7239" spans="1:4" hidden="1" x14ac:dyDescent="0.2">
      <c r="A7239" s="21">
        <v>44698</v>
      </c>
      <c r="B7239">
        <v>65357.05</v>
      </c>
      <c r="C7239" t="s">
        <v>92</v>
      </c>
      <c r="D7239">
        <v>0</v>
      </c>
    </row>
    <row r="7240" spans="1:4" hidden="1" x14ac:dyDescent="0.2">
      <c r="A7240" s="21">
        <v>44698</v>
      </c>
      <c r="B7240">
        <v>65357.05</v>
      </c>
      <c r="C7240" t="s">
        <v>66</v>
      </c>
      <c r="D7240">
        <v>352</v>
      </c>
    </row>
    <row r="7241" spans="1:4" hidden="1" x14ac:dyDescent="0.2">
      <c r="A7241" s="21">
        <v>44698</v>
      </c>
      <c r="B7241">
        <v>65357.05</v>
      </c>
      <c r="C7241" t="s">
        <v>67</v>
      </c>
      <c r="D7241">
        <v>0</v>
      </c>
    </row>
    <row r="7242" spans="1:4" hidden="1" x14ac:dyDescent="0.2">
      <c r="A7242" s="21">
        <v>44698</v>
      </c>
      <c r="B7242">
        <v>65357.05</v>
      </c>
      <c r="C7242" t="s">
        <v>68</v>
      </c>
      <c r="D7242">
        <v>0</v>
      </c>
    </row>
    <row r="7243" spans="1:4" hidden="1" x14ac:dyDescent="0.2">
      <c r="A7243" s="21">
        <v>44698</v>
      </c>
      <c r="B7243">
        <v>65357.05</v>
      </c>
      <c r="C7243" t="s">
        <v>91</v>
      </c>
      <c r="D7243">
        <v>461</v>
      </c>
    </row>
    <row r="7244" spans="1:4" hidden="1" x14ac:dyDescent="0.2">
      <c r="A7244" s="21">
        <v>44698</v>
      </c>
      <c r="B7244">
        <v>65357.05</v>
      </c>
      <c r="C7244" t="s">
        <v>69</v>
      </c>
      <c r="D7244">
        <v>0</v>
      </c>
    </row>
    <row r="7245" spans="1:4" hidden="1" x14ac:dyDescent="0.2">
      <c r="A7245" s="21">
        <v>44698</v>
      </c>
      <c r="B7245">
        <v>65357.05</v>
      </c>
      <c r="C7245" t="s">
        <v>70</v>
      </c>
      <c r="D7245">
        <v>0</v>
      </c>
    </row>
    <row r="7246" spans="1:4" hidden="1" x14ac:dyDescent="0.2">
      <c r="A7246" s="21">
        <v>44698</v>
      </c>
      <c r="B7246">
        <v>65357.05</v>
      </c>
      <c r="C7246" t="s">
        <v>71</v>
      </c>
      <c r="D7246">
        <v>5237</v>
      </c>
    </row>
    <row r="7247" spans="1:4" hidden="1" x14ac:dyDescent="0.2">
      <c r="A7247" s="21">
        <v>44698</v>
      </c>
      <c r="B7247">
        <v>65357.05</v>
      </c>
      <c r="C7247" t="s">
        <v>72</v>
      </c>
      <c r="D7247">
        <v>200999</v>
      </c>
    </row>
    <row r="7248" spans="1:4" hidden="1" x14ac:dyDescent="0.2">
      <c r="A7248" s="21">
        <v>44698</v>
      </c>
      <c r="B7248">
        <v>65357.05</v>
      </c>
      <c r="C7248" t="s">
        <v>73</v>
      </c>
      <c r="D7248">
        <v>88232</v>
      </c>
    </row>
    <row r="7249" spans="1:4" hidden="1" x14ac:dyDescent="0.2">
      <c r="A7249" s="21">
        <v>44698</v>
      </c>
      <c r="B7249">
        <v>65357.05</v>
      </c>
      <c r="C7249" t="s">
        <v>74</v>
      </c>
      <c r="D7249">
        <v>813178</v>
      </c>
    </row>
    <row r="7250" spans="1:4" hidden="1" x14ac:dyDescent="0.2">
      <c r="A7250" s="21">
        <v>44698</v>
      </c>
      <c r="B7250">
        <v>65357.05</v>
      </c>
      <c r="C7250" t="s">
        <v>75</v>
      </c>
      <c r="D7250">
        <v>149</v>
      </c>
    </row>
    <row r="7251" spans="1:4" hidden="1" x14ac:dyDescent="0.2">
      <c r="A7251" s="21">
        <v>44698</v>
      </c>
      <c r="B7251">
        <v>65357.05</v>
      </c>
      <c r="C7251" t="s">
        <v>78</v>
      </c>
      <c r="D7251">
        <v>64906</v>
      </c>
    </row>
    <row r="7252" spans="1:4" hidden="1" x14ac:dyDescent="0.2">
      <c r="A7252" s="21">
        <v>44699</v>
      </c>
      <c r="B7252">
        <v>59675.88</v>
      </c>
      <c r="C7252" t="s">
        <v>59</v>
      </c>
      <c r="D7252">
        <v>365</v>
      </c>
    </row>
    <row r="7253" spans="1:4" hidden="1" x14ac:dyDescent="0.2">
      <c r="A7253" s="21">
        <v>44699</v>
      </c>
      <c r="B7253">
        <v>59675.88</v>
      </c>
      <c r="C7253" t="s">
        <v>60</v>
      </c>
      <c r="D7253">
        <v>2770.88</v>
      </c>
    </row>
    <row r="7254" spans="1:4" x14ac:dyDescent="0.2">
      <c r="A7254" s="21">
        <v>44699</v>
      </c>
      <c r="B7254">
        <v>59675.88</v>
      </c>
      <c r="C7254" t="s">
        <v>61</v>
      </c>
      <c r="D7254">
        <v>51970</v>
      </c>
    </row>
    <row r="7255" spans="1:4" hidden="1" x14ac:dyDescent="0.2">
      <c r="A7255" s="21">
        <v>44699</v>
      </c>
      <c r="B7255">
        <v>59675.88</v>
      </c>
      <c r="C7255" t="s">
        <v>62</v>
      </c>
      <c r="D7255">
        <v>137858</v>
      </c>
    </row>
    <row r="7256" spans="1:4" hidden="1" x14ac:dyDescent="0.2">
      <c r="A7256" s="21">
        <v>44699</v>
      </c>
      <c r="B7256">
        <v>59675.88</v>
      </c>
      <c r="C7256" t="s">
        <v>63</v>
      </c>
      <c r="D7256">
        <v>2220</v>
      </c>
    </row>
    <row r="7257" spans="1:4" hidden="1" x14ac:dyDescent="0.2">
      <c r="A7257" s="21">
        <v>44699</v>
      </c>
      <c r="B7257">
        <v>59675.88</v>
      </c>
      <c r="C7257" t="s">
        <v>64</v>
      </c>
      <c r="D7257">
        <v>1032</v>
      </c>
    </row>
    <row r="7258" spans="1:4" hidden="1" x14ac:dyDescent="0.2">
      <c r="A7258" s="21">
        <v>44699</v>
      </c>
      <c r="B7258">
        <v>59675.88</v>
      </c>
      <c r="C7258" t="s">
        <v>65</v>
      </c>
      <c r="D7258">
        <v>3404</v>
      </c>
    </row>
    <row r="7259" spans="1:4" hidden="1" x14ac:dyDescent="0.2">
      <c r="A7259" s="21">
        <v>44699</v>
      </c>
      <c r="B7259">
        <v>59675.88</v>
      </c>
      <c r="C7259" t="s">
        <v>79</v>
      </c>
      <c r="D7259">
        <v>7176</v>
      </c>
    </row>
    <row r="7260" spans="1:4" hidden="1" x14ac:dyDescent="0.2">
      <c r="A7260" s="21">
        <v>44699</v>
      </c>
      <c r="B7260">
        <v>59675.88</v>
      </c>
      <c r="C7260" t="s">
        <v>80</v>
      </c>
      <c r="D7260">
        <v>1186430</v>
      </c>
    </row>
    <row r="7261" spans="1:4" hidden="1" x14ac:dyDescent="0.2">
      <c r="A7261" s="21">
        <v>44699</v>
      </c>
      <c r="B7261">
        <v>59675.88</v>
      </c>
      <c r="C7261" t="s">
        <v>83</v>
      </c>
      <c r="D7261">
        <v>53326</v>
      </c>
    </row>
    <row r="7262" spans="1:4" hidden="1" x14ac:dyDescent="0.2">
      <c r="A7262" s="21">
        <v>44699</v>
      </c>
      <c r="B7262">
        <v>59675.88</v>
      </c>
      <c r="C7262" t="s">
        <v>81</v>
      </c>
      <c r="D7262">
        <v>14761</v>
      </c>
    </row>
    <row r="7263" spans="1:4" hidden="1" x14ac:dyDescent="0.2">
      <c r="A7263" s="21">
        <v>44699</v>
      </c>
      <c r="B7263">
        <v>59675.88</v>
      </c>
      <c r="C7263" t="s">
        <v>82</v>
      </c>
      <c r="D7263">
        <v>607047</v>
      </c>
    </row>
    <row r="7264" spans="1:4" hidden="1" x14ac:dyDescent="0.2">
      <c r="A7264" s="21">
        <v>44699</v>
      </c>
      <c r="B7264">
        <v>59675.88</v>
      </c>
      <c r="C7264" t="s">
        <v>92</v>
      </c>
      <c r="D7264">
        <v>0</v>
      </c>
    </row>
    <row r="7265" spans="1:4" hidden="1" x14ac:dyDescent="0.2">
      <c r="A7265" s="21">
        <v>44699</v>
      </c>
      <c r="B7265">
        <v>59675.88</v>
      </c>
      <c r="C7265" t="s">
        <v>66</v>
      </c>
      <c r="D7265">
        <v>356</v>
      </c>
    </row>
    <row r="7266" spans="1:4" hidden="1" x14ac:dyDescent="0.2">
      <c r="A7266" s="21">
        <v>44699</v>
      </c>
      <c r="B7266">
        <v>59675.88</v>
      </c>
      <c r="C7266" t="s">
        <v>67</v>
      </c>
      <c r="D7266">
        <v>0</v>
      </c>
    </row>
    <row r="7267" spans="1:4" hidden="1" x14ac:dyDescent="0.2">
      <c r="A7267" s="21">
        <v>44699</v>
      </c>
      <c r="B7267">
        <v>59675.88</v>
      </c>
      <c r="C7267" t="s">
        <v>68</v>
      </c>
      <c r="D7267">
        <v>0</v>
      </c>
    </row>
    <row r="7268" spans="1:4" hidden="1" x14ac:dyDescent="0.2">
      <c r="A7268" s="21">
        <v>44699</v>
      </c>
      <c r="B7268">
        <v>59675.88</v>
      </c>
      <c r="C7268" t="s">
        <v>91</v>
      </c>
      <c r="D7268">
        <v>337</v>
      </c>
    </row>
    <row r="7269" spans="1:4" hidden="1" x14ac:dyDescent="0.2">
      <c r="A7269" s="21">
        <v>44699</v>
      </c>
      <c r="B7269">
        <v>59675.88</v>
      </c>
      <c r="C7269" t="s">
        <v>69</v>
      </c>
      <c r="D7269">
        <v>0</v>
      </c>
    </row>
    <row r="7270" spans="1:4" hidden="1" x14ac:dyDescent="0.2">
      <c r="A7270" s="21">
        <v>44699</v>
      </c>
      <c r="B7270">
        <v>59675.88</v>
      </c>
      <c r="C7270" t="s">
        <v>70</v>
      </c>
      <c r="D7270">
        <v>0</v>
      </c>
    </row>
    <row r="7271" spans="1:4" hidden="1" x14ac:dyDescent="0.2">
      <c r="A7271" s="21">
        <v>44699</v>
      </c>
      <c r="B7271">
        <v>59675.88</v>
      </c>
      <c r="C7271" t="s">
        <v>71</v>
      </c>
      <c r="D7271">
        <v>49949</v>
      </c>
    </row>
    <row r="7272" spans="1:4" hidden="1" x14ac:dyDescent="0.2">
      <c r="A7272" s="21">
        <v>44699</v>
      </c>
      <c r="B7272">
        <v>59675.88</v>
      </c>
      <c r="C7272" t="s">
        <v>72</v>
      </c>
      <c r="D7272">
        <v>239196</v>
      </c>
    </row>
    <row r="7273" spans="1:4" hidden="1" x14ac:dyDescent="0.2">
      <c r="A7273" s="21">
        <v>44699</v>
      </c>
      <c r="B7273">
        <v>59675.88</v>
      </c>
      <c r="C7273" t="s">
        <v>73</v>
      </c>
      <c r="D7273">
        <v>84102</v>
      </c>
    </row>
    <row r="7274" spans="1:4" hidden="1" x14ac:dyDescent="0.2">
      <c r="A7274" s="21">
        <v>44699</v>
      </c>
      <c r="B7274">
        <v>59675.88</v>
      </c>
      <c r="C7274" t="s">
        <v>74</v>
      </c>
      <c r="D7274">
        <v>645652</v>
      </c>
    </row>
    <row r="7275" spans="1:4" hidden="1" x14ac:dyDescent="0.2">
      <c r="A7275" s="21">
        <v>44699</v>
      </c>
      <c r="B7275">
        <v>59675.88</v>
      </c>
      <c r="C7275" t="s">
        <v>75</v>
      </c>
      <c r="D7275">
        <v>115</v>
      </c>
    </row>
    <row r="7276" spans="1:4" hidden="1" x14ac:dyDescent="0.2">
      <c r="A7276" s="21">
        <v>44699</v>
      </c>
      <c r="B7276">
        <v>59675.88</v>
      </c>
      <c r="C7276" t="s">
        <v>78</v>
      </c>
      <c r="D7276">
        <v>56507</v>
      </c>
    </row>
    <row r="7277" spans="1:4" hidden="1" x14ac:dyDescent="0.2">
      <c r="A7277" s="21">
        <v>44700</v>
      </c>
      <c r="B7277">
        <v>64060.44</v>
      </c>
      <c r="C7277" t="s">
        <v>59</v>
      </c>
      <c r="D7277">
        <v>386</v>
      </c>
    </row>
    <row r="7278" spans="1:4" hidden="1" x14ac:dyDescent="0.2">
      <c r="A7278" s="21">
        <v>44700</v>
      </c>
      <c r="B7278">
        <v>64060.44</v>
      </c>
      <c r="C7278" t="s">
        <v>60</v>
      </c>
      <c r="D7278">
        <v>2186.1400000000003</v>
      </c>
    </row>
    <row r="7279" spans="1:4" x14ac:dyDescent="0.2">
      <c r="A7279" s="21">
        <v>44700</v>
      </c>
      <c r="B7279">
        <v>64060.44</v>
      </c>
      <c r="C7279" t="s">
        <v>61</v>
      </c>
      <c r="D7279">
        <v>47783</v>
      </c>
    </row>
    <row r="7280" spans="1:4" hidden="1" x14ac:dyDescent="0.2">
      <c r="A7280" s="21">
        <v>44700</v>
      </c>
      <c r="B7280">
        <v>64060.44</v>
      </c>
      <c r="C7280" t="s">
        <v>62</v>
      </c>
      <c r="D7280">
        <v>171801</v>
      </c>
    </row>
    <row r="7281" spans="1:4" hidden="1" x14ac:dyDescent="0.2">
      <c r="A7281" s="21">
        <v>44700</v>
      </c>
      <c r="B7281">
        <v>64060.44</v>
      </c>
      <c r="C7281" t="s">
        <v>63</v>
      </c>
      <c r="D7281">
        <v>2323</v>
      </c>
    </row>
    <row r="7282" spans="1:4" hidden="1" x14ac:dyDescent="0.2">
      <c r="A7282" s="21">
        <v>44700</v>
      </c>
      <c r="B7282">
        <v>64060.44</v>
      </c>
      <c r="C7282" t="s">
        <v>64</v>
      </c>
      <c r="D7282">
        <v>1011</v>
      </c>
    </row>
    <row r="7283" spans="1:4" hidden="1" x14ac:dyDescent="0.2">
      <c r="A7283" s="21">
        <v>44700</v>
      </c>
      <c r="B7283">
        <v>64060.44</v>
      </c>
      <c r="C7283" t="s">
        <v>65</v>
      </c>
      <c r="D7283">
        <v>3865</v>
      </c>
    </row>
    <row r="7284" spans="1:4" hidden="1" x14ac:dyDescent="0.2">
      <c r="A7284" s="21">
        <v>44700</v>
      </c>
      <c r="B7284">
        <v>64060.44</v>
      </c>
      <c r="C7284" t="s">
        <v>79</v>
      </c>
      <c r="D7284">
        <v>8277</v>
      </c>
    </row>
    <row r="7285" spans="1:4" hidden="1" x14ac:dyDescent="0.2">
      <c r="A7285" s="21">
        <v>44700</v>
      </c>
      <c r="B7285">
        <v>64060.44</v>
      </c>
      <c r="C7285" t="s">
        <v>80</v>
      </c>
      <c r="D7285">
        <v>1012625</v>
      </c>
    </row>
    <row r="7286" spans="1:4" hidden="1" x14ac:dyDescent="0.2">
      <c r="A7286" s="21">
        <v>44700</v>
      </c>
      <c r="B7286">
        <v>64060.44</v>
      </c>
      <c r="C7286" t="s">
        <v>83</v>
      </c>
      <c r="D7286">
        <v>55620</v>
      </c>
    </row>
    <row r="7287" spans="1:4" hidden="1" x14ac:dyDescent="0.2">
      <c r="A7287" s="21">
        <v>44700</v>
      </c>
      <c r="B7287">
        <v>64060.44</v>
      </c>
      <c r="C7287" t="s">
        <v>81</v>
      </c>
      <c r="D7287">
        <v>17880</v>
      </c>
    </row>
    <row r="7288" spans="1:4" hidden="1" x14ac:dyDescent="0.2">
      <c r="A7288" s="21">
        <v>44700</v>
      </c>
      <c r="B7288">
        <v>64060.44</v>
      </c>
      <c r="C7288" t="s">
        <v>82</v>
      </c>
      <c r="D7288">
        <v>657420</v>
      </c>
    </row>
    <row r="7289" spans="1:4" hidden="1" x14ac:dyDescent="0.2">
      <c r="A7289" s="21">
        <v>44700</v>
      </c>
      <c r="B7289">
        <v>64060.44</v>
      </c>
      <c r="C7289" t="s">
        <v>92</v>
      </c>
      <c r="D7289">
        <v>0</v>
      </c>
    </row>
    <row r="7290" spans="1:4" hidden="1" x14ac:dyDescent="0.2">
      <c r="A7290" s="21">
        <v>44700</v>
      </c>
      <c r="B7290">
        <v>64060.44</v>
      </c>
      <c r="C7290" t="s">
        <v>66</v>
      </c>
      <c r="D7290">
        <v>380</v>
      </c>
    </row>
    <row r="7291" spans="1:4" hidden="1" x14ac:dyDescent="0.2">
      <c r="A7291" s="21">
        <v>44700</v>
      </c>
      <c r="B7291">
        <v>64060.44</v>
      </c>
      <c r="C7291" t="s">
        <v>67</v>
      </c>
      <c r="D7291">
        <v>0</v>
      </c>
    </row>
    <row r="7292" spans="1:4" hidden="1" x14ac:dyDescent="0.2">
      <c r="A7292" s="21">
        <v>44700</v>
      </c>
      <c r="B7292">
        <v>64060.44</v>
      </c>
      <c r="C7292" t="s">
        <v>68</v>
      </c>
      <c r="D7292">
        <v>0</v>
      </c>
    </row>
    <row r="7293" spans="1:4" hidden="1" x14ac:dyDescent="0.2">
      <c r="A7293" s="21">
        <v>44700</v>
      </c>
      <c r="B7293">
        <v>64060.44</v>
      </c>
      <c r="C7293" t="s">
        <v>91</v>
      </c>
      <c r="D7293">
        <v>855</v>
      </c>
    </row>
    <row r="7294" spans="1:4" hidden="1" x14ac:dyDescent="0.2">
      <c r="A7294" s="21">
        <v>44700</v>
      </c>
      <c r="B7294">
        <v>64060.44</v>
      </c>
      <c r="C7294" t="s">
        <v>69</v>
      </c>
      <c r="D7294">
        <v>0</v>
      </c>
    </row>
    <row r="7295" spans="1:4" hidden="1" x14ac:dyDescent="0.2">
      <c r="A7295" s="21">
        <v>44700</v>
      </c>
      <c r="B7295">
        <v>64060.44</v>
      </c>
      <c r="C7295" t="s">
        <v>70</v>
      </c>
      <c r="D7295">
        <v>0</v>
      </c>
    </row>
    <row r="7296" spans="1:4" hidden="1" x14ac:dyDescent="0.2">
      <c r="A7296" s="21">
        <v>44700</v>
      </c>
      <c r="B7296">
        <v>64060.44</v>
      </c>
      <c r="C7296" t="s">
        <v>71</v>
      </c>
      <c r="D7296">
        <v>93581</v>
      </c>
    </row>
    <row r="7297" spans="1:4" hidden="1" x14ac:dyDescent="0.2">
      <c r="A7297" s="21">
        <v>44700</v>
      </c>
      <c r="B7297">
        <v>64060.44</v>
      </c>
      <c r="C7297" t="s">
        <v>72</v>
      </c>
      <c r="D7297">
        <v>241518</v>
      </c>
    </row>
    <row r="7298" spans="1:4" hidden="1" x14ac:dyDescent="0.2">
      <c r="A7298" s="21">
        <v>44700</v>
      </c>
      <c r="B7298">
        <v>64060.44</v>
      </c>
      <c r="C7298" t="s">
        <v>73</v>
      </c>
      <c r="D7298">
        <v>91745</v>
      </c>
    </row>
    <row r="7299" spans="1:4" hidden="1" x14ac:dyDescent="0.2">
      <c r="A7299" s="21">
        <v>44700</v>
      </c>
      <c r="B7299">
        <v>64060.44</v>
      </c>
      <c r="C7299" t="s">
        <v>74</v>
      </c>
      <c r="D7299">
        <v>574867</v>
      </c>
    </row>
    <row r="7300" spans="1:4" hidden="1" x14ac:dyDescent="0.2">
      <c r="A7300" s="21">
        <v>44700</v>
      </c>
      <c r="B7300">
        <v>64060.44</v>
      </c>
      <c r="C7300" t="s">
        <v>75</v>
      </c>
      <c r="D7300">
        <v>121</v>
      </c>
    </row>
    <row r="7301" spans="1:4" hidden="1" x14ac:dyDescent="0.2">
      <c r="A7301" s="21">
        <v>44700</v>
      </c>
      <c r="B7301">
        <v>64060.44</v>
      </c>
      <c r="C7301" t="s">
        <v>78</v>
      </c>
      <c r="D7301">
        <v>54406</v>
      </c>
    </row>
    <row r="7302" spans="1:4" hidden="1" x14ac:dyDescent="0.2">
      <c r="A7302" s="21">
        <v>44701</v>
      </c>
      <c r="B7302">
        <v>62288.62</v>
      </c>
      <c r="C7302" t="s">
        <v>59</v>
      </c>
      <c r="D7302">
        <v>354</v>
      </c>
    </row>
    <row r="7303" spans="1:4" hidden="1" x14ac:dyDescent="0.2">
      <c r="A7303" s="21">
        <v>44701</v>
      </c>
      <c r="B7303">
        <v>62288.62</v>
      </c>
      <c r="C7303" t="s">
        <v>60</v>
      </c>
      <c r="D7303">
        <v>2282.44</v>
      </c>
    </row>
    <row r="7304" spans="1:4" x14ac:dyDescent="0.2">
      <c r="A7304" s="21">
        <v>44701</v>
      </c>
      <c r="B7304">
        <v>62288.62</v>
      </c>
      <c r="C7304" t="s">
        <v>61</v>
      </c>
      <c r="D7304">
        <v>41033</v>
      </c>
    </row>
    <row r="7305" spans="1:4" hidden="1" x14ac:dyDescent="0.2">
      <c r="A7305" s="21">
        <v>44701</v>
      </c>
      <c r="B7305">
        <v>62288.62</v>
      </c>
      <c r="C7305" t="s">
        <v>62</v>
      </c>
      <c r="D7305">
        <v>111348</v>
      </c>
    </row>
    <row r="7306" spans="1:4" hidden="1" x14ac:dyDescent="0.2">
      <c r="A7306" s="21">
        <v>44701</v>
      </c>
      <c r="B7306">
        <v>62288.62</v>
      </c>
      <c r="C7306" t="s">
        <v>63</v>
      </c>
      <c r="D7306">
        <v>2293</v>
      </c>
    </row>
    <row r="7307" spans="1:4" hidden="1" x14ac:dyDescent="0.2">
      <c r="A7307" s="21">
        <v>44701</v>
      </c>
      <c r="B7307">
        <v>62288.62</v>
      </c>
      <c r="C7307" t="s">
        <v>64</v>
      </c>
      <c r="D7307">
        <v>945</v>
      </c>
    </row>
    <row r="7308" spans="1:4" hidden="1" x14ac:dyDescent="0.2">
      <c r="A7308" s="21">
        <v>44701</v>
      </c>
      <c r="B7308">
        <v>62288.62</v>
      </c>
      <c r="C7308" t="s">
        <v>65</v>
      </c>
      <c r="D7308">
        <v>3037</v>
      </c>
    </row>
    <row r="7309" spans="1:4" hidden="1" x14ac:dyDescent="0.2">
      <c r="A7309" s="21">
        <v>44701</v>
      </c>
      <c r="B7309">
        <v>62288.62</v>
      </c>
      <c r="C7309" t="s">
        <v>79</v>
      </c>
      <c r="D7309">
        <v>7628</v>
      </c>
    </row>
    <row r="7310" spans="1:4" hidden="1" x14ac:dyDescent="0.2">
      <c r="A7310" s="21">
        <v>44701</v>
      </c>
      <c r="B7310">
        <v>62288.62</v>
      </c>
      <c r="C7310" t="s">
        <v>80</v>
      </c>
      <c r="D7310">
        <v>1381728</v>
      </c>
    </row>
    <row r="7311" spans="1:4" hidden="1" x14ac:dyDescent="0.2">
      <c r="A7311" s="21">
        <v>44701</v>
      </c>
      <c r="B7311">
        <v>62288.62</v>
      </c>
      <c r="C7311" t="s">
        <v>83</v>
      </c>
      <c r="D7311">
        <v>41433</v>
      </c>
    </row>
    <row r="7312" spans="1:4" hidden="1" x14ac:dyDescent="0.2">
      <c r="A7312" s="21">
        <v>44701</v>
      </c>
      <c r="B7312">
        <v>62288.62</v>
      </c>
      <c r="C7312" t="s">
        <v>81</v>
      </c>
      <c r="D7312">
        <v>14766</v>
      </c>
    </row>
    <row r="7313" spans="1:4" hidden="1" x14ac:dyDescent="0.2">
      <c r="A7313" s="21">
        <v>44701</v>
      </c>
      <c r="B7313">
        <v>62288.62</v>
      </c>
      <c r="C7313" t="s">
        <v>82</v>
      </c>
      <c r="D7313">
        <v>555508</v>
      </c>
    </row>
    <row r="7314" spans="1:4" hidden="1" x14ac:dyDescent="0.2">
      <c r="A7314" s="21">
        <v>44701</v>
      </c>
      <c r="B7314">
        <v>62288.62</v>
      </c>
      <c r="C7314" t="s">
        <v>92</v>
      </c>
      <c r="D7314">
        <v>0</v>
      </c>
    </row>
    <row r="7315" spans="1:4" hidden="1" x14ac:dyDescent="0.2">
      <c r="A7315" s="21">
        <v>44701</v>
      </c>
      <c r="B7315">
        <v>62288.62</v>
      </c>
      <c r="C7315" t="s">
        <v>66</v>
      </c>
      <c r="D7315">
        <v>337</v>
      </c>
    </row>
    <row r="7316" spans="1:4" hidden="1" x14ac:dyDescent="0.2">
      <c r="A7316" s="21">
        <v>44701</v>
      </c>
      <c r="B7316">
        <v>62288.62</v>
      </c>
      <c r="C7316" t="s">
        <v>67</v>
      </c>
      <c r="D7316">
        <v>0</v>
      </c>
    </row>
    <row r="7317" spans="1:4" hidden="1" x14ac:dyDescent="0.2">
      <c r="A7317" s="21">
        <v>44701</v>
      </c>
      <c r="B7317">
        <v>62288.62</v>
      </c>
      <c r="C7317" t="s">
        <v>68</v>
      </c>
      <c r="D7317">
        <v>0</v>
      </c>
    </row>
    <row r="7318" spans="1:4" hidden="1" x14ac:dyDescent="0.2">
      <c r="A7318" s="21">
        <v>44701</v>
      </c>
      <c r="B7318">
        <v>62288.62</v>
      </c>
      <c r="C7318" t="s">
        <v>91</v>
      </c>
      <c r="D7318">
        <v>1108</v>
      </c>
    </row>
    <row r="7319" spans="1:4" hidden="1" x14ac:dyDescent="0.2">
      <c r="A7319" s="21">
        <v>44701</v>
      </c>
      <c r="B7319">
        <v>62288.62</v>
      </c>
      <c r="C7319" t="s">
        <v>69</v>
      </c>
      <c r="D7319">
        <v>0</v>
      </c>
    </row>
    <row r="7320" spans="1:4" hidden="1" x14ac:dyDescent="0.2">
      <c r="A7320" s="21">
        <v>44701</v>
      </c>
      <c r="B7320">
        <v>62288.62</v>
      </c>
      <c r="C7320" t="s">
        <v>70</v>
      </c>
      <c r="D7320">
        <v>0</v>
      </c>
    </row>
    <row r="7321" spans="1:4" hidden="1" x14ac:dyDescent="0.2">
      <c r="A7321" s="21">
        <v>44701</v>
      </c>
      <c r="B7321">
        <v>62288.62</v>
      </c>
      <c r="C7321" t="s">
        <v>71</v>
      </c>
      <c r="D7321">
        <v>107980</v>
      </c>
    </row>
    <row r="7322" spans="1:4" hidden="1" x14ac:dyDescent="0.2">
      <c r="A7322" s="21">
        <v>44701</v>
      </c>
      <c r="B7322">
        <v>62288.62</v>
      </c>
      <c r="C7322" t="s">
        <v>72</v>
      </c>
      <c r="D7322">
        <v>222855</v>
      </c>
    </row>
    <row r="7323" spans="1:4" hidden="1" x14ac:dyDescent="0.2">
      <c r="A7323" s="21">
        <v>44701</v>
      </c>
      <c r="B7323">
        <v>62288.62</v>
      </c>
      <c r="C7323" t="s">
        <v>73</v>
      </c>
      <c r="D7323">
        <v>87155</v>
      </c>
    </row>
    <row r="7324" spans="1:4" hidden="1" x14ac:dyDescent="0.2">
      <c r="A7324" s="21">
        <v>44701</v>
      </c>
      <c r="B7324">
        <v>62288.62</v>
      </c>
      <c r="C7324" t="s">
        <v>74</v>
      </c>
      <c r="D7324">
        <v>570699</v>
      </c>
    </row>
    <row r="7325" spans="1:4" hidden="1" x14ac:dyDescent="0.2">
      <c r="A7325" s="21">
        <v>44701</v>
      </c>
      <c r="B7325">
        <v>62288.62</v>
      </c>
      <c r="C7325" t="s">
        <v>75</v>
      </c>
      <c r="D7325">
        <v>106</v>
      </c>
    </row>
    <row r="7326" spans="1:4" hidden="1" x14ac:dyDescent="0.2">
      <c r="A7326" s="21">
        <v>44701</v>
      </c>
      <c r="B7326">
        <v>62288.62</v>
      </c>
      <c r="C7326" t="s">
        <v>78</v>
      </c>
      <c r="D7326">
        <v>54442</v>
      </c>
    </row>
    <row r="7327" spans="1:4" hidden="1" x14ac:dyDescent="0.2">
      <c r="A7327" s="21">
        <v>44702</v>
      </c>
      <c r="B7327">
        <v>57656.91</v>
      </c>
      <c r="C7327" t="s">
        <v>59</v>
      </c>
      <c r="D7327">
        <v>332</v>
      </c>
    </row>
    <row r="7328" spans="1:4" hidden="1" x14ac:dyDescent="0.2">
      <c r="A7328" s="21">
        <v>44702</v>
      </c>
      <c r="B7328">
        <v>57656.91</v>
      </c>
      <c r="C7328" t="s">
        <v>60</v>
      </c>
      <c r="D7328">
        <v>2280.5500000000002</v>
      </c>
    </row>
    <row r="7329" spans="1:4" x14ac:dyDescent="0.2">
      <c r="A7329" s="21">
        <v>44702</v>
      </c>
      <c r="B7329">
        <v>57656.91</v>
      </c>
      <c r="C7329" t="s">
        <v>61</v>
      </c>
      <c r="D7329">
        <v>34056</v>
      </c>
    </row>
    <row r="7330" spans="1:4" hidden="1" x14ac:dyDescent="0.2">
      <c r="A7330" s="21">
        <v>44702</v>
      </c>
      <c r="B7330">
        <v>57656.91</v>
      </c>
      <c r="C7330" t="s">
        <v>62</v>
      </c>
      <c r="D7330">
        <v>184315</v>
      </c>
    </row>
    <row r="7331" spans="1:4" hidden="1" x14ac:dyDescent="0.2">
      <c r="A7331" s="21">
        <v>44702</v>
      </c>
      <c r="B7331">
        <v>57656.91</v>
      </c>
      <c r="C7331" t="s">
        <v>63</v>
      </c>
      <c r="D7331">
        <v>2221</v>
      </c>
    </row>
    <row r="7332" spans="1:4" hidden="1" x14ac:dyDescent="0.2">
      <c r="A7332" s="21">
        <v>44702</v>
      </c>
      <c r="B7332">
        <v>57656.91</v>
      </c>
      <c r="C7332" t="s">
        <v>64</v>
      </c>
      <c r="D7332">
        <v>934</v>
      </c>
    </row>
    <row r="7333" spans="1:4" hidden="1" x14ac:dyDescent="0.2">
      <c r="A7333" s="21">
        <v>44702</v>
      </c>
      <c r="B7333">
        <v>57656.91</v>
      </c>
      <c r="C7333" t="s">
        <v>65</v>
      </c>
      <c r="D7333">
        <v>2830</v>
      </c>
    </row>
    <row r="7334" spans="1:4" hidden="1" x14ac:dyDescent="0.2">
      <c r="A7334" s="21">
        <v>44702</v>
      </c>
      <c r="B7334">
        <v>57656.91</v>
      </c>
      <c r="C7334" t="s">
        <v>79</v>
      </c>
      <c r="D7334">
        <v>9422</v>
      </c>
    </row>
    <row r="7335" spans="1:4" hidden="1" x14ac:dyDescent="0.2">
      <c r="A7335" s="21">
        <v>44702</v>
      </c>
      <c r="B7335">
        <v>57656.91</v>
      </c>
      <c r="C7335" t="s">
        <v>80</v>
      </c>
      <c r="D7335">
        <v>1462873</v>
      </c>
    </row>
    <row r="7336" spans="1:4" hidden="1" x14ac:dyDescent="0.2">
      <c r="A7336" s="21">
        <v>44702</v>
      </c>
      <c r="B7336">
        <v>57656.91</v>
      </c>
      <c r="C7336" t="s">
        <v>83</v>
      </c>
      <c r="D7336">
        <v>29635</v>
      </c>
    </row>
    <row r="7337" spans="1:4" hidden="1" x14ac:dyDescent="0.2">
      <c r="A7337" s="21">
        <v>44702</v>
      </c>
      <c r="B7337">
        <v>57656.91</v>
      </c>
      <c r="C7337" t="s">
        <v>81</v>
      </c>
      <c r="D7337">
        <v>13205</v>
      </c>
    </row>
    <row r="7338" spans="1:4" hidden="1" x14ac:dyDescent="0.2">
      <c r="A7338" s="21">
        <v>44702</v>
      </c>
      <c r="B7338">
        <v>57656.91</v>
      </c>
      <c r="C7338" t="s">
        <v>82</v>
      </c>
      <c r="D7338">
        <v>506288</v>
      </c>
    </row>
    <row r="7339" spans="1:4" hidden="1" x14ac:dyDescent="0.2">
      <c r="A7339" s="21">
        <v>44702</v>
      </c>
      <c r="B7339">
        <v>57656.91</v>
      </c>
      <c r="C7339" t="s">
        <v>92</v>
      </c>
      <c r="D7339">
        <v>0</v>
      </c>
    </row>
    <row r="7340" spans="1:4" hidden="1" x14ac:dyDescent="0.2">
      <c r="A7340" s="21">
        <v>44702</v>
      </c>
      <c r="B7340">
        <v>57656.91</v>
      </c>
      <c r="C7340" t="s">
        <v>66</v>
      </c>
      <c r="D7340">
        <v>320</v>
      </c>
    </row>
    <row r="7341" spans="1:4" hidden="1" x14ac:dyDescent="0.2">
      <c r="A7341" s="21">
        <v>44702</v>
      </c>
      <c r="B7341">
        <v>57656.91</v>
      </c>
      <c r="C7341" t="s">
        <v>67</v>
      </c>
      <c r="D7341">
        <v>0</v>
      </c>
    </row>
    <row r="7342" spans="1:4" hidden="1" x14ac:dyDescent="0.2">
      <c r="A7342" s="21">
        <v>44702</v>
      </c>
      <c r="B7342">
        <v>57656.91</v>
      </c>
      <c r="C7342" t="s">
        <v>68</v>
      </c>
      <c r="D7342">
        <v>0</v>
      </c>
    </row>
    <row r="7343" spans="1:4" hidden="1" x14ac:dyDescent="0.2">
      <c r="A7343" s="21">
        <v>44702</v>
      </c>
      <c r="B7343">
        <v>57656.91</v>
      </c>
      <c r="C7343" t="s">
        <v>91</v>
      </c>
      <c r="D7343">
        <v>1502</v>
      </c>
    </row>
    <row r="7344" spans="1:4" hidden="1" x14ac:dyDescent="0.2">
      <c r="A7344" s="21">
        <v>44702</v>
      </c>
      <c r="B7344">
        <v>57656.91</v>
      </c>
      <c r="C7344" t="s">
        <v>69</v>
      </c>
      <c r="D7344">
        <v>0</v>
      </c>
    </row>
    <row r="7345" spans="1:4" hidden="1" x14ac:dyDescent="0.2">
      <c r="A7345" s="21">
        <v>44702</v>
      </c>
      <c r="B7345">
        <v>57656.91</v>
      </c>
      <c r="C7345" t="s">
        <v>70</v>
      </c>
      <c r="D7345">
        <v>0</v>
      </c>
    </row>
    <row r="7346" spans="1:4" hidden="1" x14ac:dyDescent="0.2">
      <c r="A7346" s="21">
        <v>44702</v>
      </c>
      <c r="B7346">
        <v>57656.91</v>
      </c>
      <c r="C7346" t="s">
        <v>71</v>
      </c>
      <c r="D7346">
        <v>145985</v>
      </c>
    </row>
    <row r="7347" spans="1:4" hidden="1" x14ac:dyDescent="0.2">
      <c r="A7347" s="21">
        <v>44702</v>
      </c>
      <c r="B7347">
        <v>57656.91</v>
      </c>
      <c r="C7347" t="s">
        <v>72</v>
      </c>
      <c r="D7347">
        <v>193435</v>
      </c>
    </row>
    <row r="7348" spans="1:4" hidden="1" x14ac:dyDescent="0.2">
      <c r="A7348" s="21">
        <v>44702</v>
      </c>
      <c r="B7348">
        <v>57656.91</v>
      </c>
      <c r="C7348" t="s">
        <v>73</v>
      </c>
      <c r="D7348">
        <v>84879</v>
      </c>
    </row>
    <row r="7349" spans="1:4" hidden="1" x14ac:dyDescent="0.2">
      <c r="A7349" s="21">
        <v>44702</v>
      </c>
      <c r="B7349">
        <v>57656.91</v>
      </c>
      <c r="C7349" t="s">
        <v>74</v>
      </c>
      <c r="D7349">
        <v>615974</v>
      </c>
    </row>
    <row r="7350" spans="1:4" hidden="1" x14ac:dyDescent="0.2">
      <c r="A7350" s="21">
        <v>44702</v>
      </c>
      <c r="B7350">
        <v>57656.91</v>
      </c>
      <c r="C7350" t="s">
        <v>75</v>
      </c>
      <c r="D7350">
        <v>109</v>
      </c>
    </row>
    <row r="7351" spans="1:4" hidden="1" x14ac:dyDescent="0.2">
      <c r="A7351" s="21">
        <v>44702</v>
      </c>
      <c r="B7351">
        <v>57656.91</v>
      </c>
      <c r="C7351" t="s">
        <v>78</v>
      </c>
      <c r="D7351">
        <v>51718</v>
      </c>
    </row>
    <row r="7352" spans="1:4" hidden="1" x14ac:dyDescent="0.2">
      <c r="A7352" s="21">
        <v>44703</v>
      </c>
      <c r="B7352">
        <v>52810.22</v>
      </c>
      <c r="C7352" t="s">
        <v>59</v>
      </c>
      <c r="D7352">
        <v>330</v>
      </c>
    </row>
    <row r="7353" spans="1:4" hidden="1" x14ac:dyDescent="0.2">
      <c r="A7353" s="21">
        <v>44703</v>
      </c>
      <c r="B7353">
        <v>52810.22</v>
      </c>
      <c r="C7353" t="s">
        <v>60</v>
      </c>
      <c r="D7353">
        <v>2242.6999999999998</v>
      </c>
    </row>
    <row r="7354" spans="1:4" x14ac:dyDescent="0.2">
      <c r="A7354" s="21">
        <v>44703</v>
      </c>
      <c r="B7354">
        <v>52810.22</v>
      </c>
      <c r="C7354" t="s">
        <v>61</v>
      </c>
      <c r="D7354">
        <v>33532</v>
      </c>
    </row>
    <row r="7355" spans="1:4" hidden="1" x14ac:dyDescent="0.2">
      <c r="A7355" s="21">
        <v>44703</v>
      </c>
      <c r="B7355">
        <v>52810.22</v>
      </c>
      <c r="C7355" t="s">
        <v>62</v>
      </c>
      <c r="D7355">
        <v>160416</v>
      </c>
    </row>
    <row r="7356" spans="1:4" hidden="1" x14ac:dyDescent="0.2">
      <c r="A7356" s="21">
        <v>44703</v>
      </c>
      <c r="B7356">
        <v>52810.22</v>
      </c>
      <c r="C7356" t="s">
        <v>63</v>
      </c>
      <c r="D7356">
        <v>2229</v>
      </c>
    </row>
    <row r="7357" spans="1:4" hidden="1" x14ac:dyDescent="0.2">
      <c r="A7357" s="21">
        <v>44703</v>
      </c>
      <c r="B7357">
        <v>52810.22</v>
      </c>
      <c r="C7357" t="s">
        <v>64</v>
      </c>
      <c r="D7357">
        <v>989</v>
      </c>
    </row>
    <row r="7358" spans="1:4" hidden="1" x14ac:dyDescent="0.2">
      <c r="A7358" s="21">
        <v>44703</v>
      </c>
      <c r="B7358">
        <v>52810.22</v>
      </c>
      <c r="C7358" t="s">
        <v>65</v>
      </c>
      <c r="D7358">
        <v>3566</v>
      </c>
    </row>
    <row r="7359" spans="1:4" hidden="1" x14ac:dyDescent="0.2">
      <c r="A7359" s="21">
        <v>44703</v>
      </c>
      <c r="B7359">
        <v>52810.22</v>
      </c>
      <c r="C7359" t="s">
        <v>79</v>
      </c>
      <c r="D7359">
        <v>8568</v>
      </c>
    </row>
    <row r="7360" spans="1:4" hidden="1" x14ac:dyDescent="0.2">
      <c r="A7360" s="21">
        <v>44703</v>
      </c>
      <c r="B7360">
        <v>52810.22</v>
      </c>
      <c r="C7360" t="s">
        <v>80</v>
      </c>
      <c r="D7360">
        <v>1425936</v>
      </c>
    </row>
    <row r="7361" spans="1:4" hidden="1" x14ac:dyDescent="0.2">
      <c r="A7361" s="21">
        <v>44703</v>
      </c>
      <c r="B7361">
        <v>52810.22</v>
      </c>
      <c r="C7361" t="s">
        <v>83</v>
      </c>
      <c r="D7361">
        <v>30433</v>
      </c>
    </row>
    <row r="7362" spans="1:4" hidden="1" x14ac:dyDescent="0.2">
      <c r="A7362" s="21">
        <v>44703</v>
      </c>
      <c r="B7362">
        <v>52810.22</v>
      </c>
      <c r="C7362" t="s">
        <v>81</v>
      </c>
      <c r="D7362">
        <v>14848</v>
      </c>
    </row>
    <row r="7363" spans="1:4" hidden="1" x14ac:dyDescent="0.2">
      <c r="A7363" s="21">
        <v>44703</v>
      </c>
      <c r="B7363">
        <v>52810.22</v>
      </c>
      <c r="C7363" t="s">
        <v>82</v>
      </c>
      <c r="D7363">
        <v>498268</v>
      </c>
    </row>
    <row r="7364" spans="1:4" hidden="1" x14ac:dyDescent="0.2">
      <c r="A7364" s="21">
        <v>44703</v>
      </c>
      <c r="B7364">
        <v>52810.22</v>
      </c>
      <c r="C7364" t="s">
        <v>92</v>
      </c>
      <c r="D7364">
        <v>0</v>
      </c>
    </row>
    <row r="7365" spans="1:4" hidden="1" x14ac:dyDescent="0.2">
      <c r="A7365" s="21">
        <v>44703</v>
      </c>
      <c r="B7365">
        <v>52810.22</v>
      </c>
      <c r="C7365" t="s">
        <v>66</v>
      </c>
      <c r="D7365">
        <v>349</v>
      </c>
    </row>
    <row r="7366" spans="1:4" hidden="1" x14ac:dyDescent="0.2">
      <c r="A7366" s="21">
        <v>44703</v>
      </c>
      <c r="B7366">
        <v>52810.22</v>
      </c>
      <c r="C7366" t="s">
        <v>67</v>
      </c>
      <c r="D7366">
        <v>0</v>
      </c>
    </row>
    <row r="7367" spans="1:4" hidden="1" x14ac:dyDescent="0.2">
      <c r="A7367" s="21">
        <v>44703</v>
      </c>
      <c r="B7367">
        <v>52810.22</v>
      </c>
      <c r="C7367" t="s">
        <v>68</v>
      </c>
      <c r="D7367">
        <v>0</v>
      </c>
    </row>
    <row r="7368" spans="1:4" hidden="1" x14ac:dyDescent="0.2">
      <c r="A7368" s="21">
        <v>44703</v>
      </c>
      <c r="B7368">
        <v>52810.22</v>
      </c>
      <c r="C7368" t="s">
        <v>91</v>
      </c>
      <c r="D7368">
        <v>705</v>
      </c>
    </row>
    <row r="7369" spans="1:4" hidden="1" x14ac:dyDescent="0.2">
      <c r="A7369" s="21">
        <v>44703</v>
      </c>
      <c r="B7369">
        <v>52810.22</v>
      </c>
      <c r="C7369" t="s">
        <v>69</v>
      </c>
      <c r="D7369">
        <v>0</v>
      </c>
    </row>
    <row r="7370" spans="1:4" hidden="1" x14ac:dyDescent="0.2">
      <c r="A7370" s="21">
        <v>44703</v>
      </c>
      <c r="B7370">
        <v>52810.22</v>
      </c>
      <c r="C7370" t="s">
        <v>70</v>
      </c>
      <c r="D7370">
        <v>0</v>
      </c>
    </row>
    <row r="7371" spans="1:4" hidden="1" x14ac:dyDescent="0.2">
      <c r="A7371" s="21">
        <v>44703</v>
      </c>
      <c r="B7371">
        <v>52810.22</v>
      </c>
      <c r="C7371" t="s">
        <v>71</v>
      </c>
      <c r="D7371">
        <v>182188</v>
      </c>
    </row>
    <row r="7372" spans="1:4" hidden="1" x14ac:dyDescent="0.2">
      <c r="A7372" s="21">
        <v>44703</v>
      </c>
      <c r="B7372">
        <v>52810.22</v>
      </c>
      <c r="C7372" t="s">
        <v>72</v>
      </c>
      <c r="D7372">
        <v>575331</v>
      </c>
    </row>
    <row r="7373" spans="1:4" hidden="1" x14ac:dyDescent="0.2">
      <c r="A7373" s="21">
        <v>44703</v>
      </c>
      <c r="B7373">
        <v>52810.22</v>
      </c>
      <c r="C7373" t="s">
        <v>73</v>
      </c>
      <c r="D7373">
        <v>34522</v>
      </c>
    </row>
    <row r="7374" spans="1:4" hidden="1" x14ac:dyDescent="0.2">
      <c r="A7374" s="21">
        <v>44703</v>
      </c>
      <c r="B7374">
        <v>52810.22</v>
      </c>
      <c r="C7374" t="s">
        <v>74</v>
      </c>
      <c r="D7374">
        <v>618918</v>
      </c>
    </row>
    <row r="7375" spans="1:4" hidden="1" x14ac:dyDescent="0.2">
      <c r="A7375" s="21">
        <v>44703</v>
      </c>
      <c r="B7375">
        <v>52810.22</v>
      </c>
      <c r="C7375" t="s">
        <v>75</v>
      </c>
      <c r="D7375">
        <v>138</v>
      </c>
    </row>
    <row r="7376" spans="1:4" hidden="1" x14ac:dyDescent="0.2">
      <c r="A7376" s="21">
        <v>44703</v>
      </c>
      <c r="B7376">
        <v>52810.22</v>
      </c>
      <c r="C7376" t="s">
        <v>78</v>
      </c>
      <c r="D7376">
        <v>55582</v>
      </c>
    </row>
    <row r="7377" spans="1:4" hidden="1" x14ac:dyDescent="0.2">
      <c r="A7377" s="21">
        <v>44704</v>
      </c>
      <c r="B7377">
        <v>62755.72</v>
      </c>
      <c r="C7377" t="s">
        <v>59</v>
      </c>
      <c r="D7377">
        <v>392</v>
      </c>
    </row>
    <row r="7378" spans="1:4" hidden="1" x14ac:dyDescent="0.2">
      <c r="A7378" s="21">
        <v>44704</v>
      </c>
      <c r="B7378">
        <v>62755.72</v>
      </c>
      <c r="C7378" t="s">
        <v>60</v>
      </c>
      <c r="D7378">
        <v>2707.88</v>
      </c>
    </row>
    <row r="7379" spans="1:4" x14ac:dyDescent="0.2">
      <c r="A7379" s="21">
        <v>44704</v>
      </c>
      <c r="B7379">
        <v>62755.72</v>
      </c>
      <c r="C7379" t="s">
        <v>61</v>
      </c>
      <c r="D7379">
        <v>36328</v>
      </c>
    </row>
    <row r="7380" spans="1:4" hidden="1" x14ac:dyDescent="0.2">
      <c r="A7380" s="21">
        <v>44704</v>
      </c>
      <c r="B7380">
        <v>62755.72</v>
      </c>
      <c r="C7380" t="s">
        <v>62</v>
      </c>
      <c r="D7380">
        <v>101918</v>
      </c>
    </row>
    <row r="7381" spans="1:4" hidden="1" x14ac:dyDescent="0.2">
      <c r="A7381" s="21">
        <v>44704</v>
      </c>
      <c r="B7381">
        <v>62755.72</v>
      </c>
      <c r="C7381" t="s">
        <v>63</v>
      </c>
      <c r="D7381">
        <v>2434</v>
      </c>
    </row>
    <row r="7382" spans="1:4" hidden="1" x14ac:dyDescent="0.2">
      <c r="A7382" s="21">
        <v>44704</v>
      </c>
      <c r="B7382">
        <v>62755.72</v>
      </c>
      <c r="C7382" t="s">
        <v>64</v>
      </c>
      <c r="D7382">
        <v>1098</v>
      </c>
    </row>
    <row r="7383" spans="1:4" hidden="1" x14ac:dyDescent="0.2">
      <c r="A7383" s="21">
        <v>44704</v>
      </c>
      <c r="B7383">
        <v>62755.72</v>
      </c>
      <c r="C7383" t="s">
        <v>65</v>
      </c>
      <c r="D7383">
        <v>4594</v>
      </c>
    </row>
    <row r="7384" spans="1:4" hidden="1" x14ac:dyDescent="0.2">
      <c r="A7384" s="21">
        <v>44704</v>
      </c>
      <c r="B7384">
        <v>62755.72</v>
      </c>
      <c r="C7384" t="s">
        <v>79</v>
      </c>
      <c r="D7384">
        <v>8969</v>
      </c>
    </row>
    <row r="7385" spans="1:4" hidden="1" x14ac:dyDescent="0.2">
      <c r="A7385" s="21">
        <v>44704</v>
      </c>
      <c r="B7385">
        <v>62755.72</v>
      </c>
      <c r="C7385" t="s">
        <v>80</v>
      </c>
      <c r="D7385">
        <v>2757205</v>
      </c>
    </row>
    <row r="7386" spans="1:4" hidden="1" x14ac:dyDescent="0.2">
      <c r="A7386" s="21">
        <v>44704</v>
      </c>
      <c r="B7386">
        <v>62755.72</v>
      </c>
      <c r="C7386" t="s">
        <v>83</v>
      </c>
      <c r="D7386">
        <v>39746</v>
      </c>
    </row>
    <row r="7387" spans="1:4" hidden="1" x14ac:dyDescent="0.2">
      <c r="A7387" s="21">
        <v>44704</v>
      </c>
      <c r="B7387">
        <v>62755.72</v>
      </c>
      <c r="C7387" t="s">
        <v>81</v>
      </c>
      <c r="D7387">
        <v>15136</v>
      </c>
    </row>
    <row r="7388" spans="1:4" hidden="1" x14ac:dyDescent="0.2">
      <c r="A7388" s="21">
        <v>44704</v>
      </c>
      <c r="B7388">
        <v>62755.72</v>
      </c>
      <c r="C7388" t="s">
        <v>82</v>
      </c>
      <c r="D7388">
        <v>545656</v>
      </c>
    </row>
    <row r="7389" spans="1:4" hidden="1" x14ac:dyDescent="0.2">
      <c r="A7389" s="21">
        <v>44704</v>
      </c>
      <c r="B7389">
        <v>62755.72</v>
      </c>
      <c r="C7389" t="s">
        <v>92</v>
      </c>
      <c r="D7389">
        <v>0</v>
      </c>
    </row>
    <row r="7390" spans="1:4" hidden="1" x14ac:dyDescent="0.2">
      <c r="A7390" s="21">
        <v>44704</v>
      </c>
      <c r="B7390">
        <v>62755.72</v>
      </c>
      <c r="C7390" t="s">
        <v>66</v>
      </c>
      <c r="D7390">
        <v>461</v>
      </c>
    </row>
    <row r="7391" spans="1:4" hidden="1" x14ac:dyDescent="0.2">
      <c r="A7391" s="21">
        <v>44704</v>
      </c>
      <c r="B7391">
        <v>62755.72</v>
      </c>
      <c r="C7391" t="s">
        <v>67</v>
      </c>
      <c r="D7391">
        <v>0</v>
      </c>
    </row>
    <row r="7392" spans="1:4" hidden="1" x14ac:dyDescent="0.2">
      <c r="A7392" s="21">
        <v>44704</v>
      </c>
      <c r="B7392">
        <v>62755.72</v>
      </c>
      <c r="C7392" t="s">
        <v>68</v>
      </c>
      <c r="D7392">
        <v>0</v>
      </c>
    </row>
    <row r="7393" spans="1:4" hidden="1" x14ac:dyDescent="0.2">
      <c r="A7393" s="21">
        <v>44704</v>
      </c>
      <c r="B7393">
        <v>62755.72</v>
      </c>
      <c r="C7393" t="s">
        <v>91</v>
      </c>
      <c r="D7393">
        <v>519</v>
      </c>
    </row>
    <row r="7394" spans="1:4" hidden="1" x14ac:dyDescent="0.2">
      <c r="A7394" s="21">
        <v>44704</v>
      </c>
      <c r="B7394">
        <v>62755.72</v>
      </c>
      <c r="C7394" t="s">
        <v>69</v>
      </c>
      <c r="D7394">
        <v>0</v>
      </c>
    </row>
    <row r="7395" spans="1:4" hidden="1" x14ac:dyDescent="0.2">
      <c r="A7395" s="21">
        <v>44704</v>
      </c>
      <c r="B7395">
        <v>62755.72</v>
      </c>
      <c r="C7395" t="s">
        <v>70</v>
      </c>
      <c r="D7395">
        <v>983038</v>
      </c>
    </row>
    <row r="7396" spans="1:4" hidden="1" x14ac:dyDescent="0.2">
      <c r="A7396" s="21">
        <v>44704</v>
      </c>
      <c r="B7396">
        <v>62755.72</v>
      </c>
      <c r="C7396" t="s">
        <v>71</v>
      </c>
      <c r="D7396">
        <v>152184</v>
      </c>
    </row>
    <row r="7397" spans="1:4" hidden="1" x14ac:dyDescent="0.2">
      <c r="A7397" s="21">
        <v>44704</v>
      </c>
      <c r="B7397">
        <v>62755.72</v>
      </c>
      <c r="C7397" t="s">
        <v>72</v>
      </c>
      <c r="D7397">
        <v>1191853</v>
      </c>
    </row>
    <row r="7398" spans="1:4" hidden="1" x14ac:dyDescent="0.2">
      <c r="A7398" s="21">
        <v>44704</v>
      </c>
      <c r="B7398">
        <v>62755.72</v>
      </c>
      <c r="C7398" t="s">
        <v>73</v>
      </c>
      <c r="D7398">
        <v>103354</v>
      </c>
    </row>
    <row r="7399" spans="1:4" hidden="1" x14ac:dyDescent="0.2">
      <c r="A7399" s="21">
        <v>44704</v>
      </c>
      <c r="B7399">
        <v>62755.72</v>
      </c>
      <c r="C7399" t="s">
        <v>74</v>
      </c>
      <c r="D7399">
        <v>675615</v>
      </c>
    </row>
    <row r="7400" spans="1:4" hidden="1" x14ac:dyDescent="0.2">
      <c r="A7400" s="21">
        <v>44704</v>
      </c>
      <c r="B7400">
        <v>62755.72</v>
      </c>
      <c r="C7400" t="s">
        <v>75</v>
      </c>
      <c r="D7400">
        <v>125</v>
      </c>
    </row>
    <row r="7401" spans="1:4" hidden="1" x14ac:dyDescent="0.2">
      <c r="A7401" s="21">
        <v>44704</v>
      </c>
      <c r="B7401">
        <v>62755.72</v>
      </c>
      <c r="C7401" t="s">
        <v>78</v>
      </c>
      <c r="D7401">
        <v>57872</v>
      </c>
    </row>
    <row r="7402" spans="1:4" hidden="1" x14ac:dyDescent="0.2">
      <c r="A7402" s="21">
        <v>44705</v>
      </c>
      <c r="B7402">
        <v>60878.92</v>
      </c>
      <c r="C7402" t="s">
        <v>59</v>
      </c>
      <c r="D7402">
        <v>369</v>
      </c>
    </row>
    <row r="7403" spans="1:4" hidden="1" x14ac:dyDescent="0.2">
      <c r="A7403" s="21">
        <v>44705</v>
      </c>
      <c r="B7403">
        <v>60878.92</v>
      </c>
      <c r="C7403" t="s">
        <v>60</v>
      </c>
      <c r="D7403">
        <v>2237.08</v>
      </c>
    </row>
    <row r="7404" spans="1:4" x14ac:dyDescent="0.2">
      <c r="A7404" s="21">
        <v>44705</v>
      </c>
      <c r="B7404">
        <v>60878.92</v>
      </c>
      <c r="C7404" t="s">
        <v>61</v>
      </c>
      <c r="D7404">
        <v>37076</v>
      </c>
    </row>
    <row r="7405" spans="1:4" hidden="1" x14ac:dyDescent="0.2">
      <c r="A7405" s="21">
        <v>44705</v>
      </c>
      <c r="B7405">
        <v>60878.92</v>
      </c>
      <c r="C7405" t="s">
        <v>62</v>
      </c>
      <c r="D7405">
        <v>113210</v>
      </c>
    </row>
    <row r="7406" spans="1:4" hidden="1" x14ac:dyDescent="0.2">
      <c r="A7406" s="21">
        <v>44705</v>
      </c>
      <c r="B7406">
        <v>60878.92</v>
      </c>
      <c r="C7406" t="s">
        <v>63</v>
      </c>
      <c r="D7406">
        <v>2402</v>
      </c>
    </row>
    <row r="7407" spans="1:4" hidden="1" x14ac:dyDescent="0.2">
      <c r="A7407" s="21">
        <v>44705</v>
      </c>
      <c r="B7407">
        <v>60878.92</v>
      </c>
      <c r="C7407" t="s">
        <v>64</v>
      </c>
      <c r="D7407">
        <v>1111</v>
      </c>
    </row>
    <row r="7408" spans="1:4" hidden="1" x14ac:dyDescent="0.2">
      <c r="A7408" s="21">
        <v>44705</v>
      </c>
      <c r="B7408">
        <v>60878.92</v>
      </c>
      <c r="C7408" t="s">
        <v>65</v>
      </c>
      <c r="D7408">
        <v>3518</v>
      </c>
    </row>
    <row r="7409" spans="1:4" hidden="1" x14ac:dyDescent="0.2">
      <c r="A7409" s="21">
        <v>44705</v>
      </c>
      <c r="B7409">
        <v>60878.92</v>
      </c>
      <c r="C7409" t="s">
        <v>79</v>
      </c>
      <c r="D7409">
        <v>8336</v>
      </c>
    </row>
    <row r="7410" spans="1:4" hidden="1" x14ac:dyDescent="0.2">
      <c r="A7410" s="21">
        <v>44705</v>
      </c>
      <c r="B7410">
        <v>60878.92</v>
      </c>
      <c r="C7410" t="s">
        <v>80</v>
      </c>
      <c r="D7410">
        <v>2249608</v>
      </c>
    </row>
    <row r="7411" spans="1:4" hidden="1" x14ac:dyDescent="0.2">
      <c r="A7411" s="21">
        <v>44705</v>
      </c>
      <c r="B7411">
        <v>60878.92</v>
      </c>
      <c r="C7411" t="s">
        <v>83</v>
      </c>
      <c r="D7411">
        <v>48892</v>
      </c>
    </row>
    <row r="7412" spans="1:4" hidden="1" x14ac:dyDescent="0.2">
      <c r="A7412" s="21">
        <v>44705</v>
      </c>
      <c r="B7412">
        <v>60878.92</v>
      </c>
      <c r="C7412" t="s">
        <v>81</v>
      </c>
      <c r="D7412">
        <v>12854</v>
      </c>
    </row>
    <row r="7413" spans="1:4" hidden="1" x14ac:dyDescent="0.2">
      <c r="A7413" s="21">
        <v>44705</v>
      </c>
      <c r="B7413">
        <v>60878.92</v>
      </c>
      <c r="C7413" t="s">
        <v>82</v>
      </c>
      <c r="D7413">
        <v>531424</v>
      </c>
    </row>
    <row r="7414" spans="1:4" hidden="1" x14ac:dyDescent="0.2">
      <c r="A7414" s="21">
        <v>44705</v>
      </c>
      <c r="B7414">
        <v>60878.92</v>
      </c>
      <c r="C7414" t="s">
        <v>92</v>
      </c>
      <c r="D7414">
        <v>0</v>
      </c>
    </row>
    <row r="7415" spans="1:4" hidden="1" x14ac:dyDescent="0.2">
      <c r="A7415" s="21">
        <v>44705</v>
      </c>
      <c r="B7415">
        <v>60878.92</v>
      </c>
      <c r="C7415" t="s">
        <v>66</v>
      </c>
      <c r="D7415">
        <v>308</v>
      </c>
    </row>
    <row r="7416" spans="1:4" hidden="1" x14ac:dyDescent="0.2">
      <c r="A7416" s="21">
        <v>44705</v>
      </c>
      <c r="B7416">
        <v>60878.92</v>
      </c>
      <c r="C7416" t="s">
        <v>67</v>
      </c>
      <c r="D7416">
        <v>0</v>
      </c>
    </row>
    <row r="7417" spans="1:4" hidden="1" x14ac:dyDescent="0.2">
      <c r="A7417" s="21">
        <v>44705</v>
      </c>
      <c r="B7417">
        <v>60878.92</v>
      </c>
      <c r="C7417" t="s">
        <v>68</v>
      </c>
      <c r="D7417">
        <v>0</v>
      </c>
    </row>
    <row r="7418" spans="1:4" hidden="1" x14ac:dyDescent="0.2">
      <c r="A7418" s="21">
        <v>44705</v>
      </c>
      <c r="B7418">
        <v>60878.92</v>
      </c>
      <c r="C7418" t="s">
        <v>91</v>
      </c>
      <c r="D7418">
        <v>906</v>
      </c>
    </row>
    <row r="7419" spans="1:4" hidden="1" x14ac:dyDescent="0.2">
      <c r="A7419" s="21">
        <v>44705</v>
      </c>
      <c r="B7419">
        <v>60878.92</v>
      </c>
      <c r="C7419" t="s">
        <v>69</v>
      </c>
      <c r="D7419">
        <v>0</v>
      </c>
    </row>
    <row r="7420" spans="1:4" hidden="1" x14ac:dyDescent="0.2">
      <c r="A7420" s="21">
        <v>44705</v>
      </c>
      <c r="B7420">
        <v>60878.92</v>
      </c>
      <c r="C7420" t="s">
        <v>70</v>
      </c>
      <c r="D7420">
        <v>1058447</v>
      </c>
    </row>
    <row r="7421" spans="1:4" hidden="1" x14ac:dyDescent="0.2">
      <c r="A7421" s="21">
        <v>44705</v>
      </c>
      <c r="B7421">
        <v>60878.92</v>
      </c>
      <c r="C7421" t="s">
        <v>71</v>
      </c>
      <c r="D7421">
        <v>103515</v>
      </c>
    </row>
    <row r="7422" spans="1:4" hidden="1" x14ac:dyDescent="0.2">
      <c r="A7422" s="21">
        <v>44705</v>
      </c>
      <c r="B7422">
        <v>60878.92</v>
      </c>
      <c r="C7422" t="s">
        <v>72</v>
      </c>
      <c r="D7422">
        <v>1015509</v>
      </c>
    </row>
    <row r="7423" spans="1:4" hidden="1" x14ac:dyDescent="0.2">
      <c r="A7423" s="21">
        <v>44705</v>
      </c>
      <c r="B7423">
        <v>60878.92</v>
      </c>
      <c r="C7423" t="s">
        <v>73</v>
      </c>
      <c r="D7423">
        <v>189157</v>
      </c>
    </row>
    <row r="7424" spans="1:4" hidden="1" x14ac:dyDescent="0.2">
      <c r="A7424" s="21">
        <v>44705</v>
      </c>
      <c r="B7424">
        <v>60878.92</v>
      </c>
      <c r="C7424" t="s">
        <v>74</v>
      </c>
      <c r="D7424">
        <v>657828</v>
      </c>
    </row>
    <row r="7425" spans="1:4" hidden="1" x14ac:dyDescent="0.2">
      <c r="A7425" s="21">
        <v>44705</v>
      </c>
      <c r="B7425">
        <v>60878.92</v>
      </c>
      <c r="C7425" t="s">
        <v>75</v>
      </c>
      <c r="D7425">
        <v>122</v>
      </c>
    </row>
    <row r="7426" spans="1:4" hidden="1" x14ac:dyDescent="0.2">
      <c r="A7426" s="21">
        <v>44705</v>
      </c>
      <c r="B7426">
        <v>60878.92</v>
      </c>
      <c r="C7426" t="s">
        <v>78</v>
      </c>
      <c r="D7426">
        <v>53568</v>
      </c>
    </row>
    <row r="7427" spans="1:4" hidden="1" x14ac:dyDescent="0.2">
      <c r="A7427" s="21">
        <v>44706</v>
      </c>
      <c r="B7427">
        <v>50562.64</v>
      </c>
      <c r="C7427" t="s">
        <v>59</v>
      </c>
      <c r="D7427">
        <v>309</v>
      </c>
    </row>
    <row r="7428" spans="1:4" hidden="1" x14ac:dyDescent="0.2">
      <c r="A7428" s="21">
        <v>44706</v>
      </c>
      <c r="B7428">
        <v>50562.64</v>
      </c>
      <c r="C7428" t="s">
        <v>60</v>
      </c>
      <c r="D7428">
        <v>2418.5400049999998</v>
      </c>
    </row>
    <row r="7429" spans="1:4" x14ac:dyDescent="0.2">
      <c r="A7429" s="21">
        <v>44706</v>
      </c>
      <c r="B7429">
        <v>50562.64</v>
      </c>
      <c r="C7429" t="s">
        <v>61</v>
      </c>
      <c r="D7429">
        <v>26189</v>
      </c>
    </row>
    <row r="7430" spans="1:4" hidden="1" x14ac:dyDescent="0.2">
      <c r="A7430" s="21">
        <v>44706</v>
      </c>
      <c r="B7430">
        <v>50562.64</v>
      </c>
      <c r="C7430" t="s">
        <v>62</v>
      </c>
      <c r="D7430">
        <v>79638</v>
      </c>
    </row>
    <row r="7431" spans="1:4" hidden="1" x14ac:dyDescent="0.2">
      <c r="A7431" s="21">
        <v>44706</v>
      </c>
      <c r="B7431">
        <v>50562.64</v>
      </c>
      <c r="C7431" t="s">
        <v>63</v>
      </c>
      <c r="D7431">
        <v>2145</v>
      </c>
    </row>
    <row r="7432" spans="1:4" hidden="1" x14ac:dyDescent="0.2">
      <c r="A7432" s="21">
        <v>44706</v>
      </c>
      <c r="B7432">
        <v>50562.64</v>
      </c>
      <c r="C7432" t="s">
        <v>64</v>
      </c>
      <c r="D7432">
        <v>934</v>
      </c>
    </row>
    <row r="7433" spans="1:4" hidden="1" x14ac:dyDescent="0.2">
      <c r="A7433" s="21">
        <v>44706</v>
      </c>
      <c r="B7433">
        <v>50562.64</v>
      </c>
      <c r="C7433" t="s">
        <v>65</v>
      </c>
      <c r="D7433">
        <v>3459</v>
      </c>
    </row>
    <row r="7434" spans="1:4" hidden="1" x14ac:dyDescent="0.2">
      <c r="A7434" s="21">
        <v>44706</v>
      </c>
      <c r="B7434">
        <v>50562.64</v>
      </c>
      <c r="C7434" t="s">
        <v>79</v>
      </c>
      <c r="D7434">
        <v>6932</v>
      </c>
    </row>
    <row r="7435" spans="1:4" hidden="1" x14ac:dyDescent="0.2">
      <c r="A7435" s="21">
        <v>44706</v>
      </c>
      <c r="B7435">
        <v>50562.64</v>
      </c>
      <c r="C7435" t="s">
        <v>80</v>
      </c>
      <c r="D7435">
        <v>1243015</v>
      </c>
    </row>
    <row r="7436" spans="1:4" hidden="1" x14ac:dyDescent="0.2">
      <c r="A7436" s="21">
        <v>44706</v>
      </c>
      <c r="B7436">
        <v>50562.64</v>
      </c>
      <c r="C7436" t="s">
        <v>83</v>
      </c>
      <c r="D7436">
        <v>50373</v>
      </c>
    </row>
    <row r="7437" spans="1:4" hidden="1" x14ac:dyDescent="0.2">
      <c r="A7437" s="21">
        <v>44706</v>
      </c>
      <c r="B7437">
        <v>50562.64</v>
      </c>
      <c r="C7437" t="s">
        <v>81</v>
      </c>
      <c r="D7437">
        <v>10948</v>
      </c>
    </row>
    <row r="7438" spans="1:4" hidden="1" x14ac:dyDescent="0.2">
      <c r="A7438" s="21">
        <v>44706</v>
      </c>
      <c r="B7438">
        <v>50562.64</v>
      </c>
      <c r="C7438" t="s">
        <v>82</v>
      </c>
      <c r="D7438">
        <v>496492</v>
      </c>
    </row>
    <row r="7439" spans="1:4" hidden="1" x14ac:dyDescent="0.2">
      <c r="A7439" s="21">
        <v>44706</v>
      </c>
      <c r="B7439">
        <v>50562.64</v>
      </c>
      <c r="C7439" t="s">
        <v>92</v>
      </c>
      <c r="D7439">
        <v>0</v>
      </c>
    </row>
    <row r="7440" spans="1:4" hidden="1" x14ac:dyDescent="0.2">
      <c r="A7440" s="21">
        <v>44706</v>
      </c>
      <c r="B7440">
        <v>50562.64</v>
      </c>
      <c r="C7440" t="s">
        <v>66</v>
      </c>
      <c r="D7440">
        <v>317</v>
      </c>
    </row>
    <row r="7441" spans="1:4" hidden="1" x14ac:dyDescent="0.2">
      <c r="A7441" s="21">
        <v>44706</v>
      </c>
      <c r="B7441">
        <v>50562.64</v>
      </c>
      <c r="C7441" t="s">
        <v>67</v>
      </c>
      <c r="D7441">
        <v>0</v>
      </c>
    </row>
    <row r="7442" spans="1:4" hidden="1" x14ac:dyDescent="0.2">
      <c r="A7442" s="21">
        <v>44706</v>
      </c>
      <c r="B7442">
        <v>50562.64</v>
      </c>
      <c r="C7442" t="s">
        <v>68</v>
      </c>
      <c r="D7442">
        <v>0</v>
      </c>
    </row>
    <row r="7443" spans="1:4" hidden="1" x14ac:dyDescent="0.2">
      <c r="A7443" s="21">
        <v>44706</v>
      </c>
      <c r="B7443">
        <v>50562.64</v>
      </c>
      <c r="C7443" t="s">
        <v>91</v>
      </c>
      <c r="D7443">
        <v>569</v>
      </c>
    </row>
    <row r="7444" spans="1:4" hidden="1" x14ac:dyDescent="0.2">
      <c r="A7444" s="21">
        <v>44706</v>
      </c>
      <c r="B7444">
        <v>50562.64</v>
      </c>
      <c r="C7444" t="s">
        <v>69</v>
      </c>
      <c r="D7444">
        <v>0</v>
      </c>
    </row>
    <row r="7445" spans="1:4" hidden="1" x14ac:dyDescent="0.2">
      <c r="A7445" s="21">
        <v>44706</v>
      </c>
      <c r="B7445">
        <v>50562.64</v>
      </c>
      <c r="C7445" t="s">
        <v>70</v>
      </c>
      <c r="D7445">
        <v>2252639</v>
      </c>
    </row>
    <row r="7446" spans="1:4" hidden="1" x14ac:dyDescent="0.2">
      <c r="A7446" s="21">
        <v>44706</v>
      </c>
      <c r="B7446">
        <v>50562.64</v>
      </c>
      <c r="C7446" t="s">
        <v>71</v>
      </c>
      <c r="D7446">
        <v>97168</v>
      </c>
    </row>
    <row r="7447" spans="1:4" hidden="1" x14ac:dyDescent="0.2">
      <c r="A7447" s="21">
        <v>44706</v>
      </c>
      <c r="B7447">
        <v>50562.64</v>
      </c>
      <c r="C7447" t="s">
        <v>72</v>
      </c>
      <c r="D7447">
        <v>1530927</v>
      </c>
    </row>
    <row r="7448" spans="1:4" hidden="1" x14ac:dyDescent="0.2">
      <c r="A7448" s="21">
        <v>44706</v>
      </c>
      <c r="B7448">
        <v>50562.64</v>
      </c>
      <c r="C7448" t="s">
        <v>73</v>
      </c>
      <c r="D7448">
        <v>241685</v>
      </c>
    </row>
    <row r="7449" spans="1:4" hidden="1" x14ac:dyDescent="0.2">
      <c r="A7449" s="21">
        <v>44706</v>
      </c>
      <c r="B7449">
        <v>50562.64</v>
      </c>
      <c r="C7449" t="s">
        <v>74</v>
      </c>
      <c r="D7449">
        <v>477847</v>
      </c>
    </row>
    <row r="7450" spans="1:4" hidden="1" x14ac:dyDescent="0.2">
      <c r="A7450" s="21">
        <v>44706</v>
      </c>
      <c r="B7450">
        <v>50562.64</v>
      </c>
      <c r="C7450" t="s">
        <v>75</v>
      </c>
      <c r="D7450">
        <v>149</v>
      </c>
    </row>
    <row r="7451" spans="1:4" hidden="1" x14ac:dyDescent="0.2">
      <c r="A7451" s="21">
        <v>44706</v>
      </c>
      <c r="B7451">
        <v>50562.64</v>
      </c>
      <c r="C7451" t="s">
        <v>78</v>
      </c>
      <c r="D7451">
        <v>25141</v>
      </c>
    </row>
    <row r="7452" spans="1:4" hidden="1" x14ac:dyDescent="0.2">
      <c r="A7452" s="21">
        <v>44707</v>
      </c>
      <c r="B7452">
        <v>49919.48</v>
      </c>
      <c r="C7452" t="s">
        <v>59</v>
      </c>
      <c r="D7452">
        <v>296</v>
      </c>
    </row>
    <row r="7453" spans="1:4" hidden="1" x14ac:dyDescent="0.2">
      <c r="A7453" s="21">
        <v>44707</v>
      </c>
      <c r="B7453">
        <v>49919.48</v>
      </c>
      <c r="C7453" t="s">
        <v>60</v>
      </c>
      <c r="D7453">
        <v>2078.29</v>
      </c>
    </row>
    <row r="7454" spans="1:4" x14ac:dyDescent="0.2">
      <c r="A7454" s="21">
        <v>44707</v>
      </c>
      <c r="B7454">
        <v>49919.48</v>
      </c>
      <c r="C7454" t="s">
        <v>61</v>
      </c>
      <c r="D7454">
        <v>24938</v>
      </c>
    </row>
    <row r="7455" spans="1:4" hidden="1" x14ac:dyDescent="0.2">
      <c r="A7455" s="21">
        <v>44707</v>
      </c>
      <c r="B7455">
        <v>49919.48</v>
      </c>
      <c r="C7455" t="s">
        <v>62</v>
      </c>
      <c r="D7455">
        <v>46261</v>
      </c>
    </row>
    <row r="7456" spans="1:4" hidden="1" x14ac:dyDescent="0.2">
      <c r="A7456" s="21">
        <v>44707</v>
      </c>
      <c r="B7456">
        <v>49919.48</v>
      </c>
      <c r="C7456" t="s">
        <v>63</v>
      </c>
      <c r="D7456">
        <v>2136</v>
      </c>
    </row>
    <row r="7457" spans="1:4" hidden="1" x14ac:dyDescent="0.2">
      <c r="A7457" s="21">
        <v>44707</v>
      </c>
      <c r="B7457">
        <v>49919.48</v>
      </c>
      <c r="C7457" t="s">
        <v>64</v>
      </c>
      <c r="D7457">
        <v>930</v>
      </c>
    </row>
    <row r="7458" spans="1:4" hidden="1" x14ac:dyDescent="0.2">
      <c r="A7458" s="21">
        <v>44707</v>
      </c>
      <c r="B7458">
        <v>49919.48</v>
      </c>
      <c r="C7458" t="s">
        <v>65</v>
      </c>
      <c r="D7458">
        <v>2940</v>
      </c>
    </row>
    <row r="7459" spans="1:4" hidden="1" x14ac:dyDescent="0.2">
      <c r="A7459" s="21">
        <v>44707</v>
      </c>
      <c r="B7459">
        <v>49919.48</v>
      </c>
      <c r="C7459" t="s">
        <v>79</v>
      </c>
      <c r="D7459">
        <v>7801</v>
      </c>
    </row>
    <row r="7460" spans="1:4" hidden="1" x14ac:dyDescent="0.2">
      <c r="A7460" s="21">
        <v>44707</v>
      </c>
      <c r="B7460">
        <v>49919.48</v>
      </c>
      <c r="C7460" t="s">
        <v>80</v>
      </c>
      <c r="D7460">
        <v>3851428</v>
      </c>
    </row>
    <row r="7461" spans="1:4" hidden="1" x14ac:dyDescent="0.2">
      <c r="A7461" s="21">
        <v>44707</v>
      </c>
      <c r="B7461">
        <v>49919.48</v>
      </c>
      <c r="C7461" t="s">
        <v>83</v>
      </c>
      <c r="D7461">
        <v>40503</v>
      </c>
    </row>
    <row r="7462" spans="1:4" hidden="1" x14ac:dyDescent="0.2">
      <c r="A7462" s="21">
        <v>44707</v>
      </c>
      <c r="B7462">
        <v>49919.48</v>
      </c>
      <c r="C7462" t="s">
        <v>81</v>
      </c>
      <c r="D7462">
        <v>10679</v>
      </c>
    </row>
    <row r="7463" spans="1:4" hidden="1" x14ac:dyDescent="0.2">
      <c r="A7463" s="21">
        <v>44707</v>
      </c>
      <c r="B7463">
        <v>49919.48</v>
      </c>
      <c r="C7463" t="s">
        <v>82</v>
      </c>
      <c r="D7463">
        <v>424594</v>
      </c>
    </row>
    <row r="7464" spans="1:4" hidden="1" x14ac:dyDescent="0.2">
      <c r="A7464" s="21">
        <v>44707</v>
      </c>
      <c r="B7464">
        <v>49919.48</v>
      </c>
      <c r="C7464" t="s">
        <v>92</v>
      </c>
      <c r="D7464">
        <v>0</v>
      </c>
    </row>
    <row r="7465" spans="1:4" hidden="1" x14ac:dyDescent="0.2">
      <c r="A7465" s="21">
        <v>44707</v>
      </c>
      <c r="B7465">
        <v>49919.48</v>
      </c>
      <c r="C7465" t="s">
        <v>66</v>
      </c>
      <c r="D7465">
        <v>348</v>
      </c>
    </row>
    <row r="7466" spans="1:4" hidden="1" x14ac:dyDescent="0.2">
      <c r="A7466" s="21">
        <v>44707</v>
      </c>
      <c r="B7466">
        <v>49919.48</v>
      </c>
      <c r="C7466" t="s">
        <v>67</v>
      </c>
      <c r="D7466">
        <v>0</v>
      </c>
    </row>
    <row r="7467" spans="1:4" hidden="1" x14ac:dyDescent="0.2">
      <c r="A7467" s="21">
        <v>44707</v>
      </c>
      <c r="B7467">
        <v>49919.48</v>
      </c>
      <c r="C7467" t="s">
        <v>68</v>
      </c>
      <c r="D7467">
        <v>0</v>
      </c>
    </row>
    <row r="7468" spans="1:4" hidden="1" x14ac:dyDescent="0.2">
      <c r="A7468" s="21">
        <v>44707</v>
      </c>
      <c r="B7468">
        <v>49919.48</v>
      </c>
      <c r="C7468" t="s">
        <v>91</v>
      </c>
      <c r="D7468">
        <v>382</v>
      </c>
    </row>
    <row r="7469" spans="1:4" hidden="1" x14ac:dyDescent="0.2">
      <c r="A7469" s="21">
        <v>44707</v>
      </c>
      <c r="B7469">
        <v>49919.48</v>
      </c>
      <c r="C7469" t="s">
        <v>69</v>
      </c>
      <c r="D7469">
        <v>0</v>
      </c>
    </row>
    <row r="7470" spans="1:4" hidden="1" x14ac:dyDescent="0.2">
      <c r="A7470" s="21">
        <v>44707</v>
      </c>
      <c r="B7470">
        <v>49919.48</v>
      </c>
      <c r="C7470" t="s">
        <v>70</v>
      </c>
      <c r="D7470">
        <v>1144600</v>
      </c>
    </row>
    <row r="7471" spans="1:4" hidden="1" x14ac:dyDescent="0.2">
      <c r="A7471" s="21">
        <v>44707</v>
      </c>
      <c r="B7471">
        <v>49919.48</v>
      </c>
      <c r="C7471" t="s">
        <v>71</v>
      </c>
      <c r="D7471">
        <v>66611</v>
      </c>
    </row>
    <row r="7472" spans="1:4" hidden="1" x14ac:dyDescent="0.2">
      <c r="A7472" s="21">
        <v>44707</v>
      </c>
      <c r="B7472">
        <v>49919.48</v>
      </c>
      <c r="C7472" t="s">
        <v>72</v>
      </c>
      <c r="D7472">
        <v>1918116</v>
      </c>
    </row>
    <row r="7473" spans="1:4" hidden="1" x14ac:dyDescent="0.2">
      <c r="A7473" s="21">
        <v>44707</v>
      </c>
      <c r="B7473">
        <v>49919.48</v>
      </c>
      <c r="C7473" t="s">
        <v>73</v>
      </c>
      <c r="D7473">
        <v>228590</v>
      </c>
    </row>
    <row r="7474" spans="1:4" hidden="1" x14ac:dyDescent="0.2">
      <c r="A7474" s="21">
        <v>44707</v>
      </c>
      <c r="B7474">
        <v>49919.48</v>
      </c>
      <c r="C7474" t="s">
        <v>74</v>
      </c>
      <c r="D7474">
        <v>597801</v>
      </c>
    </row>
    <row r="7475" spans="1:4" hidden="1" x14ac:dyDescent="0.2">
      <c r="A7475" s="21">
        <v>44707</v>
      </c>
      <c r="B7475">
        <v>49919.48</v>
      </c>
      <c r="C7475" t="s">
        <v>75</v>
      </c>
      <c r="D7475">
        <v>163</v>
      </c>
    </row>
    <row r="7476" spans="1:4" hidden="1" x14ac:dyDescent="0.2">
      <c r="A7476" s="21">
        <v>44707</v>
      </c>
      <c r="B7476">
        <v>49919.48</v>
      </c>
      <c r="C7476" t="s">
        <v>78</v>
      </c>
      <c r="D7476">
        <v>36549</v>
      </c>
    </row>
    <row r="7477" spans="1:4" hidden="1" x14ac:dyDescent="0.2">
      <c r="A7477" s="21">
        <v>44708</v>
      </c>
      <c r="B7477">
        <v>51820.73</v>
      </c>
      <c r="C7477" t="s">
        <v>59</v>
      </c>
      <c r="D7477">
        <v>315</v>
      </c>
    </row>
    <row r="7478" spans="1:4" hidden="1" x14ac:dyDescent="0.2">
      <c r="A7478" s="21">
        <v>44708</v>
      </c>
      <c r="B7478">
        <v>51820.73</v>
      </c>
      <c r="C7478" t="s">
        <v>60</v>
      </c>
      <c r="D7478">
        <v>2469.3000000000002</v>
      </c>
    </row>
    <row r="7479" spans="1:4" x14ac:dyDescent="0.2">
      <c r="A7479" s="21">
        <v>44708</v>
      </c>
      <c r="B7479">
        <v>51820.73</v>
      </c>
      <c r="C7479" t="s">
        <v>61</v>
      </c>
      <c r="D7479">
        <v>25130</v>
      </c>
    </row>
    <row r="7480" spans="1:4" hidden="1" x14ac:dyDescent="0.2">
      <c r="A7480" s="21">
        <v>44708</v>
      </c>
      <c r="B7480">
        <v>51820.73</v>
      </c>
      <c r="C7480" t="s">
        <v>62</v>
      </c>
      <c r="D7480">
        <v>36796</v>
      </c>
    </row>
    <row r="7481" spans="1:4" hidden="1" x14ac:dyDescent="0.2">
      <c r="A7481" s="21">
        <v>44708</v>
      </c>
      <c r="B7481">
        <v>51820.73</v>
      </c>
      <c r="C7481" t="s">
        <v>63</v>
      </c>
      <c r="D7481">
        <v>2246</v>
      </c>
    </row>
    <row r="7482" spans="1:4" hidden="1" x14ac:dyDescent="0.2">
      <c r="A7482" s="21">
        <v>44708</v>
      </c>
      <c r="B7482">
        <v>51820.73</v>
      </c>
      <c r="C7482" t="s">
        <v>64</v>
      </c>
      <c r="D7482">
        <v>904</v>
      </c>
    </row>
    <row r="7483" spans="1:4" hidden="1" x14ac:dyDescent="0.2">
      <c r="A7483" s="21">
        <v>44708</v>
      </c>
      <c r="B7483">
        <v>51820.73</v>
      </c>
      <c r="C7483" t="s">
        <v>65</v>
      </c>
      <c r="D7483">
        <v>2521</v>
      </c>
    </row>
    <row r="7484" spans="1:4" hidden="1" x14ac:dyDescent="0.2">
      <c r="A7484" s="21">
        <v>44708</v>
      </c>
      <c r="B7484">
        <v>51820.73</v>
      </c>
      <c r="C7484" t="s">
        <v>79</v>
      </c>
      <c r="D7484">
        <v>6476</v>
      </c>
    </row>
    <row r="7485" spans="1:4" hidden="1" x14ac:dyDescent="0.2">
      <c r="A7485" s="21">
        <v>44708</v>
      </c>
      <c r="B7485">
        <v>51820.73</v>
      </c>
      <c r="C7485" t="s">
        <v>80</v>
      </c>
      <c r="D7485">
        <v>2899663</v>
      </c>
    </row>
    <row r="7486" spans="1:4" hidden="1" x14ac:dyDescent="0.2">
      <c r="A7486" s="21">
        <v>44708</v>
      </c>
      <c r="B7486">
        <v>51820.73</v>
      </c>
      <c r="C7486" t="s">
        <v>83</v>
      </c>
      <c r="D7486">
        <v>30758</v>
      </c>
    </row>
    <row r="7487" spans="1:4" hidden="1" x14ac:dyDescent="0.2">
      <c r="A7487" s="21">
        <v>44708</v>
      </c>
      <c r="B7487">
        <v>51820.73</v>
      </c>
      <c r="C7487" t="s">
        <v>81</v>
      </c>
      <c r="D7487">
        <v>10647</v>
      </c>
    </row>
    <row r="7488" spans="1:4" hidden="1" x14ac:dyDescent="0.2">
      <c r="A7488" s="21">
        <v>44708</v>
      </c>
      <c r="B7488">
        <v>51820.73</v>
      </c>
      <c r="C7488" t="s">
        <v>82</v>
      </c>
      <c r="D7488">
        <v>450954</v>
      </c>
    </row>
    <row r="7489" spans="1:4" hidden="1" x14ac:dyDescent="0.2">
      <c r="A7489" s="21">
        <v>44708</v>
      </c>
      <c r="B7489">
        <v>51820.73</v>
      </c>
      <c r="C7489" t="s">
        <v>92</v>
      </c>
      <c r="D7489">
        <v>0</v>
      </c>
    </row>
    <row r="7490" spans="1:4" hidden="1" x14ac:dyDescent="0.2">
      <c r="A7490" s="21">
        <v>44708</v>
      </c>
      <c r="B7490">
        <v>51820.73</v>
      </c>
      <c r="C7490" t="s">
        <v>66</v>
      </c>
      <c r="D7490">
        <v>241</v>
      </c>
    </row>
    <row r="7491" spans="1:4" hidden="1" x14ac:dyDescent="0.2">
      <c r="A7491" s="21">
        <v>44708</v>
      </c>
      <c r="B7491">
        <v>51820.73</v>
      </c>
      <c r="C7491" t="s">
        <v>67</v>
      </c>
      <c r="D7491">
        <v>0</v>
      </c>
    </row>
    <row r="7492" spans="1:4" hidden="1" x14ac:dyDescent="0.2">
      <c r="A7492" s="21">
        <v>44708</v>
      </c>
      <c r="B7492">
        <v>51820.73</v>
      </c>
      <c r="C7492" t="s">
        <v>68</v>
      </c>
      <c r="D7492">
        <v>0</v>
      </c>
    </row>
    <row r="7493" spans="1:4" hidden="1" x14ac:dyDescent="0.2">
      <c r="A7493" s="21">
        <v>44708</v>
      </c>
      <c r="B7493">
        <v>51820.73</v>
      </c>
      <c r="C7493" t="s">
        <v>91</v>
      </c>
      <c r="D7493">
        <v>748</v>
      </c>
    </row>
    <row r="7494" spans="1:4" hidden="1" x14ac:dyDescent="0.2">
      <c r="A7494" s="21">
        <v>44708</v>
      </c>
      <c r="B7494">
        <v>51820.73</v>
      </c>
      <c r="C7494" t="s">
        <v>69</v>
      </c>
      <c r="D7494">
        <v>0</v>
      </c>
    </row>
    <row r="7495" spans="1:4" hidden="1" x14ac:dyDescent="0.2">
      <c r="A7495" s="21">
        <v>44708</v>
      </c>
      <c r="B7495">
        <v>51820.73</v>
      </c>
      <c r="C7495" t="s">
        <v>70</v>
      </c>
      <c r="D7495">
        <v>1980259</v>
      </c>
    </row>
    <row r="7496" spans="1:4" hidden="1" x14ac:dyDescent="0.2">
      <c r="A7496" s="21">
        <v>44708</v>
      </c>
      <c r="B7496">
        <v>51820.73</v>
      </c>
      <c r="C7496" t="s">
        <v>71</v>
      </c>
      <c r="D7496">
        <v>66474</v>
      </c>
    </row>
    <row r="7497" spans="1:4" hidden="1" x14ac:dyDescent="0.2">
      <c r="A7497" s="21">
        <v>44708</v>
      </c>
      <c r="B7497">
        <v>51820.73</v>
      </c>
      <c r="C7497" t="s">
        <v>72</v>
      </c>
      <c r="D7497">
        <v>490328</v>
      </c>
    </row>
    <row r="7498" spans="1:4" hidden="1" x14ac:dyDescent="0.2">
      <c r="A7498" s="21">
        <v>44708</v>
      </c>
      <c r="B7498">
        <v>51820.73</v>
      </c>
      <c r="C7498" t="s">
        <v>73</v>
      </c>
      <c r="D7498">
        <v>211257</v>
      </c>
    </row>
    <row r="7499" spans="1:4" hidden="1" x14ac:dyDescent="0.2">
      <c r="A7499" s="21">
        <v>44708</v>
      </c>
      <c r="B7499">
        <v>51820.73</v>
      </c>
      <c r="C7499" t="s">
        <v>74</v>
      </c>
      <c r="D7499">
        <v>601538</v>
      </c>
    </row>
    <row r="7500" spans="1:4" hidden="1" x14ac:dyDescent="0.2">
      <c r="A7500" s="21">
        <v>44708</v>
      </c>
      <c r="B7500">
        <v>51820.73</v>
      </c>
      <c r="C7500" t="s">
        <v>75</v>
      </c>
      <c r="D7500">
        <v>143</v>
      </c>
    </row>
    <row r="7501" spans="1:4" hidden="1" x14ac:dyDescent="0.2">
      <c r="A7501" s="21">
        <v>44708</v>
      </c>
      <c r="B7501">
        <v>51820.73</v>
      </c>
      <c r="C7501" t="s">
        <v>78</v>
      </c>
      <c r="D7501">
        <v>43410</v>
      </c>
    </row>
    <row r="7502" spans="1:4" hidden="1" x14ac:dyDescent="0.2">
      <c r="A7502" s="21">
        <v>44709</v>
      </c>
      <c r="B7502">
        <v>61542.2</v>
      </c>
      <c r="C7502" t="s">
        <v>59</v>
      </c>
      <c r="D7502">
        <v>370</v>
      </c>
    </row>
    <row r="7503" spans="1:4" hidden="1" x14ac:dyDescent="0.2">
      <c r="A7503" s="21">
        <v>44709</v>
      </c>
      <c r="B7503">
        <v>61542.2</v>
      </c>
      <c r="C7503" t="s">
        <v>60</v>
      </c>
      <c r="D7503">
        <v>3723.79</v>
      </c>
    </row>
    <row r="7504" spans="1:4" x14ac:dyDescent="0.2">
      <c r="A7504" s="21">
        <v>44709</v>
      </c>
      <c r="B7504">
        <v>61542.2</v>
      </c>
      <c r="C7504" t="s">
        <v>61</v>
      </c>
      <c r="D7504">
        <v>28451</v>
      </c>
    </row>
    <row r="7505" spans="1:4" hidden="1" x14ac:dyDescent="0.2">
      <c r="A7505" s="21">
        <v>44709</v>
      </c>
      <c r="B7505">
        <v>61542.2</v>
      </c>
      <c r="C7505" t="s">
        <v>62</v>
      </c>
      <c r="D7505">
        <v>26594</v>
      </c>
    </row>
    <row r="7506" spans="1:4" hidden="1" x14ac:dyDescent="0.2">
      <c r="A7506" s="21">
        <v>44709</v>
      </c>
      <c r="B7506">
        <v>61542.2</v>
      </c>
      <c r="C7506" t="s">
        <v>63</v>
      </c>
      <c r="D7506">
        <v>1999</v>
      </c>
    </row>
    <row r="7507" spans="1:4" hidden="1" x14ac:dyDescent="0.2">
      <c r="A7507" s="21">
        <v>44709</v>
      </c>
      <c r="B7507">
        <v>61542.2</v>
      </c>
      <c r="C7507" t="s">
        <v>64</v>
      </c>
      <c r="D7507">
        <v>829</v>
      </c>
    </row>
    <row r="7508" spans="1:4" hidden="1" x14ac:dyDescent="0.2">
      <c r="A7508" s="21">
        <v>44709</v>
      </c>
      <c r="B7508">
        <v>61542.2</v>
      </c>
      <c r="C7508" t="s">
        <v>65</v>
      </c>
      <c r="D7508">
        <v>3154</v>
      </c>
    </row>
    <row r="7509" spans="1:4" hidden="1" x14ac:dyDescent="0.2">
      <c r="A7509" s="21">
        <v>44709</v>
      </c>
      <c r="B7509">
        <v>61542.2</v>
      </c>
      <c r="C7509" t="s">
        <v>79</v>
      </c>
      <c r="D7509">
        <v>6948</v>
      </c>
    </row>
    <row r="7510" spans="1:4" hidden="1" x14ac:dyDescent="0.2">
      <c r="A7510" s="21">
        <v>44709</v>
      </c>
      <c r="B7510">
        <v>61542.2</v>
      </c>
      <c r="C7510" t="s">
        <v>80</v>
      </c>
      <c r="D7510">
        <v>2959968</v>
      </c>
    </row>
    <row r="7511" spans="1:4" hidden="1" x14ac:dyDescent="0.2">
      <c r="A7511" s="21">
        <v>44709</v>
      </c>
      <c r="B7511">
        <v>61542.2</v>
      </c>
      <c r="C7511" t="s">
        <v>83</v>
      </c>
      <c r="D7511">
        <v>24675</v>
      </c>
    </row>
    <row r="7512" spans="1:4" hidden="1" x14ac:dyDescent="0.2">
      <c r="A7512" s="21">
        <v>44709</v>
      </c>
      <c r="B7512">
        <v>61542.2</v>
      </c>
      <c r="C7512" t="s">
        <v>81</v>
      </c>
      <c r="D7512">
        <v>10331</v>
      </c>
    </row>
    <row r="7513" spans="1:4" hidden="1" x14ac:dyDescent="0.2">
      <c r="A7513" s="21">
        <v>44709</v>
      </c>
      <c r="B7513">
        <v>61542.2</v>
      </c>
      <c r="C7513" t="s">
        <v>82</v>
      </c>
      <c r="D7513">
        <v>460251</v>
      </c>
    </row>
    <row r="7514" spans="1:4" hidden="1" x14ac:dyDescent="0.2">
      <c r="A7514" s="21">
        <v>44709</v>
      </c>
      <c r="B7514">
        <v>61542.2</v>
      </c>
      <c r="C7514" t="s">
        <v>92</v>
      </c>
      <c r="D7514">
        <v>0</v>
      </c>
    </row>
    <row r="7515" spans="1:4" hidden="1" x14ac:dyDescent="0.2">
      <c r="A7515" s="21">
        <v>44709</v>
      </c>
      <c r="B7515">
        <v>61542.2</v>
      </c>
      <c r="C7515" t="s">
        <v>66</v>
      </c>
      <c r="D7515">
        <v>210</v>
      </c>
    </row>
    <row r="7516" spans="1:4" hidden="1" x14ac:dyDescent="0.2">
      <c r="A7516" s="21">
        <v>44709</v>
      </c>
      <c r="B7516">
        <v>61542.2</v>
      </c>
      <c r="C7516" t="s">
        <v>67</v>
      </c>
      <c r="D7516">
        <v>0</v>
      </c>
    </row>
    <row r="7517" spans="1:4" hidden="1" x14ac:dyDescent="0.2">
      <c r="A7517" s="21">
        <v>44709</v>
      </c>
      <c r="B7517">
        <v>61542.2</v>
      </c>
      <c r="C7517" t="s">
        <v>68</v>
      </c>
      <c r="D7517">
        <v>0</v>
      </c>
    </row>
    <row r="7518" spans="1:4" hidden="1" x14ac:dyDescent="0.2">
      <c r="A7518" s="21">
        <v>44709</v>
      </c>
      <c r="B7518">
        <v>61542.2</v>
      </c>
      <c r="C7518" t="s">
        <v>91</v>
      </c>
      <c r="D7518">
        <v>701</v>
      </c>
    </row>
    <row r="7519" spans="1:4" hidden="1" x14ac:dyDescent="0.2">
      <c r="A7519" s="21">
        <v>44709</v>
      </c>
      <c r="B7519">
        <v>61542.2</v>
      </c>
      <c r="C7519" t="s">
        <v>69</v>
      </c>
      <c r="D7519">
        <v>0</v>
      </c>
    </row>
    <row r="7520" spans="1:4" hidden="1" x14ac:dyDescent="0.2">
      <c r="A7520" s="21">
        <v>44709</v>
      </c>
      <c r="B7520">
        <v>61542.2</v>
      </c>
      <c r="C7520" t="s">
        <v>70</v>
      </c>
      <c r="D7520">
        <v>1444298</v>
      </c>
    </row>
    <row r="7521" spans="1:4" hidden="1" x14ac:dyDescent="0.2">
      <c r="A7521" s="21">
        <v>44709</v>
      </c>
      <c r="B7521">
        <v>61542.2</v>
      </c>
      <c r="C7521" t="s">
        <v>71</v>
      </c>
      <c r="D7521">
        <v>66732</v>
      </c>
    </row>
    <row r="7522" spans="1:4" hidden="1" x14ac:dyDescent="0.2">
      <c r="A7522" s="21">
        <v>44709</v>
      </c>
      <c r="B7522">
        <v>61542.2</v>
      </c>
      <c r="C7522" t="s">
        <v>72</v>
      </c>
      <c r="D7522">
        <v>452290</v>
      </c>
    </row>
    <row r="7523" spans="1:4" hidden="1" x14ac:dyDescent="0.2">
      <c r="A7523" s="21">
        <v>44709</v>
      </c>
      <c r="B7523">
        <v>61542.2</v>
      </c>
      <c r="C7523" t="s">
        <v>73</v>
      </c>
      <c r="D7523">
        <v>190539</v>
      </c>
    </row>
    <row r="7524" spans="1:4" hidden="1" x14ac:dyDescent="0.2">
      <c r="A7524" s="21">
        <v>44709</v>
      </c>
      <c r="B7524">
        <v>61542.2</v>
      </c>
      <c r="C7524" t="s">
        <v>74</v>
      </c>
      <c r="D7524">
        <v>611286</v>
      </c>
    </row>
    <row r="7525" spans="1:4" hidden="1" x14ac:dyDescent="0.2">
      <c r="A7525" s="21">
        <v>44709</v>
      </c>
      <c r="B7525">
        <v>61542.2</v>
      </c>
      <c r="C7525" t="s">
        <v>75</v>
      </c>
      <c r="D7525">
        <v>137</v>
      </c>
    </row>
    <row r="7526" spans="1:4" hidden="1" x14ac:dyDescent="0.2">
      <c r="A7526" s="21">
        <v>44709</v>
      </c>
      <c r="B7526">
        <v>61542.2</v>
      </c>
      <c r="C7526" t="s">
        <v>78</v>
      </c>
      <c r="D7526">
        <v>40997</v>
      </c>
    </row>
    <row r="7527" spans="1:4" hidden="1" x14ac:dyDescent="0.2">
      <c r="A7527" s="21">
        <v>44710</v>
      </c>
      <c r="B7527">
        <v>54135.69</v>
      </c>
      <c r="C7527" t="s">
        <v>59</v>
      </c>
      <c r="D7527">
        <v>347</v>
      </c>
    </row>
    <row r="7528" spans="1:4" hidden="1" x14ac:dyDescent="0.2">
      <c r="A7528" s="21">
        <v>44710</v>
      </c>
      <c r="B7528">
        <v>54135.69</v>
      </c>
      <c r="C7528" t="s">
        <v>60</v>
      </c>
      <c r="D7528">
        <v>4288.21</v>
      </c>
    </row>
    <row r="7529" spans="1:4" x14ac:dyDescent="0.2">
      <c r="A7529" s="21">
        <v>44710</v>
      </c>
      <c r="B7529">
        <v>54135.69</v>
      </c>
      <c r="C7529" t="s">
        <v>61</v>
      </c>
      <c r="D7529">
        <v>25969</v>
      </c>
    </row>
    <row r="7530" spans="1:4" hidden="1" x14ac:dyDescent="0.2">
      <c r="A7530" s="21">
        <v>44710</v>
      </c>
      <c r="B7530">
        <v>54135.69</v>
      </c>
      <c r="C7530" t="s">
        <v>62</v>
      </c>
      <c r="D7530">
        <v>25601</v>
      </c>
    </row>
    <row r="7531" spans="1:4" hidden="1" x14ac:dyDescent="0.2">
      <c r="A7531" s="21">
        <v>44710</v>
      </c>
      <c r="B7531">
        <v>54135.69</v>
      </c>
      <c r="C7531" t="s">
        <v>63</v>
      </c>
      <c r="D7531">
        <v>2014</v>
      </c>
    </row>
    <row r="7532" spans="1:4" hidden="1" x14ac:dyDescent="0.2">
      <c r="A7532" s="21">
        <v>44710</v>
      </c>
      <c r="B7532">
        <v>54135.69</v>
      </c>
      <c r="C7532" t="s">
        <v>64</v>
      </c>
      <c r="D7532">
        <v>842</v>
      </c>
    </row>
    <row r="7533" spans="1:4" hidden="1" x14ac:dyDescent="0.2">
      <c r="A7533" s="21">
        <v>44710</v>
      </c>
      <c r="B7533">
        <v>54135.69</v>
      </c>
      <c r="C7533" t="s">
        <v>65</v>
      </c>
      <c r="D7533">
        <v>2037</v>
      </c>
    </row>
    <row r="7534" spans="1:4" hidden="1" x14ac:dyDescent="0.2">
      <c r="A7534" s="21">
        <v>44710</v>
      </c>
      <c r="B7534">
        <v>54135.69</v>
      </c>
      <c r="C7534" t="s">
        <v>79</v>
      </c>
      <c r="D7534">
        <v>5815</v>
      </c>
    </row>
    <row r="7535" spans="1:4" hidden="1" x14ac:dyDescent="0.2">
      <c r="A7535" s="21">
        <v>44710</v>
      </c>
      <c r="B7535">
        <v>54135.69</v>
      </c>
      <c r="C7535" t="s">
        <v>80</v>
      </c>
      <c r="D7535">
        <v>2212690</v>
      </c>
    </row>
    <row r="7536" spans="1:4" hidden="1" x14ac:dyDescent="0.2">
      <c r="A7536" s="21">
        <v>44710</v>
      </c>
      <c r="B7536">
        <v>54135.69</v>
      </c>
      <c r="C7536" t="s">
        <v>83</v>
      </c>
      <c r="D7536">
        <v>23881</v>
      </c>
    </row>
    <row r="7537" spans="1:4" hidden="1" x14ac:dyDescent="0.2">
      <c r="A7537" s="21">
        <v>44710</v>
      </c>
      <c r="B7537">
        <v>54135.69</v>
      </c>
      <c r="C7537" t="s">
        <v>81</v>
      </c>
      <c r="D7537">
        <v>10702</v>
      </c>
    </row>
    <row r="7538" spans="1:4" hidden="1" x14ac:dyDescent="0.2">
      <c r="A7538" s="21">
        <v>44710</v>
      </c>
      <c r="B7538">
        <v>54135.69</v>
      </c>
      <c r="C7538" t="s">
        <v>82</v>
      </c>
      <c r="D7538">
        <v>459848</v>
      </c>
    </row>
    <row r="7539" spans="1:4" hidden="1" x14ac:dyDescent="0.2">
      <c r="A7539" s="21">
        <v>44710</v>
      </c>
      <c r="B7539">
        <v>54135.69</v>
      </c>
      <c r="C7539" t="s">
        <v>92</v>
      </c>
      <c r="D7539">
        <v>0</v>
      </c>
    </row>
    <row r="7540" spans="1:4" hidden="1" x14ac:dyDescent="0.2">
      <c r="A7540" s="21">
        <v>44710</v>
      </c>
      <c r="B7540">
        <v>54135.69</v>
      </c>
      <c r="C7540" t="s">
        <v>66</v>
      </c>
      <c r="D7540">
        <v>190</v>
      </c>
    </row>
    <row r="7541" spans="1:4" hidden="1" x14ac:dyDescent="0.2">
      <c r="A7541" s="21">
        <v>44710</v>
      </c>
      <c r="B7541">
        <v>54135.69</v>
      </c>
      <c r="C7541" t="s">
        <v>67</v>
      </c>
      <c r="D7541">
        <v>0</v>
      </c>
    </row>
    <row r="7542" spans="1:4" hidden="1" x14ac:dyDescent="0.2">
      <c r="A7542" s="21">
        <v>44710</v>
      </c>
      <c r="B7542">
        <v>54135.69</v>
      </c>
      <c r="C7542" t="s">
        <v>68</v>
      </c>
      <c r="D7542">
        <v>0</v>
      </c>
    </row>
    <row r="7543" spans="1:4" hidden="1" x14ac:dyDescent="0.2">
      <c r="A7543" s="21">
        <v>44710</v>
      </c>
      <c r="B7543">
        <v>54135.69</v>
      </c>
      <c r="C7543" t="s">
        <v>91</v>
      </c>
      <c r="D7543">
        <v>405</v>
      </c>
    </row>
    <row r="7544" spans="1:4" hidden="1" x14ac:dyDescent="0.2">
      <c r="A7544" s="21">
        <v>44710</v>
      </c>
      <c r="B7544">
        <v>54135.69</v>
      </c>
      <c r="C7544" t="s">
        <v>69</v>
      </c>
      <c r="D7544">
        <v>0</v>
      </c>
    </row>
    <row r="7545" spans="1:4" hidden="1" x14ac:dyDescent="0.2">
      <c r="A7545" s="21">
        <v>44710</v>
      </c>
      <c r="B7545">
        <v>54135.69</v>
      </c>
      <c r="C7545" t="s">
        <v>70</v>
      </c>
      <c r="D7545">
        <v>1303373</v>
      </c>
    </row>
    <row r="7546" spans="1:4" hidden="1" x14ac:dyDescent="0.2">
      <c r="A7546" s="21">
        <v>44710</v>
      </c>
      <c r="B7546">
        <v>54135.69</v>
      </c>
      <c r="C7546" t="s">
        <v>71</v>
      </c>
      <c r="D7546">
        <v>123762</v>
      </c>
    </row>
    <row r="7547" spans="1:4" hidden="1" x14ac:dyDescent="0.2">
      <c r="A7547" s="21">
        <v>44710</v>
      </c>
      <c r="B7547">
        <v>54135.69</v>
      </c>
      <c r="C7547" t="s">
        <v>72</v>
      </c>
      <c r="D7547">
        <v>361305</v>
      </c>
    </row>
    <row r="7548" spans="1:4" hidden="1" x14ac:dyDescent="0.2">
      <c r="A7548" s="21">
        <v>44710</v>
      </c>
      <c r="B7548">
        <v>54135.69</v>
      </c>
      <c r="C7548" t="s">
        <v>73</v>
      </c>
      <c r="D7548">
        <v>202904</v>
      </c>
    </row>
    <row r="7549" spans="1:4" hidden="1" x14ac:dyDescent="0.2">
      <c r="A7549" s="21">
        <v>44710</v>
      </c>
      <c r="B7549">
        <v>54135.69</v>
      </c>
      <c r="C7549" t="s">
        <v>74</v>
      </c>
      <c r="D7549">
        <v>646165</v>
      </c>
    </row>
    <row r="7550" spans="1:4" hidden="1" x14ac:dyDescent="0.2">
      <c r="A7550" s="21">
        <v>44710</v>
      </c>
      <c r="B7550">
        <v>54135.69</v>
      </c>
      <c r="C7550" t="s">
        <v>75</v>
      </c>
      <c r="D7550">
        <v>120</v>
      </c>
    </row>
    <row r="7551" spans="1:4" hidden="1" x14ac:dyDescent="0.2">
      <c r="A7551" s="21">
        <v>44710</v>
      </c>
      <c r="B7551">
        <v>54135.69</v>
      </c>
      <c r="C7551" t="s">
        <v>78</v>
      </c>
      <c r="D7551">
        <v>22375</v>
      </c>
    </row>
    <row r="7552" spans="1:4" hidden="1" x14ac:dyDescent="0.2">
      <c r="A7552" s="21">
        <v>44711</v>
      </c>
      <c r="B7552">
        <v>72337.81</v>
      </c>
      <c r="C7552" t="s">
        <v>59</v>
      </c>
      <c r="D7552">
        <v>474</v>
      </c>
    </row>
    <row r="7553" spans="1:4" hidden="1" x14ac:dyDescent="0.2">
      <c r="A7553" s="21">
        <v>44711</v>
      </c>
      <c r="B7553">
        <v>72337.81</v>
      </c>
      <c r="C7553" t="s">
        <v>60</v>
      </c>
      <c r="D7553">
        <v>10666.68</v>
      </c>
    </row>
    <row r="7554" spans="1:4" x14ac:dyDescent="0.2">
      <c r="A7554" s="21">
        <v>44711</v>
      </c>
      <c r="B7554">
        <v>72337.81</v>
      </c>
      <c r="C7554" t="s">
        <v>61</v>
      </c>
      <c r="D7554">
        <v>23053</v>
      </c>
    </row>
    <row r="7555" spans="1:4" hidden="1" x14ac:dyDescent="0.2">
      <c r="A7555" s="21">
        <v>44711</v>
      </c>
      <c r="B7555">
        <v>72337.81</v>
      </c>
      <c r="C7555" t="s">
        <v>62</v>
      </c>
      <c r="D7555">
        <v>36555</v>
      </c>
    </row>
    <row r="7556" spans="1:4" hidden="1" x14ac:dyDescent="0.2">
      <c r="A7556" s="21">
        <v>44711</v>
      </c>
      <c r="B7556">
        <v>72337.81</v>
      </c>
      <c r="C7556" t="s">
        <v>63</v>
      </c>
      <c r="D7556">
        <v>2372</v>
      </c>
    </row>
    <row r="7557" spans="1:4" hidden="1" x14ac:dyDescent="0.2">
      <c r="A7557" s="21">
        <v>44711</v>
      </c>
      <c r="B7557">
        <v>72337.81</v>
      </c>
      <c r="C7557" t="s">
        <v>64</v>
      </c>
      <c r="D7557">
        <v>868</v>
      </c>
    </row>
    <row r="7558" spans="1:4" hidden="1" x14ac:dyDescent="0.2">
      <c r="A7558" s="21">
        <v>44711</v>
      </c>
      <c r="B7558">
        <v>72337.81</v>
      </c>
      <c r="C7558" t="s">
        <v>65</v>
      </c>
      <c r="D7558">
        <v>2033</v>
      </c>
    </row>
    <row r="7559" spans="1:4" hidden="1" x14ac:dyDescent="0.2">
      <c r="A7559" s="21">
        <v>44711</v>
      </c>
      <c r="B7559">
        <v>72337.81</v>
      </c>
      <c r="C7559" t="s">
        <v>79</v>
      </c>
      <c r="D7559">
        <v>7894</v>
      </c>
    </row>
    <row r="7560" spans="1:4" hidden="1" x14ac:dyDescent="0.2">
      <c r="A7560" s="21">
        <v>44711</v>
      </c>
      <c r="B7560">
        <v>72337.81</v>
      </c>
      <c r="C7560" t="s">
        <v>80</v>
      </c>
      <c r="D7560">
        <v>2515768</v>
      </c>
    </row>
    <row r="7561" spans="1:4" hidden="1" x14ac:dyDescent="0.2">
      <c r="A7561" s="21">
        <v>44711</v>
      </c>
      <c r="B7561">
        <v>72337.81</v>
      </c>
      <c r="C7561" t="s">
        <v>83</v>
      </c>
      <c r="D7561">
        <v>27992</v>
      </c>
    </row>
    <row r="7562" spans="1:4" hidden="1" x14ac:dyDescent="0.2">
      <c r="A7562" s="21">
        <v>44711</v>
      </c>
      <c r="B7562">
        <v>72337.81</v>
      </c>
      <c r="C7562" t="s">
        <v>81</v>
      </c>
      <c r="D7562">
        <v>13746</v>
      </c>
    </row>
    <row r="7563" spans="1:4" hidden="1" x14ac:dyDescent="0.2">
      <c r="A7563" s="21">
        <v>44711</v>
      </c>
      <c r="B7563">
        <v>72337.81</v>
      </c>
      <c r="C7563" t="s">
        <v>82</v>
      </c>
      <c r="D7563">
        <v>616800</v>
      </c>
    </row>
    <row r="7564" spans="1:4" hidden="1" x14ac:dyDescent="0.2">
      <c r="A7564" s="21">
        <v>44711</v>
      </c>
      <c r="B7564">
        <v>72337.81</v>
      </c>
      <c r="C7564" t="s">
        <v>92</v>
      </c>
      <c r="D7564">
        <v>0</v>
      </c>
    </row>
    <row r="7565" spans="1:4" hidden="1" x14ac:dyDescent="0.2">
      <c r="A7565" s="21">
        <v>44711</v>
      </c>
      <c r="B7565">
        <v>72337.81</v>
      </c>
      <c r="C7565" t="s">
        <v>66</v>
      </c>
      <c r="D7565">
        <v>258</v>
      </c>
    </row>
    <row r="7566" spans="1:4" hidden="1" x14ac:dyDescent="0.2">
      <c r="A7566" s="21">
        <v>44711</v>
      </c>
      <c r="B7566">
        <v>72337.81</v>
      </c>
      <c r="C7566" t="s">
        <v>67</v>
      </c>
      <c r="D7566">
        <v>0</v>
      </c>
    </row>
    <row r="7567" spans="1:4" hidden="1" x14ac:dyDescent="0.2">
      <c r="A7567" s="21">
        <v>44711</v>
      </c>
      <c r="B7567">
        <v>72337.81</v>
      </c>
      <c r="C7567" t="s">
        <v>68</v>
      </c>
      <c r="D7567">
        <v>41050</v>
      </c>
    </row>
    <row r="7568" spans="1:4" hidden="1" x14ac:dyDescent="0.2">
      <c r="A7568" s="21">
        <v>44711</v>
      </c>
      <c r="B7568">
        <v>72337.81</v>
      </c>
      <c r="C7568" t="s">
        <v>91</v>
      </c>
      <c r="D7568">
        <v>512</v>
      </c>
    </row>
    <row r="7569" spans="1:4" hidden="1" x14ac:dyDescent="0.2">
      <c r="A7569" s="21">
        <v>44711</v>
      </c>
      <c r="B7569">
        <v>72337.81</v>
      </c>
      <c r="C7569" t="s">
        <v>69</v>
      </c>
      <c r="D7569">
        <v>0</v>
      </c>
    </row>
    <row r="7570" spans="1:4" hidden="1" x14ac:dyDescent="0.2">
      <c r="A7570" s="21">
        <v>44711</v>
      </c>
      <c r="B7570">
        <v>72337.81</v>
      </c>
      <c r="C7570" t="s">
        <v>70</v>
      </c>
      <c r="D7570">
        <v>2439944</v>
      </c>
    </row>
    <row r="7571" spans="1:4" hidden="1" x14ac:dyDescent="0.2">
      <c r="A7571" s="21">
        <v>44711</v>
      </c>
      <c r="B7571">
        <v>72337.81</v>
      </c>
      <c r="C7571" t="s">
        <v>71</v>
      </c>
      <c r="D7571">
        <v>173489</v>
      </c>
    </row>
    <row r="7572" spans="1:4" hidden="1" x14ac:dyDescent="0.2">
      <c r="A7572" s="21">
        <v>44711</v>
      </c>
      <c r="B7572">
        <v>72337.81</v>
      </c>
      <c r="C7572" t="s">
        <v>72</v>
      </c>
      <c r="D7572">
        <v>372805</v>
      </c>
    </row>
    <row r="7573" spans="1:4" hidden="1" x14ac:dyDescent="0.2">
      <c r="A7573" s="21">
        <v>44711</v>
      </c>
      <c r="B7573">
        <v>72337.81</v>
      </c>
      <c r="C7573" t="s">
        <v>73</v>
      </c>
      <c r="D7573">
        <v>245687</v>
      </c>
    </row>
    <row r="7574" spans="1:4" hidden="1" x14ac:dyDescent="0.2">
      <c r="A7574" s="21">
        <v>44711</v>
      </c>
      <c r="B7574">
        <v>72337.81</v>
      </c>
      <c r="C7574" t="s">
        <v>74</v>
      </c>
      <c r="D7574">
        <v>632928</v>
      </c>
    </row>
    <row r="7575" spans="1:4" hidden="1" x14ac:dyDescent="0.2">
      <c r="A7575" s="21">
        <v>44711</v>
      </c>
      <c r="B7575">
        <v>72337.81</v>
      </c>
      <c r="C7575" t="s">
        <v>75</v>
      </c>
      <c r="D7575">
        <v>131</v>
      </c>
    </row>
    <row r="7576" spans="1:4" hidden="1" x14ac:dyDescent="0.2">
      <c r="A7576" s="21">
        <v>44711</v>
      </c>
      <c r="B7576">
        <v>72337.81</v>
      </c>
      <c r="C7576" t="s">
        <v>78</v>
      </c>
      <c r="D7576">
        <v>37690</v>
      </c>
    </row>
    <row r="7577" spans="1:4" hidden="1" x14ac:dyDescent="0.2">
      <c r="A7577" s="21">
        <v>44712</v>
      </c>
      <c r="B7577">
        <v>83342.48</v>
      </c>
      <c r="C7577" t="s">
        <v>59</v>
      </c>
      <c r="D7577">
        <v>510</v>
      </c>
    </row>
    <row r="7578" spans="1:4" hidden="1" x14ac:dyDescent="0.2">
      <c r="A7578" s="21">
        <v>44712</v>
      </c>
      <c r="B7578">
        <v>83342.48</v>
      </c>
      <c r="C7578" t="s">
        <v>60</v>
      </c>
      <c r="D7578">
        <v>9533.7099999999991</v>
      </c>
    </row>
    <row r="7579" spans="1:4" x14ac:dyDescent="0.2">
      <c r="A7579" s="21">
        <v>44712</v>
      </c>
      <c r="B7579">
        <v>83342.48</v>
      </c>
      <c r="C7579" t="s">
        <v>61</v>
      </c>
      <c r="D7579">
        <v>25700</v>
      </c>
    </row>
    <row r="7580" spans="1:4" hidden="1" x14ac:dyDescent="0.2">
      <c r="A7580" s="21">
        <v>44712</v>
      </c>
      <c r="B7580">
        <v>83342.48</v>
      </c>
      <c r="C7580" t="s">
        <v>62</v>
      </c>
      <c r="D7580">
        <v>63601</v>
      </c>
    </row>
    <row r="7581" spans="1:4" hidden="1" x14ac:dyDescent="0.2">
      <c r="A7581" s="21">
        <v>44712</v>
      </c>
      <c r="B7581">
        <v>83342.48</v>
      </c>
      <c r="C7581" t="s">
        <v>63</v>
      </c>
      <c r="D7581">
        <v>2501</v>
      </c>
    </row>
    <row r="7582" spans="1:4" hidden="1" x14ac:dyDescent="0.2">
      <c r="A7582" s="21">
        <v>44712</v>
      </c>
      <c r="B7582">
        <v>83342.48</v>
      </c>
      <c r="C7582" t="s">
        <v>64</v>
      </c>
      <c r="D7582">
        <v>953</v>
      </c>
    </row>
    <row r="7583" spans="1:4" hidden="1" x14ac:dyDescent="0.2">
      <c r="A7583" s="21">
        <v>44712</v>
      </c>
      <c r="B7583">
        <v>83342.48</v>
      </c>
      <c r="C7583" t="s">
        <v>65</v>
      </c>
      <c r="D7583">
        <v>2500</v>
      </c>
    </row>
    <row r="7584" spans="1:4" hidden="1" x14ac:dyDescent="0.2">
      <c r="A7584" s="21">
        <v>44712</v>
      </c>
      <c r="B7584">
        <v>83342.48</v>
      </c>
      <c r="C7584" t="s">
        <v>79</v>
      </c>
      <c r="D7584">
        <v>9064</v>
      </c>
    </row>
    <row r="7585" spans="1:4" hidden="1" x14ac:dyDescent="0.2">
      <c r="A7585" s="21">
        <v>44712</v>
      </c>
      <c r="B7585">
        <v>83342.48</v>
      </c>
      <c r="C7585" t="s">
        <v>80</v>
      </c>
      <c r="D7585">
        <v>1757056</v>
      </c>
    </row>
    <row r="7586" spans="1:4" hidden="1" x14ac:dyDescent="0.2">
      <c r="A7586" s="21">
        <v>44712</v>
      </c>
      <c r="B7586">
        <v>83342.48</v>
      </c>
      <c r="C7586" t="s">
        <v>83</v>
      </c>
      <c r="D7586">
        <v>42057</v>
      </c>
    </row>
    <row r="7587" spans="1:4" hidden="1" x14ac:dyDescent="0.2">
      <c r="A7587" s="21">
        <v>44712</v>
      </c>
      <c r="B7587">
        <v>83342.48</v>
      </c>
      <c r="C7587" t="s">
        <v>81</v>
      </c>
      <c r="D7587">
        <v>17507</v>
      </c>
    </row>
    <row r="7588" spans="1:4" hidden="1" x14ac:dyDescent="0.2">
      <c r="A7588" s="21">
        <v>44712</v>
      </c>
      <c r="B7588">
        <v>83342.48</v>
      </c>
      <c r="C7588" t="s">
        <v>82</v>
      </c>
      <c r="D7588">
        <v>870389</v>
      </c>
    </row>
    <row r="7589" spans="1:4" hidden="1" x14ac:dyDescent="0.2">
      <c r="A7589" s="21">
        <v>44712</v>
      </c>
      <c r="B7589">
        <v>83342.48</v>
      </c>
      <c r="C7589" t="s">
        <v>92</v>
      </c>
      <c r="D7589">
        <v>0</v>
      </c>
    </row>
    <row r="7590" spans="1:4" hidden="1" x14ac:dyDescent="0.2">
      <c r="A7590" s="21">
        <v>44712</v>
      </c>
      <c r="B7590">
        <v>83342.48</v>
      </c>
      <c r="C7590" t="s">
        <v>66</v>
      </c>
      <c r="D7590">
        <v>269</v>
      </c>
    </row>
    <row r="7591" spans="1:4" hidden="1" x14ac:dyDescent="0.2">
      <c r="A7591" s="21">
        <v>44712</v>
      </c>
      <c r="B7591">
        <v>83342.48</v>
      </c>
      <c r="C7591" t="s">
        <v>67</v>
      </c>
      <c r="D7591">
        <v>0</v>
      </c>
    </row>
    <row r="7592" spans="1:4" hidden="1" x14ac:dyDescent="0.2">
      <c r="A7592" s="21">
        <v>44712</v>
      </c>
      <c r="B7592">
        <v>83342.48</v>
      </c>
      <c r="C7592" t="s">
        <v>68</v>
      </c>
      <c r="D7592">
        <v>101531</v>
      </c>
    </row>
    <row r="7593" spans="1:4" hidden="1" x14ac:dyDescent="0.2">
      <c r="A7593" s="21">
        <v>44712</v>
      </c>
      <c r="B7593">
        <v>83342.48</v>
      </c>
      <c r="C7593" t="s">
        <v>91</v>
      </c>
      <c r="D7593">
        <v>312</v>
      </c>
    </row>
    <row r="7594" spans="1:4" hidden="1" x14ac:dyDescent="0.2">
      <c r="A7594" s="21">
        <v>44712</v>
      </c>
      <c r="B7594">
        <v>83342.48</v>
      </c>
      <c r="C7594" t="s">
        <v>69</v>
      </c>
      <c r="D7594">
        <v>0</v>
      </c>
    </row>
    <row r="7595" spans="1:4" hidden="1" x14ac:dyDescent="0.2">
      <c r="A7595" s="21">
        <v>44712</v>
      </c>
      <c r="B7595">
        <v>83342.48</v>
      </c>
      <c r="C7595" t="s">
        <v>70</v>
      </c>
      <c r="D7595">
        <v>5588194</v>
      </c>
    </row>
    <row r="7596" spans="1:4" hidden="1" x14ac:dyDescent="0.2">
      <c r="A7596" s="21">
        <v>44712</v>
      </c>
      <c r="B7596">
        <v>83342.48</v>
      </c>
      <c r="C7596" t="s">
        <v>71</v>
      </c>
      <c r="D7596">
        <v>276074</v>
      </c>
    </row>
    <row r="7597" spans="1:4" hidden="1" x14ac:dyDescent="0.2">
      <c r="A7597" s="21">
        <v>44712</v>
      </c>
      <c r="B7597">
        <v>83342.48</v>
      </c>
      <c r="C7597" t="s">
        <v>72</v>
      </c>
      <c r="D7597">
        <v>415365</v>
      </c>
    </row>
    <row r="7598" spans="1:4" hidden="1" x14ac:dyDescent="0.2">
      <c r="A7598" s="21">
        <v>44712</v>
      </c>
      <c r="B7598">
        <v>83342.48</v>
      </c>
      <c r="C7598" t="s">
        <v>73</v>
      </c>
      <c r="D7598">
        <v>283696</v>
      </c>
    </row>
    <row r="7599" spans="1:4" hidden="1" x14ac:dyDescent="0.2">
      <c r="A7599" s="21">
        <v>44712</v>
      </c>
      <c r="B7599">
        <v>83342.48</v>
      </c>
      <c r="C7599" t="s">
        <v>74</v>
      </c>
      <c r="D7599">
        <v>726638</v>
      </c>
    </row>
    <row r="7600" spans="1:4" hidden="1" x14ac:dyDescent="0.2">
      <c r="A7600" s="21">
        <v>44712</v>
      </c>
      <c r="B7600">
        <v>83342.48</v>
      </c>
      <c r="C7600" t="s">
        <v>75</v>
      </c>
      <c r="D7600">
        <v>83</v>
      </c>
    </row>
    <row r="7601" spans="1:4" hidden="1" x14ac:dyDescent="0.2">
      <c r="A7601" s="21">
        <v>44712</v>
      </c>
      <c r="B7601">
        <v>83342.48</v>
      </c>
      <c r="C7601" t="s">
        <v>78</v>
      </c>
      <c r="D7601">
        <v>30014</v>
      </c>
    </row>
    <row r="7602" spans="1:4" hidden="1" x14ac:dyDescent="0.2">
      <c r="A7602" s="21">
        <v>44713</v>
      </c>
      <c r="B7602">
        <v>55651.839999999997</v>
      </c>
      <c r="C7602" t="s">
        <v>59</v>
      </c>
      <c r="D7602">
        <v>341</v>
      </c>
    </row>
    <row r="7603" spans="1:4" hidden="1" x14ac:dyDescent="0.2">
      <c r="A7603" s="21">
        <v>44713</v>
      </c>
      <c r="B7603">
        <v>55651.839999999997</v>
      </c>
      <c r="C7603" t="s">
        <v>60</v>
      </c>
      <c r="D7603">
        <v>2264.9500000000003</v>
      </c>
    </row>
    <row r="7604" spans="1:4" x14ac:dyDescent="0.2">
      <c r="A7604" s="21">
        <v>44713</v>
      </c>
      <c r="B7604">
        <v>55651.839999999997</v>
      </c>
      <c r="C7604" t="s">
        <v>61</v>
      </c>
      <c r="D7604">
        <v>30684</v>
      </c>
    </row>
    <row r="7605" spans="1:4" hidden="1" x14ac:dyDescent="0.2">
      <c r="A7605" s="21">
        <v>44713</v>
      </c>
      <c r="B7605">
        <v>55651.839999999997</v>
      </c>
      <c r="C7605" t="s">
        <v>62</v>
      </c>
      <c r="D7605">
        <v>93550</v>
      </c>
    </row>
    <row r="7606" spans="1:4" hidden="1" x14ac:dyDescent="0.2">
      <c r="A7606" s="21">
        <v>44713</v>
      </c>
      <c r="B7606">
        <v>55651.839999999997</v>
      </c>
      <c r="C7606" t="s">
        <v>63</v>
      </c>
      <c r="D7606">
        <v>2234</v>
      </c>
    </row>
    <row r="7607" spans="1:4" hidden="1" x14ac:dyDescent="0.2">
      <c r="A7607" s="21">
        <v>44713</v>
      </c>
      <c r="B7607">
        <v>55651.839999999997</v>
      </c>
      <c r="C7607" t="s">
        <v>64</v>
      </c>
      <c r="D7607">
        <v>932</v>
      </c>
    </row>
    <row r="7608" spans="1:4" hidden="1" x14ac:dyDescent="0.2">
      <c r="A7608" s="21">
        <v>44713</v>
      </c>
      <c r="B7608">
        <v>55651.839999999997</v>
      </c>
      <c r="C7608" t="s">
        <v>65</v>
      </c>
      <c r="D7608">
        <v>3002</v>
      </c>
    </row>
    <row r="7609" spans="1:4" hidden="1" x14ac:dyDescent="0.2">
      <c r="A7609" s="21">
        <v>44713</v>
      </c>
      <c r="B7609">
        <v>55651.839999999997</v>
      </c>
      <c r="C7609" t="s">
        <v>79</v>
      </c>
      <c r="D7609">
        <v>8249</v>
      </c>
    </row>
    <row r="7610" spans="1:4" hidden="1" x14ac:dyDescent="0.2">
      <c r="A7610" s="21">
        <v>44713</v>
      </c>
      <c r="B7610">
        <v>55651.839999999997</v>
      </c>
      <c r="C7610" t="s">
        <v>80</v>
      </c>
      <c r="D7610">
        <v>1888642</v>
      </c>
    </row>
    <row r="7611" spans="1:4" hidden="1" x14ac:dyDescent="0.2">
      <c r="A7611" s="21">
        <v>44713</v>
      </c>
      <c r="B7611">
        <v>55651.839999999997</v>
      </c>
      <c r="C7611" t="s">
        <v>83</v>
      </c>
      <c r="D7611">
        <v>45919</v>
      </c>
    </row>
    <row r="7612" spans="1:4" hidden="1" x14ac:dyDescent="0.2">
      <c r="A7612" s="21">
        <v>44713</v>
      </c>
      <c r="B7612">
        <v>55651.839999999997</v>
      </c>
      <c r="C7612" t="s">
        <v>81</v>
      </c>
      <c r="D7612">
        <v>13101</v>
      </c>
    </row>
    <row r="7613" spans="1:4" hidden="1" x14ac:dyDescent="0.2">
      <c r="A7613" s="21">
        <v>44713</v>
      </c>
      <c r="B7613">
        <v>55651.839999999997</v>
      </c>
      <c r="C7613" t="s">
        <v>82</v>
      </c>
      <c r="D7613">
        <v>680944</v>
      </c>
    </row>
    <row r="7614" spans="1:4" hidden="1" x14ac:dyDescent="0.2">
      <c r="A7614" s="21">
        <v>44713</v>
      </c>
      <c r="B7614">
        <v>55651.839999999997</v>
      </c>
      <c r="C7614" t="s">
        <v>92</v>
      </c>
      <c r="D7614">
        <v>0</v>
      </c>
    </row>
    <row r="7615" spans="1:4" hidden="1" x14ac:dyDescent="0.2">
      <c r="A7615" s="21">
        <v>44713</v>
      </c>
      <c r="B7615">
        <v>55651.839999999997</v>
      </c>
      <c r="C7615" t="s">
        <v>66</v>
      </c>
      <c r="D7615">
        <v>299</v>
      </c>
    </row>
    <row r="7616" spans="1:4" hidden="1" x14ac:dyDescent="0.2">
      <c r="A7616" s="21">
        <v>44713</v>
      </c>
      <c r="B7616">
        <v>55651.839999999997</v>
      </c>
      <c r="C7616" t="s">
        <v>67</v>
      </c>
      <c r="D7616">
        <v>0</v>
      </c>
    </row>
    <row r="7617" spans="1:4" hidden="1" x14ac:dyDescent="0.2">
      <c r="A7617" s="21">
        <v>44713</v>
      </c>
      <c r="B7617">
        <v>55651.839999999997</v>
      </c>
      <c r="C7617" t="s">
        <v>68</v>
      </c>
      <c r="D7617">
        <v>113335</v>
      </c>
    </row>
    <row r="7618" spans="1:4" hidden="1" x14ac:dyDescent="0.2">
      <c r="A7618" s="21">
        <v>44713</v>
      </c>
      <c r="B7618">
        <v>55651.839999999997</v>
      </c>
      <c r="C7618" t="s">
        <v>91</v>
      </c>
      <c r="D7618">
        <v>419</v>
      </c>
    </row>
    <row r="7619" spans="1:4" hidden="1" x14ac:dyDescent="0.2">
      <c r="A7619" s="21">
        <v>44713</v>
      </c>
      <c r="B7619">
        <v>55651.839999999997</v>
      </c>
      <c r="C7619" t="s">
        <v>69</v>
      </c>
      <c r="D7619">
        <v>0</v>
      </c>
    </row>
    <row r="7620" spans="1:4" hidden="1" x14ac:dyDescent="0.2">
      <c r="A7620" s="21">
        <v>44713</v>
      </c>
      <c r="B7620">
        <v>55651.839999999997</v>
      </c>
      <c r="C7620" t="s">
        <v>70</v>
      </c>
      <c r="D7620">
        <v>1926959</v>
      </c>
    </row>
    <row r="7621" spans="1:4" hidden="1" x14ac:dyDescent="0.2">
      <c r="A7621" s="21">
        <v>44713</v>
      </c>
      <c r="B7621">
        <v>55651.839999999997</v>
      </c>
      <c r="C7621" t="s">
        <v>71</v>
      </c>
      <c r="D7621">
        <v>306758</v>
      </c>
    </row>
    <row r="7622" spans="1:4" hidden="1" x14ac:dyDescent="0.2">
      <c r="A7622" s="21">
        <v>44713</v>
      </c>
      <c r="B7622">
        <v>55651.839999999997</v>
      </c>
      <c r="C7622" t="s">
        <v>72</v>
      </c>
      <c r="D7622">
        <v>306603</v>
      </c>
    </row>
    <row r="7623" spans="1:4" hidden="1" x14ac:dyDescent="0.2">
      <c r="A7623" s="21">
        <v>44713</v>
      </c>
      <c r="B7623">
        <v>55651.839999999997</v>
      </c>
      <c r="C7623" t="s">
        <v>73</v>
      </c>
      <c r="D7623">
        <v>269521</v>
      </c>
    </row>
    <row r="7624" spans="1:4" hidden="1" x14ac:dyDescent="0.2">
      <c r="A7624" s="21">
        <v>44713</v>
      </c>
      <c r="B7624">
        <v>55651.839999999997</v>
      </c>
      <c r="C7624" t="s">
        <v>74</v>
      </c>
      <c r="D7624">
        <v>763305</v>
      </c>
    </row>
    <row r="7625" spans="1:4" hidden="1" x14ac:dyDescent="0.2">
      <c r="A7625" s="21">
        <v>44713</v>
      </c>
      <c r="B7625">
        <v>55651.839999999997</v>
      </c>
      <c r="C7625" t="s">
        <v>75</v>
      </c>
      <c r="D7625">
        <v>46</v>
      </c>
    </row>
    <row r="7626" spans="1:4" hidden="1" x14ac:dyDescent="0.2">
      <c r="A7626" s="21">
        <v>44713</v>
      </c>
      <c r="B7626">
        <v>55651.839999999997</v>
      </c>
      <c r="C7626" t="s">
        <v>78</v>
      </c>
      <c r="D7626">
        <v>34092</v>
      </c>
    </row>
    <row r="7627" spans="1:4" hidden="1" x14ac:dyDescent="0.2">
      <c r="A7627" s="21">
        <v>44714</v>
      </c>
      <c r="B7627">
        <v>60540.94</v>
      </c>
      <c r="C7627" t="s">
        <v>59</v>
      </c>
      <c r="D7627">
        <v>383</v>
      </c>
    </row>
    <row r="7628" spans="1:4" hidden="1" x14ac:dyDescent="0.2">
      <c r="A7628" s="21">
        <v>44714</v>
      </c>
      <c r="B7628">
        <v>60540.94</v>
      </c>
      <c r="C7628" t="s">
        <v>60</v>
      </c>
      <c r="D7628">
        <v>2579.2399999999998</v>
      </c>
    </row>
    <row r="7629" spans="1:4" x14ac:dyDescent="0.2">
      <c r="A7629" s="21">
        <v>44714</v>
      </c>
      <c r="B7629">
        <v>60540.94</v>
      </c>
      <c r="C7629" t="s">
        <v>61</v>
      </c>
      <c r="D7629">
        <v>30993</v>
      </c>
    </row>
    <row r="7630" spans="1:4" hidden="1" x14ac:dyDescent="0.2">
      <c r="A7630" s="21">
        <v>44714</v>
      </c>
      <c r="B7630">
        <v>60540.94</v>
      </c>
      <c r="C7630" t="s">
        <v>62</v>
      </c>
      <c r="D7630">
        <v>78178</v>
      </c>
    </row>
    <row r="7631" spans="1:4" hidden="1" x14ac:dyDescent="0.2">
      <c r="A7631" s="21">
        <v>44714</v>
      </c>
      <c r="B7631">
        <v>60540.94</v>
      </c>
      <c r="C7631" t="s">
        <v>63</v>
      </c>
      <c r="D7631">
        <v>2285</v>
      </c>
    </row>
    <row r="7632" spans="1:4" hidden="1" x14ac:dyDescent="0.2">
      <c r="A7632" s="21">
        <v>44714</v>
      </c>
      <c r="B7632">
        <v>60540.94</v>
      </c>
      <c r="C7632" t="s">
        <v>64</v>
      </c>
      <c r="D7632">
        <v>938</v>
      </c>
    </row>
    <row r="7633" spans="1:4" hidden="1" x14ac:dyDescent="0.2">
      <c r="A7633" s="21">
        <v>44714</v>
      </c>
      <c r="B7633">
        <v>60540.94</v>
      </c>
      <c r="C7633" t="s">
        <v>65</v>
      </c>
      <c r="D7633">
        <v>2884</v>
      </c>
    </row>
    <row r="7634" spans="1:4" hidden="1" x14ac:dyDescent="0.2">
      <c r="A7634" s="21">
        <v>44714</v>
      </c>
      <c r="B7634">
        <v>60540.94</v>
      </c>
      <c r="C7634" t="s">
        <v>79</v>
      </c>
      <c r="D7634">
        <v>8564</v>
      </c>
    </row>
    <row r="7635" spans="1:4" hidden="1" x14ac:dyDescent="0.2">
      <c r="A7635" s="21">
        <v>44714</v>
      </c>
      <c r="B7635">
        <v>60540.94</v>
      </c>
      <c r="C7635" t="s">
        <v>80</v>
      </c>
      <c r="D7635">
        <v>3165876</v>
      </c>
    </row>
    <row r="7636" spans="1:4" hidden="1" x14ac:dyDescent="0.2">
      <c r="A7636" s="21">
        <v>44714</v>
      </c>
      <c r="B7636">
        <v>60540.94</v>
      </c>
      <c r="C7636" t="s">
        <v>83</v>
      </c>
      <c r="D7636">
        <v>51196</v>
      </c>
    </row>
    <row r="7637" spans="1:4" hidden="1" x14ac:dyDescent="0.2">
      <c r="A7637" s="21">
        <v>44714</v>
      </c>
      <c r="B7637">
        <v>60540.94</v>
      </c>
      <c r="C7637" t="s">
        <v>81</v>
      </c>
      <c r="D7637">
        <v>13387</v>
      </c>
    </row>
    <row r="7638" spans="1:4" hidden="1" x14ac:dyDescent="0.2">
      <c r="A7638" s="21">
        <v>44714</v>
      </c>
      <c r="B7638">
        <v>60540.94</v>
      </c>
      <c r="C7638" t="s">
        <v>82</v>
      </c>
      <c r="D7638">
        <v>728736</v>
      </c>
    </row>
    <row r="7639" spans="1:4" hidden="1" x14ac:dyDescent="0.2">
      <c r="A7639" s="21">
        <v>44714</v>
      </c>
      <c r="B7639">
        <v>60540.94</v>
      </c>
      <c r="C7639" t="s">
        <v>92</v>
      </c>
      <c r="D7639">
        <v>0</v>
      </c>
    </row>
    <row r="7640" spans="1:4" hidden="1" x14ac:dyDescent="0.2">
      <c r="A7640" s="21">
        <v>44714</v>
      </c>
      <c r="B7640">
        <v>60540.94</v>
      </c>
      <c r="C7640" t="s">
        <v>66</v>
      </c>
      <c r="D7640">
        <v>266</v>
      </c>
    </row>
    <row r="7641" spans="1:4" hidden="1" x14ac:dyDescent="0.2">
      <c r="A7641" s="21">
        <v>44714</v>
      </c>
      <c r="B7641">
        <v>60540.94</v>
      </c>
      <c r="C7641" t="s">
        <v>67</v>
      </c>
      <c r="D7641">
        <v>0</v>
      </c>
    </row>
    <row r="7642" spans="1:4" hidden="1" x14ac:dyDescent="0.2">
      <c r="A7642" s="21">
        <v>44714</v>
      </c>
      <c r="B7642">
        <v>60540.94</v>
      </c>
      <c r="C7642" t="s">
        <v>68</v>
      </c>
      <c r="D7642">
        <v>131825</v>
      </c>
    </row>
    <row r="7643" spans="1:4" hidden="1" x14ac:dyDescent="0.2">
      <c r="A7643" s="21">
        <v>44714</v>
      </c>
      <c r="B7643">
        <v>60540.94</v>
      </c>
      <c r="C7643" t="s">
        <v>91</v>
      </c>
      <c r="D7643">
        <v>465</v>
      </c>
    </row>
    <row r="7644" spans="1:4" hidden="1" x14ac:dyDescent="0.2">
      <c r="A7644" s="21">
        <v>44714</v>
      </c>
      <c r="B7644">
        <v>60540.94</v>
      </c>
      <c r="C7644" t="s">
        <v>69</v>
      </c>
      <c r="D7644">
        <v>0</v>
      </c>
    </row>
    <row r="7645" spans="1:4" hidden="1" x14ac:dyDescent="0.2">
      <c r="A7645" s="21">
        <v>44714</v>
      </c>
      <c r="B7645">
        <v>60540.94</v>
      </c>
      <c r="C7645" t="s">
        <v>70</v>
      </c>
      <c r="D7645">
        <v>2215874</v>
      </c>
    </row>
    <row r="7646" spans="1:4" hidden="1" x14ac:dyDescent="0.2">
      <c r="A7646" s="21">
        <v>44714</v>
      </c>
      <c r="B7646">
        <v>60540.94</v>
      </c>
      <c r="C7646" t="s">
        <v>71</v>
      </c>
      <c r="D7646">
        <v>163924</v>
      </c>
    </row>
    <row r="7647" spans="1:4" hidden="1" x14ac:dyDescent="0.2">
      <c r="A7647" s="21">
        <v>44714</v>
      </c>
      <c r="B7647">
        <v>60540.94</v>
      </c>
      <c r="C7647" t="s">
        <v>72</v>
      </c>
      <c r="D7647">
        <v>309646</v>
      </c>
    </row>
    <row r="7648" spans="1:4" hidden="1" x14ac:dyDescent="0.2">
      <c r="A7648" s="21">
        <v>44714</v>
      </c>
      <c r="B7648">
        <v>60540.94</v>
      </c>
      <c r="C7648" t="s">
        <v>73</v>
      </c>
      <c r="D7648">
        <v>356169</v>
      </c>
    </row>
    <row r="7649" spans="1:4" hidden="1" x14ac:dyDescent="0.2">
      <c r="A7649" s="21">
        <v>44714</v>
      </c>
      <c r="B7649">
        <v>60540.94</v>
      </c>
      <c r="C7649" t="s">
        <v>74</v>
      </c>
      <c r="D7649">
        <v>685432</v>
      </c>
    </row>
    <row r="7650" spans="1:4" hidden="1" x14ac:dyDescent="0.2">
      <c r="A7650" s="21">
        <v>44714</v>
      </c>
      <c r="B7650">
        <v>60540.94</v>
      </c>
      <c r="C7650" t="s">
        <v>75</v>
      </c>
      <c r="D7650">
        <v>60</v>
      </c>
    </row>
    <row r="7651" spans="1:4" hidden="1" x14ac:dyDescent="0.2">
      <c r="A7651" s="21">
        <v>44714</v>
      </c>
      <c r="B7651">
        <v>60540.94</v>
      </c>
      <c r="C7651" t="s">
        <v>78</v>
      </c>
      <c r="D7651">
        <v>38263</v>
      </c>
    </row>
    <row r="7652" spans="1:4" hidden="1" x14ac:dyDescent="0.2">
      <c r="A7652" s="21">
        <v>44715</v>
      </c>
      <c r="B7652">
        <v>63345.47</v>
      </c>
      <c r="C7652" t="s">
        <v>59</v>
      </c>
      <c r="D7652">
        <v>379</v>
      </c>
    </row>
    <row r="7653" spans="1:4" hidden="1" x14ac:dyDescent="0.2">
      <c r="A7653" s="21">
        <v>44715</v>
      </c>
      <c r="B7653">
        <v>63345.47</v>
      </c>
      <c r="C7653" t="s">
        <v>60</v>
      </c>
      <c r="D7653">
        <v>2557.9200000000005</v>
      </c>
    </row>
    <row r="7654" spans="1:4" x14ac:dyDescent="0.2">
      <c r="A7654" s="21">
        <v>44715</v>
      </c>
      <c r="B7654">
        <v>63345.47</v>
      </c>
      <c r="C7654" t="s">
        <v>61</v>
      </c>
      <c r="D7654">
        <v>32080</v>
      </c>
    </row>
    <row r="7655" spans="1:4" hidden="1" x14ac:dyDescent="0.2">
      <c r="A7655" s="21">
        <v>44715</v>
      </c>
      <c r="B7655">
        <v>63345.47</v>
      </c>
      <c r="C7655" t="s">
        <v>62</v>
      </c>
      <c r="D7655">
        <v>57253</v>
      </c>
    </row>
    <row r="7656" spans="1:4" hidden="1" x14ac:dyDescent="0.2">
      <c r="A7656" s="21">
        <v>44715</v>
      </c>
      <c r="B7656">
        <v>63345.47</v>
      </c>
      <c r="C7656" t="s">
        <v>63</v>
      </c>
      <c r="D7656">
        <v>2088</v>
      </c>
    </row>
    <row r="7657" spans="1:4" hidden="1" x14ac:dyDescent="0.2">
      <c r="A7657" s="21">
        <v>44715</v>
      </c>
      <c r="B7657">
        <v>63345.47</v>
      </c>
      <c r="C7657" t="s">
        <v>64</v>
      </c>
      <c r="D7657">
        <v>885</v>
      </c>
    </row>
    <row r="7658" spans="1:4" hidden="1" x14ac:dyDescent="0.2">
      <c r="A7658" s="21">
        <v>44715</v>
      </c>
      <c r="B7658">
        <v>63345.47</v>
      </c>
      <c r="C7658" t="s">
        <v>65</v>
      </c>
      <c r="D7658">
        <v>1745</v>
      </c>
    </row>
    <row r="7659" spans="1:4" hidden="1" x14ac:dyDescent="0.2">
      <c r="A7659" s="21">
        <v>44715</v>
      </c>
      <c r="B7659">
        <v>63345.47</v>
      </c>
      <c r="C7659" t="s">
        <v>79</v>
      </c>
      <c r="D7659">
        <v>7823</v>
      </c>
    </row>
    <row r="7660" spans="1:4" hidden="1" x14ac:dyDescent="0.2">
      <c r="A7660" s="21">
        <v>44715</v>
      </c>
      <c r="B7660">
        <v>63345.47</v>
      </c>
      <c r="C7660" t="s">
        <v>80</v>
      </c>
      <c r="D7660">
        <v>2409857</v>
      </c>
    </row>
    <row r="7661" spans="1:4" hidden="1" x14ac:dyDescent="0.2">
      <c r="A7661" s="21">
        <v>44715</v>
      </c>
      <c r="B7661">
        <v>63345.47</v>
      </c>
      <c r="C7661" t="s">
        <v>83</v>
      </c>
      <c r="D7661">
        <v>35068</v>
      </c>
    </row>
    <row r="7662" spans="1:4" hidden="1" x14ac:dyDescent="0.2">
      <c r="A7662" s="21">
        <v>44715</v>
      </c>
      <c r="B7662">
        <v>63345.47</v>
      </c>
      <c r="C7662" t="s">
        <v>81</v>
      </c>
      <c r="D7662">
        <v>13059</v>
      </c>
    </row>
    <row r="7663" spans="1:4" hidden="1" x14ac:dyDescent="0.2">
      <c r="A7663" s="21">
        <v>44715</v>
      </c>
      <c r="B7663">
        <v>63345.47</v>
      </c>
      <c r="C7663" t="s">
        <v>82</v>
      </c>
      <c r="D7663">
        <v>732354</v>
      </c>
    </row>
    <row r="7664" spans="1:4" hidden="1" x14ac:dyDescent="0.2">
      <c r="A7664" s="21">
        <v>44715</v>
      </c>
      <c r="B7664">
        <v>63345.47</v>
      </c>
      <c r="C7664" t="s">
        <v>92</v>
      </c>
      <c r="D7664">
        <v>0</v>
      </c>
    </row>
    <row r="7665" spans="1:4" hidden="1" x14ac:dyDescent="0.2">
      <c r="A7665" s="21">
        <v>44715</v>
      </c>
      <c r="B7665">
        <v>63345.47</v>
      </c>
      <c r="C7665" t="s">
        <v>66</v>
      </c>
      <c r="D7665">
        <v>231</v>
      </c>
    </row>
    <row r="7666" spans="1:4" hidden="1" x14ac:dyDescent="0.2">
      <c r="A7666" s="21">
        <v>44715</v>
      </c>
      <c r="B7666">
        <v>63345.47</v>
      </c>
      <c r="C7666" t="s">
        <v>67</v>
      </c>
      <c r="D7666">
        <v>0</v>
      </c>
    </row>
    <row r="7667" spans="1:4" hidden="1" x14ac:dyDescent="0.2">
      <c r="A7667" s="21">
        <v>44715</v>
      </c>
      <c r="B7667">
        <v>63345.47</v>
      </c>
      <c r="C7667" t="s">
        <v>68</v>
      </c>
      <c r="D7667">
        <v>149231</v>
      </c>
    </row>
    <row r="7668" spans="1:4" hidden="1" x14ac:dyDescent="0.2">
      <c r="A7668" s="21">
        <v>44715</v>
      </c>
      <c r="B7668">
        <v>63345.47</v>
      </c>
      <c r="C7668" t="s">
        <v>91</v>
      </c>
      <c r="D7668">
        <v>520</v>
      </c>
    </row>
    <row r="7669" spans="1:4" hidden="1" x14ac:dyDescent="0.2">
      <c r="A7669" s="21">
        <v>44715</v>
      </c>
      <c r="B7669">
        <v>63345.47</v>
      </c>
      <c r="C7669" t="s">
        <v>69</v>
      </c>
      <c r="D7669">
        <v>0</v>
      </c>
    </row>
    <row r="7670" spans="1:4" hidden="1" x14ac:dyDescent="0.2">
      <c r="A7670" s="21">
        <v>44715</v>
      </c>
      <c r="B7670">
        <v>63345.47</v>
      </c>
      <c r="C7670" t="s">
        <v>70</v>
      </c>
      <c r="D7670">
        <v>1691297</v>
      </c>
    </row>
    <row r="7671" spans="1:4" hidden="1" x14ac:dyDescent="0.2">
      <c r="A7671" s="21">
        <v>44715</v>
      </c>
      <c r="B7671">
        <v>63345.47</v>
      </c>
      <c r="C7671" t="s">
        <v>71</v>
      </c>
      <c r="D7671">
        <v>56839</v>
      </c>
    </row>
    <row r="7672" spans="1:4" hidden="1" x14ac:dyDescent="0.2">
      <c r="A7672" s="21">
        <v>44715</v>
      </c>
      <c r="B7672">
        <v>63345.47</v>
      </c>
      <c r="C7672" t="s">
        <v>72</v>
      </c>
      <c r="D7672">
        <v>264204</v>
      </c>
    </row>
    <row r="7673" spans="1:4" hidden="1" x14ac:dyDescent="0.2">
      <c r="A7673" s="21">
        <v>44715</v>
      </c>
      <c r="B7673">
        <v>63345.47</v>
      </c>
      <c r="C7673" t="s">
        <v>73</v>
      </c>
      <c r="D7673">
        <v>553657</v>
      </c>
    </row>
    <row r="7674" spans="1:4" hidden="1" x14ac:dyDescent="0.2">
      <c r="A7674" s="21">
        <v>44715</v>
      </c>
      <c r="B7674">
        <v>63345.47</v>
      </c>
      <c r="C7674" t="s">
        <v>74</v>
      </c>
      <c r="D7674">
        <v>593206</v>
      </c>
    </row>
    <row r="7675" spans="1:4" hidden="1" x14ac:dyDescent="0.2">
      <c r="A7675" s="21">
        <v>44715</v>
      </c>
      <c r="B7675">
        <v>63345.47</v>
      </c>
      <c r="C7675" t="s">
        <v>75</v>
      </c>
      <c r="D7675">
        <v>74</v>
      </c>
    </row>
    <row r="7676" spans="1:4" hidden="1" x14ac:dyDescent="0.2">
      <c r="A7676" s="21">
        <v>44715</v>
      </c>
      <c r="B7676">
        <v>63345.47</v>
      </c>
      <c r="C7676" t="s">
        <v>78</v>
      </c>
      <c r="D7676">
        <v>34880</v>
      </c>
    </row>
    <row r="7677" spans="1:4" hidden="1" x14ac:dyDescent="0.2">
      <c r="A7677" s="21">
        <v>44716</v>
      </c>
      <c r="B7677">
        <v>58928.6</v>
      </c>
      <c r="C7677" t="s">
        <v>59</v>
      </c>
      <c r="D7677">
        <v>344</v>
      </c>
    </row>
    <row r="7678" spans="1:4" hidden="1" x14ac:dyDescent="0.2">
      <c r="A7678" s="21">
        <v>44716</v>
      </c>
      <c r="B7678">
        <v>58928.6</v>
      </c>
      <c r="C7678" t="s">
        <v>60</v>
      </c>
      <c r="D7678">
        <v>2013.98</v>
      </c>
    </row>
    <row r="7679" spans="1:4" x14ac:dyDescent="0.2">
      <c r="A7679" s="21">
        <v>44716</v>
      </c>
      <c r="B7679">
        <v>58928.6</v>
      </c>
      <c r="C7679" t="s">
        <v>61</v>
      </c>
      <c r="D7679">
        <v>34947</v>
      </c>
    </row>
    <row r="7680" spans="1:4" hidden="1" x14ac:dyDescent="0.2">
      <c r="A7680" s="21">
        <v>44716</v>
      </c>
      <c r="B7680">
        <v>58928.6</v>
      </c>
      <c r="C7680" t="s">
        <v>62</v>
      </c>
      <c r="D7680">
        <v>43783</v>
      </c>
    </row>
    <row r="7681" spans="1:4" hidden="1" x14ac:dyDescent="0.2">
      <c r="A7681" s="21">
        <v>44716</v>
      </c>
      <c r="B7681">
        <v>58928.6</v>
      </c>
      <c r="C7681" t="s">
        <v>63</v>
      </c>
      <c r="D7681">
        <v>1893</v>
      </c>
    </row>
    <row r="7682" spans="1:4" hidden="1" x14ac:dyDescent="0.2">
      <c r="A7682" s="21">
        <v>44716</v>
      </c>
      <c r="B7682">
        <v>58928.6</v>
      </c>
      <c r="C7682" t="s">
        <v>64</v>
      </c>
      <c r="D7682">
        <v>786</v>
      </c>
    </row>
    <row r="7683" spans="1:4" hidden="1" x14ac:dyDescent="0.2">
      <c r="A7683" s="21">
        <v>44716</v>
      </c>
      <c r="B7683">
        <v>58928.6</v>
      </c>
      <c r="C7683" t="s">
        <v>65</v>
      </c>
      <c r="D7683">
        <v>2068</v>
      </c>
    </row>
    <row r="7684" spans="1:4" hidden="1" x14ac:dyDescent="0.2">
      <c r="A7684" s="21">
        <v>44716</v>
      </c>
      <c r="B7684">
        <v>58928.6</v>
      </c>
      <c r="C7684" t="s">
        <v>79</v>
      </c>
      <c r="D7684">
        <v>7653</v>
      </c>
    </row>
    <row r="7685" spans="1:4" hidden="1" x14ac:dyDescent="0.2">
      <c r="A7685" s="21">
        <v>44716</v>
      </c>
      <c r="B7685">
        <v>58928.6</v>
      </c>
      <c r="C7685" t="s">
        <v>80</v>
      </c>
      <c r="D7685">
        <v>2824310</v>
      </c>
    </row>
    <row r="7686" spans="1:4" hidden="1" x14ac:dyDescent="0.2">
      <c r="A7686" s="21">
        <v>44716</v>
      </c>
      <c r="B7686">
        <v>58928.6</v>
      </c>
      <c r="C7686" t="s">
        <v>83</v>
      </c>
      <c r="D7686">
        <v>23426</v>
      </c>
    </row>
    <row r="7687" spans="1:4" hidden="1" x14ac:dyDescent="0.2">
      <c r="A7687" s="21">
        <v>44716</v>
      </c>
      <c r="B7687">
        <v>58928.6</v>
      </c>
      <c r="C7687" t="s">
        <v>81</v>
      </c>
      <c r="D7687">
        <v>12004</v>
      </c>
    </row>
    <row r="7688" spans="1:4" hidden="1" x14ac:dyDescent="0.2">
      <c r="A7688" s="21">
        <v>44716</v>
      </c>
      <c r="B7688">
        <v>58928.6</v>
      </c>
      <c r="C7688" t="s">
        <v>82</v>
      </c>
      <c r="D7688">
        <v>749690</v>
      </c>
    </row>
    <row r="7689" spans="1:4" hidden="1" x14ac:dyDescent="0.2">
      <c r="A7689" s="21">
        <v>44716</v>
      </c>
      <c r="B7689">
        <v>58928.6</v>
      </c>
      <c r="C7689" t="s">
        <v>92</v>
      </c>
      <c r="D7689">
        <v>0</v>
      </c>
    </row>
    <row r="7690" spans="1:4" hidden="1" x14ac:dyDescent="0.2">
      <c r="A7690" s="21">
        <v>44716</v>
      </c>
      <c r="B7690">
        <v>58928.6</v>
      </c>
      <c r="C7690" t="s">
        <v>66</v>
      </c>
      <c r="D7690">
        <v>241</v>
      </c>
    </row>
    <row r="7691" spans="1:4" hidden="1" x14ac:dyDescent="0.2">
      <c r="A7691" s="21">
        <v>44716</v>
      </c>
      <c r="B7691">
        <v>58928.6</v>
      </c>
      <c r="C7691" t="s">
        <v>67</v>
      </c>
      <c r="D7691">
        <v>0</v>
      </c>
    </row>
    <row r="7692" spans="1:4" hidden="1" x14ac:dyDescent="0.2">
      <c r="A7692" s="21">
        <v>44716</v>
      </c>
      <c r="B7692">
        <v>58928.6</v>
      </c>
      <c r="C7692" t="s">
        <v>68</v>
      </c>
      <c r="D7692">
        <v>121847</v>
      </c>
    </row>
    <row r="7693" spans="1:4" hidden="1" x14ac:dyDescent="0.2">
      <c r="A7693" s="21">
        <v>44716</v>
      </c>
      <c r="B7693">
        <v>58928.6</v>
      </c>
      <c r="C7693" t="s">
        <v>91</v>
      </c>
      <c r="D7693">
        <v>786</v>
      </c>
    </row>
    <row r="7694" spans="1:4" hidden="1" x14ac:dyDescent="0.2">
      <c r="A7694" s="21">
        <v>44716</v>
      </c>
      <c r="B7694">
        <v>58928.6</v>
      </c>
      <c r="C7694" t="s">
        <v>69</v>
      </c>
      <c r="D7694">
        <v>0</v>
      </c>
    </row>
    <row r="7695" spans="1:4" hidden="1" x14ac:dyDescent="0.2">
      <c r="A7695" s="21">
        <v>44716</v>
      </c>
      <c r="B7695">
        <v>58928.6</v>
      </c>
      <c r="C7695" t="s">
        <v>70</v>
      </c>
      <c r="D7695">
        <v>1220815</v>
      </c>
    </row>
    <row r="7696" spans="1:4" hidden="1" x14ac:dyDescent="0.2">
      <c r="A7696" s="21">
        <v>44716</v>
      </c>
      <c r="B7696">
        <v>58928.6</v>
      </c>
      <c r="C7696" t="s">
        <v>71</v>
      </c>
      <c r="D7696">
        <v>33460</v>
      </c>
    </row>
    <row r="7697" spans="1:4" hidden="1" x14ac:dyDescent="0.2">
      <c r="A7697" s="21">
        <v>44716</v>
      </c>
      <c r="B7697">
        <v>58928.6</v>
      </c>
      <c r="C7697" t="s">
        <v>72</v>
      </c>
      <c r="D7697">
        <v>258876</v>
      </c>
    </row>
    <row r="7698" spans="1:4" hidden="1" x14ac:dyDescent="0.2">
      <c r="A7698" s="21">
        <v>44716</v>
      </c>
      <c r="B7698">
        <v>58928.6</v>
      </c>
      <c r="C7698" t="s">
        <v>73</v>
      </c>
      <c r="D7698">
        <v>359127</v>
      </c>
    </row>
    <row r="7699" spans="1:4" hidden="1" x14ac:dyDescent="0.2">
      <c r="A7699" s="21">
        <v>44716</v>
      </c>
      <c r="B7699">
        <v>58928.6</v>
      </c>
      <c r="C7699" t="s">
        <v>74</v>
      </c>
      <c r="D7699">
        <v>621150</v>
      </c>
    </row>
    <row r="7700" spans="1:4" hidden="1" x14ac:dyDescent="0.2">
      <c r="A7700" s="21">
        <v>44716</v>
      </c>
      <c r="B7700">
        <v>58928.6</v>
      </c>
      <c r="C7700" t="s">
        <v>75</v>
      </c>
      <c r="D7700">
        <v>43</v>
      </c>
    </row>
    <row r="7701" spans="1:4" hidden="1" x14ac:dyDescent="0.2">
      <c r="A7701" s="21">
        <v>44716</v>
      </c>
      <c r="B7701">
        <v>58928.6</v>
      </c>
      <c r="C7701" t="s">
        <v>78</v>
      </c>
      <c r="D7701">
        <v>36802</v>
      </c>
    </row>
    <row r="7702" spans="1:4" hidden="1" x14ac:dyDescent="0.2">
      <c r="A7702" s="21">
        <v>44717</v>
      </c>
      <c r="B7702">
        <v>54583.43</v>
      </c>
      <c r="C7702" t="s">
        <v>59</v>
      </c>
      <c r="D7702">
        <v>333</v>
      </c>
    </row>
    <row r="7703" spans="1:4" hidden="1" x14ac:dyDescent="0.2">
      <c r="A7703" s="21">
        <v>44717</v>
      </c>
      <c r="B7703">
        <v>54583.43</v>
      </c>
      <c r="C7703" t="s">
        <v>60</v>
      </c>
      <c r="D7703">
        <v>2206.3499000000002</v>
      </c>
    </row>
    <row r="7704" spans="1:4" x14ac:dyDescent="0.2">
      <c r="A7704" s="21">
        <v>44717</v>
      </c>
      <c r="B7704">
        <v>54583.43</v>
      </c>
      <c r="C7704" t="s">
        <v>61</v>
      </c>
      <c r="D7704">
        <v>32585</v>
      </c>
    </row>
    <row r="7705" spans="1:4" hidden="1" x14ac:dyDescent="0.2">
      <c r="A7705" s="21">
        <v>44717</v>
      </c>
      <c r="B7705">
        <v>54583.43</v>
      </c>
      <c r="C7705" t="s">
        <v>62</v>
      </c>
      <c r="D7705">
        <v>38413</v>
      </c>
    </row>
    <row r="7706" spans="1:4" hidden="1" x14ac:dyDescent="0.2">
      <c r="A7706" s="21">
        <v>44717</v>
      </c>
      <c r="B7706">
        <v>54583.43</v>
      </c>
      <c r="C7706" t="s">
        <v>63</v>
      </c>
      <c r="D7706">
        <v>2024</v>
      </c>
    </row>
    <row r="7707" spans="1:4" hidden="1" x14ac:dyDescent="0.2">
      <c r="A7707" s="21">
        <v>44717</v>
      </c>
      <c r="B7707">
        <v>54583.43</v>
      </c>
      <c r="C7707" t="s">
        <v>64</v>
      </c>
      <c r="D7707">
        <v>912</v>
      </c>
    </row>
    <row r="7708" spans="1:4" hidden="1" x14ac:dyDescent="0.2">
      <c r="A7708" s="21">
        <v>44717</v>
      </c>
      <c r="B7708">
        <v>54583.43</v>
      </c>
      <c r="C7708" t="s">
        <v>65</v>
      </c>
      <c r="D7708">
        <v>1464</v>
      </c>
    </row>
    <row r="7709" spans="1:4" hidden="1" x14ac:dyDescent="0.2">
      <c r="A7709" s="21">
        <v>44717</v>
      </c>
      <c r="B7709">
        <v>54583.43</v>
      </c>
      <c r="C7709" t="s">
        <v>79</v>
      </c>
      <c r="D7709">
        <v>8542</v>
      </c>
    </row>
    <row r="7710" spans="1:4" hidden="1" x14ac:dyDescent="0.2">
      <c r="A7710" s="21">
        <v>44717</v>
      </c>
      <c r="B7710">
        <v>54583.43</v>
      </c>
      <c r="C7710" t="s">
        <v>80</v>
      </c>
      <c r="D7710">
        <v>2678471</v>
      </c>
    </row>
    <row r="7711" spans="1:4" hidden="1" x14ac:dyDescent="0.2">
      <c r="A7711" s="21">
        <v>44717</v>
      </c>
      <c r="B7711">
        <v>54583.43</v>
      </c>
      <c r="C7711" t="s">
        <v>83</v>
      </c>
      <c r="D7711">
        <v>21215</v>
      </c>
    </row>
    <row r="7712" spans="1:4" hidden="1" x14ac:dyDescent="0.2">
      <c r="A7712" s="21">
        <v>44717</v>
      </c>
      <c r="B7712">
        <v>54583.43</v>
      </c>
      <c r="C7712" t="s">
        <v>81</v>
      </c>
      <c r="D7712">
        <v>13842</v>
      </c>
    </row>
    <row r="7713" spans="1:4" hidden="1" x14ac:dyDescent="0.2">
      <c r="A7713" s="21">
        <v>44717</v>
      </c>
      <c r="B7713">
        <v>54583.43</v>
      </c>
      <c r="C7713" t="s">
        <v>82</v>
      </c>
      <c r="D7713">
        <v>792278</v>
      </c>
    </row>
    <row r="7714" spans="1:4" hidden="1" x14ac:dyDescent="0.2">
      <c r="A7714" s="21">
        <v>44717</v>
      </c>
      <c r="B7714">
        <v>54583.43</v>
      </c>
      <c r="C7714" t="s">
        <v>92</v>
      </c>
      <c r="D7714">
        <v>0</v>
      </c>
    </row>
    <row r="7715" spans="1:4" hidden="1" x14ac:dyDescent="0.2">
      <c r="A7715" s="21">
        <v>44717</v>
      </c>
      <c r="B7715">
        <v>54583.43</v>
      </c>
      <c r="C7715" t="s">
        <v>66</v>
      </c>
      <c r="D7715">
        <v>248</v>
      </c>
    </row>
    <row r="7716" spans="1:4" hidden="1" x14ac:dyDescent="0.2">
      <c r="A7716" s="21">
        <v>44717</v>
      </c>
      <c r="B7716">
        <v>54583.43</v>
      </c>
      <c r="C7716" t="s">
        <v>67</v>
      </c>
      <c r="D7716">
        <v>0</v>
      </c>
    </row>
    <row r="7717" spans="1:4" hidden="1" x14ac:dyDescent="0.2">
      <c r="A7717" s="21">
        <v>44717</v>
      </c>
      <c r="B7717">
        <v>54583.43</v>
      </c>
      <c r="C7717" t="s">
        <v>68</v>
      </c>
      <c r="D7717">
        <v>130879</v>
      </c>
    </row>
    <row r="7718" spans="1:4" hidden="1" x14ac:dyDescent="0.2">
      <c r="A7718" s="21">
        <v>44717</v>
      </c>
      <c r="B7718">
        <v>54583.43</v>
      </c>
      <c r="C7718" t="s">
        <v>91</v>
      </c>
      <c r="D7718">
        <v>340</v>
      </c>
    </row>
    <row r="7719" spans="1:4" hidden="1" x14ac:dyDescent="0.2">
      <c r="A7719" s="21">
        <v>44717</v>
      </c>
      <c r="B7719">
        <v>54583.43</v>
      </c>
      <c r="C7719" t="s">
        <v>69</v>
      </c>
      <c r="D7719">
        <v>0</v>
      </c>
    </row>
    <row r="7720" spans="1:4" hidden="1" x14ac:dyDescent="0.2">
      <c r="A7720" s="21">
        <v>44717</v>
      </c>
      <c r="B7720">
        <v>54583.43</v>
      </c>
      <c r="C7720" t="s">
        <v>70</v>
      </c>
      <c r="D7720">
        <v>1809304</v>
      </c>
    </row>
    <row r="7721" spans="1:4" hidden="1" x14ac:dyDescent="0.2">
      <c r="A7721" s="21">
        <v>44717</v>
      </c>
      <c r="B7721">
        <v>54583.43</v>
      </c>
      <c r="C7721" t="s">
        <v>71</v>
      </c>
      <c r="D7721">
        <v>34690</v>
      </c>
    </row>
    <row r="7722" spans="1:4" hidden="1" x14ac:dyDescent="0.2">
      <c r="A7722" s="21">
        <v>44717</v>
      </c>
      <c r="B7722">
        <v>54583.43</v>
      </c>
      <c r="C7722" t="s">
        <v>72</v>
      </c>
      <c r="D7722">
        <v>279033</v>
      </c>
    </row>
    <row r="7723" spans="1:4" hidden="1" x14ac:dyDescent="0.2">
      <c r="A7723" s="21">
        <v>44717</v>
      </c>
      <c r="B7723">
        <v>54583.43</v>
      </c>
      <c r="C7723" t="s">
        <v>73</v>
      </c>
      <c r="D7723">
        <v>573668</v>
      </c>
    </row>
    <row r="7724" spans="1:4" hidden="1" x14ac:dyDescent="0.2">
      <c r="A7724" s="21">
        <v>44717</v>
      </c>
      <c r="B7724">
        <v>54583.43</v>
      </c>
      <c r="C7724" t="s">
        <v>74</v>
      </c>
      <c r="D7724">
        <v>661623</v>
      </c>
    </row>
    <row r="7725" spans="1:4" hidden="1" x14ac:dyDescent="0.2">
      <c r="A7725" s="21">
        <v>44717</v>
      </c>
      <c r="B7725">
        <v>54583.43</v>
      </c>
      <c r="C7725" t="s">
        <v>75</v>
      </c>
      <c r="D7725">
        <v>51</v>
      </c>
    </row>
    <row r="7726" spans="1:4" hidden="1" x14ac:dyDescent="0.2">
      <c r="A7726" s="21">
        <v>44717</v>
      </c>
      <c r="B7726">
        <v>54583.43</v>
      </c>
      <c r="C7726" t="s">
        <v>78</v>
      </c>
      <c r="D7726">
        <v>36278</v>
      </c>
    </row>
    <row r="7727" spans="1:4" hidden="1" x14ac:dyDescent="0.2">
      <c r="A7727" s="21">
        <v>44718</v>
      </c>
      <c r="B7727">
        <v>63048.28</v>
      </c>
      <c r="C7727" t="s">
        <v>59</v>
      </c>
      <c r="D7727">
        <v>374</v>
      </c>
    </row>
    <row r="7728" spans="1:4" hidden="1" x14ac:dyDescent="0.2">
      <c r="A7728" s="21">
        <v>44718</v>
      </c>
      <c r="B7728">
        <v>63048.28</v>
      </c>
      <c r="C7728" t="s">
        <v>60</v>
      </c>
      <c r="D7728">
        <v>2364.19</v>
      </c>
    </row>
    <row r="7729" spans="1:4" x14ac:dyDescent="0.2">
      <c r="A7729" s="21">
        <v>44718</v>
      </c>
      <c r="B7729">
        <v>63048.28</v>
      </c>
      <c r="C7729" t="s">
        <v>61</v>
      </c>
      <c r="D7729">
        <v>36680</v>
      </c>
    </row>
    <row r="7730" spans="1:4" hidden="1" x14ac:dyDescent="0.2">
      <c r="A7730" s="21">
        <v>44718</v>
      </c>
      <c r="B7730">
        <v>63048.28</v>
      </c>
      <c r="C7730" t="s">
        <v>62</v>
      </c>
      <c r="D7730">
        <v>67704</v>
      </c>
    </row>
    <row r="7731" spans="1:4" hidden="1" x14ac:dyDescent="0.2">
      <c r="A7731" s="21">
        <v>44718</v>
      </c>
      <c r="B7731">
        <v>63048.28</v>
      </c>
      <c r="C7731" t="s">
        <v>63</v>
      </c>
      <c r="D7731">
        <v>2156</v>
      </c>
    </row>
    <row r="7732" spans="1:4" hidden="1" x14ac:dyDescent="0.2">
      <c r="A7732" s="21">
        <v>44718</v>
      </c>
      <c r="B7732">
        <v>63048.28</v>
      </c>
      <c r="C7732" t="s">
        <v>64</v>
      </c>
      <c r="D7732">
        <v>1038</v>
      </c>
    </row>
    <row r="7733" spans="1:4" hidden="1" x14ac:dyDescent="0.2">
      <c r="A7733" s="21">
        <v>44718</v>
      </c>
      <c r="B7733">
        <v>63048.28</v>
      </c>
      <c r="C7733" t="s">
        <v>65</v>
      </c>
      <c r="D7733">
        <v>2236</v>
      </c>
    </row>
    <row r="7734" spans="1:4" hidden="1" x14ac:dyDescent="0.2">
      <c r="A7734" s="21">
        <v>44718</v>
      </c>
      <c r="B7734">
        <v>63048.28</v>
      </c>
      <c r="C7734" t="s">
        <v>79</v>
      </c>
      <c r="D7734">
        <v>8949</v>
      </c>
    </row>
    <row r="7735" spans="1:4" hidden="1" x14ac:dyDescent="0.2">
      <c r="A7735" s="21">
        <v>44718</v>
      </c>
      <c r="B7735">
        <v>63048.28</v>
      </c>
      <c r="C7735" t="s">
        <v>80</v>
      </c>
      <c r="D7735">
        <v>2686829</v>
      </c>
    </row>
    <row r="7736" spans="1:4" hidden="1" x14ac:dyDescent="0.2">
      <c r="A7736" s="21">
        <v>44718</v>
      </c>
      <c r="B7736">
        <v>63048.28</v>
      </c>
      <c r="C7736" t="s">
        <v>83</v>
      </c>
      <c r="D7736">
        <v>35708</v>
      </c>
    </row>
    <row r="7737" spans="1:4" hidden="1" x14ac:dyDescent="0.2">
      <c r="A7737" s="21">
        <v>44718</v>
      </c>
      <c r="B7737">
        <v>63048.28</v>
      </c>
      <c r="C7737" t="s">
        <v>81</v>
      </c>
      <c r="D7737">
        <v>16933</v>
      </c>
    </row>
    <row r="7738" spans="1:4" hidden="1" x14ac:dyDescent="0.2">
      <c r="A7738" s="21">
        <v>44718</v>
      </c>
      <c r="B7738">
        <v>63048.28</v>
      </c>
      <c r="C7738" t="s">
        <v>82</v>
      </c>
      <c r="D7738">
        <v>883054</v>
      </c>
    </row>
    <row r="7739" spans="1:4" hidden="1" x14ac:dyDescent="0.2">
      <c r="A7739" s="21">
        <v>44718</v>
      </c>
      <c r="B7739">
        <v>63048.28</v>
      </c>
      <c r="C7739" t="s">
        <v>92</v>
      </c>
      <c r="D7739">
        <v>0</v>
      </c>
    </row>
    <row r="7740" spans="1:4" hidden="1" x14ac:dyDescent="0.2">
      <c r="A7740" s="21">
        <v>44718</v>
      </c>
      <c r="B7740">
        <v>63048.28</v>
      </c>
      <c r="C7740" t="s">
        <v>66</v>
      </c>
      <c r="D7740">
        <v>257</v>
      </c>
    </row>
    <row r="7741" spans="1:4" hidden="1" x14ac:dyDescent="0.2">
      <c r="A7741" s="21">
        <v>44718</v>
      </c>
      <c r="B7741">
        <v>63048.28</v>
      </c>
      <c r="C7741" t="s">
        <v>67</v>
      </c>
      <c r="D7741">
        <v>0</v>
      </c>
    </row>
    <row r="7742" spans="1:4" hidden="1" x14ac:dyDescent="0.2">
      <c r="A7742" s="21">
        <v>44718</v>
      </c>
      <c r="B7742">
        <v>63048.28</v>
      </c>
      <c r="C7742" t="s">
        <v>68</v>
      </c>
      <c r="D7742">
        <v>198660</v>
      </c>
    </row>
    <row r="7743" spans="1:4" hidden="1" x14ac:dyDescent="0.2">
      <c r="A7743" s="21">
        <v>44718</v>
      </c>
      <c r="B7743">
        <v>63048.28</v>
      </c>
      <c r="C7743" t="s">
        <v>91</v>
      </c>
      <c r="D7743">
        <v>233</v>
      </c>
    </row>
    <row r="7744" spans="1:4" hidden="1" x14ac:dyDescent="0.2">
      <c r="A7744" s="21">
        <v>44718</v>
      </c>
      <c r="B7744">
        <v>63048.28</v>
      </c>
      <c r="C7744" t="s">
        <v>69</v>
      </c>
      <c r="D7744">
        <v>0</v>
      </c>
    </row>
    <row r="7745" spans="1:4" hidden="1" x14ac:dyDescent="0.2">
      <c r="A7745" s="21">
        <v>44718</v>
      </c>
      <c r="B7745">
        <v>63048.28</v>
      </c>
      <c r="C7745" t="s">
        <v>70</v>
      </c>
      <c r="D7745">
        <v>1653902</v>
      </c>
    </row>
    <row r="7746" spans="1:4" hidden="1" x14ac:dyDescent="0.2">
      <c r="A7746" s="21">
        <v>44718</v>
      </c>
      <c r="B7746">
        <v>63048.28</v>
      </c>
      <c r="C7746" t="s">
        <v>71</v>
      </c>
      <c r="D7746">
        <v>86423</v>
      </c>
    </row>
    <row r="7747" spans="1:4" hidden="1" x14ac:dyDescent="0.2">
      <c r="A7747" s="21">
        <v>44718</v>
      </c>
      <c r="B7747">
        <v>63048.28</v>
      </c>
      <c r="C7747" t="s">
        <v>72</v>
      </c>
      <c r="D7747">
        <v>296572</v>
      </c>
    </row>
    <row r="7748" spans="1:4" hidden="1" x14ac:dyDescent="0.2">
      <c r="A7748" s="21">
        <v>44718</v>
      </c>
      <c r="B7748">
        <v>63048.28</v>
      </c>
      <c r="C7748" t="s">
        <v>73</v>
      </c>
      <c r="D7748">
        <v>542460</v>
      </c>
    </row>
    <row r="7749" spans="1:4" hidden="1" x14ac:dyDescent="0.2">
      <c r="A7749" s="21">
        <v>44718</v>
      </c>
      <c r="B7749">
        <v>63048.28</v>
      </c>
      <c r="C7749" t="s">
        <v>74</v>
      </c>
      <c r="D7749">
        <v>744942</v>
      </c>
    </row>
    <row r="7750" spans="1:4" hidden="1" x14ac:dyDescent="0.2">
      <c r="A7750" s="21">
        <v>44718</v>
      </c>
      <c r="B7750">
        <v>63048.28</v>
      </c>
      <c r="C7750" t="s">
        <v>75</v>
      </c>
      <c r="D7750">
        <v>56</v>
      </c>
    </row>
    <row r="7751" spans="1:4" hidden="1" x14ac:dyDescent="0.2">
      <c r="A7751" s="21">
        <v>44718</v>
      </c>
      <c r="B7751">
        <v>63048.28</v>
      </c>
      <c r="C7751" t="s">
        <v>78</v>
      </c>
      <c r="D7751">
        <v>29684</v>
      </c>
    </row>
    <row r="7752" spans="1:4" hidden="1" x14ac:dyDescent="0.2">
      <c r="A7752" s="21">
        <v>44719</v>
      </c>
      <c r="B7752">
        <v>68276.320000000007</v>
      </c>
      <c r="C7752" t="s">
        <v>59</v>
      </c>
      <c r="D7752">
        <v>411</v>
      </c>
    </row>
    <row r="7753" spans="1:4" hidden="1" x14ac:dyDescent="0.2">
      <c r="A7753" s="21">
        <v>44719</v>
      </c>
      <c r="B7753">
        <v>68276.320000000007</v>
      </c>
      <c r="C7753" t="s">
        <v>60</v>
      </c>
      <c r="D7753">
        <v>2603.9499999999998</v>
      </c>
    </row>
    <row r="7754" spans="1:4" x14ac:dyDescent="0.2">
      <c r="A7754" s="21">
        <v>44719</v>
      </c>
      <c r="B7754">
        <v>68276.320000000007</v>
      </c>
      <c r="C7754" t="s">
        <v>61</v>
      </c>
      <c r="D7754">
        <v>37753</v>
      </c>
    </row>
    <row r="7755" spans="1:4" hidden="1" x14ac:dyDescent="0.2">
      <c r="A7755" s="21">
        <v>44719</v>
      </c>
      <c r="B7755">
        <v>68276.320000000007</v>
      </c>
      <c r="C7755" t="s">
        <v>62</v>
      </c>
      <c r="D7755">
        <v>65103</v>
      </c>
    </row>
    <row r="7756" spans="1:4" hidden="1" x14ac:dyDescent="0.2">
      <c r="A7756" s="21">
        <v>44719</v>
      </c>
      <c r="B7756">
        <v>68276.320000000007</v>
      </c>
      <c r="C7756" t="s">
        <v>63</v>
      </c>
      <c r="D7756">
        <v>2299</v>
      </c>
    </row>
    <row r="7757" spans="1:4" hidden="1" x14ac:dyDescent="0.2">
      <c r="A7757" s="21">
        <v>44719</v>
      </c>
      <c r="B7757">
        <v>68276.320000000007</v>
      </c>
      <c r="C7757" t="s">
        <v>64</v>
      </c>
      <c r="D7757">
        <v>979</v>
      </c>
    </row>
    <row r="7758" spans="1:4" hidden="1" x14ac:dyDescent="0.2">
      <c r="A7758" s="21">
        <v>44719</v>
      </c>
      <c r="B7758">
        <v>68276.320000000007</v>
      </c>
      <c r="C7758" t="s">
        <v>65</v>
      </c>
      <c r="D7758">
        <v>2312</v>
      </c>
    </row>
    <row r="7759" spans="1:4" hidden="1" x14ac:dyDescent="0.2">
      <c r="A7759" s="21">
        <v>44719</v>
      </c>
      <c r="B7759">
        <v>68276.320000000007</v>
      </c>
      <c r="C7759" t="s">
        <v>79</v>
      </c>
      <c r="D7759">
        <v>9523</v>
      </c>
    </row>
    <row r="7760" spans="1:4" hidden="1" x14ac:dyDescent="0.2">
      <c r="A7760" s="21">
        <v>44719</v>
      </c>
      <c r="B7760">
        <v>68276.320000000007</v>
      </c>
      <c r="C7760" t="s">
        <v>80</v>
      </c>
      <c r="D7760">
        <v>2455071</v>
      </c>
    </row>
    <row r="7761" spans="1:4" hidden="1" x14ac:dyDescent="0.2">
      <c r="A7761" s="21">
        <v>44719</v>
      </c>
      <c r="B7761">
        <v>68276.320000000007</v>
      </c>
      <c r="C7761" t="s">
        <v>83</v>
      </c>
      <c r="D7761">
        <v>28221</v>
      </c>
    </row>
    <row r="7762" spans="1:4" hidden="1" x14ac:dyDescent="0.2">
      <c r="A7762" s="21">
        <v>44719</v>
      </c>
      <c r="B7762">
        <v>68276.320000000007</v>
      </c>
      <c r="C7762" t="s">
        <v>81</v>
      </c>
      <c r="D7762">
        <v>17396</v>
      </c>
    </row>
    <row r="7763" spans="1:4" hidden="1" x14ac:dyDescent="0.2">
      <c r="A7763" s="21">
        <v>44719</v>
      </c>
      <c r="B7763">
        <v>68276.320000000007</v>
      </c>
      <c r="C7763" t="s">
        <v>82</v>
      </c>
      <c r="D7763">
        <v>897048</v>
      </c>
    </row>
    <row r="7764" spans="1:4" hidden="1" x14ac:dyDescent="0.2">
      <c r="A7764" s="21">
        <v>44719</v>
      </c>
      <c r="B7764">
        <v>68276.320000000007</v>
      </c>
      <c r="C7764" t="s">
        <v>92</v>
      </c>
      <c r="D7764">
        <v>0</v>
      </c>
    </row>
    <row r="7765" spans="1:4" hidden="1" x14ac:dyDescent="0.2">
      <c r="A7765" s="21">
        <v>44719</v>
      </c>
      <c r="B7765">
        <v>68276.320000000007</v>
      </c>
      <c r="C7765" t="s">
        <v>66</v>
      </c>
      <c r="D7765">
        <v>259</v>
      </c>
    </row>
    <row r="7766" spans="1:4" hidden="1" x14ac:dyDescent="0.2">
      <c r="A7766" s="21">
        <v>44719</v>
      </c>
      <c r="B7766">
        <v>68276.320000000007</v>
      </c>
      <c r="C7766" t="s">
        <v>67</v>
      </c>
      <c r="D7766">
        <v>0</v>
      </c>
    </row>
    <row r="7767" spans="1:4" hidden="1" x14ac:dyDescent="0.2">
      <c r="A7767" s="21">
        <v>44719</v>
      </c>
      <c r="B7767">
        <v>68276.320000000007</v>
      </c>
      <c r="C7767" t="s">
        <v>68</v>
      </c>
      <c r="D7767">
        <v>219202</v>
      </c>
    </row>
    <row r="7768" spans="1:4" hidden="1" x14ac:dyDescent="0.2">
      <c r="A7768" s="21">
        <v>44719</v>
      </c>
      <c r="B7768">
        <v>68276.320000000007</v>
      </c>
      <c r="C7768" t="s">
        <v>91</v>
      </c>
      <c r="D7768">
        <v>206</v>
      </c>
    </row>
    <row r="7769" spans="1:4" hidden="1" x14ac:dyDescent="0.2">
      <c r="A7769" s="21">
        <v>44719</v>
      </c>
      <c r="B7769">
        <v>68276.320000000007</v>
      </c>
      <c r="C7769" t="s">
        <v>69</v>
      </c>
      <c r="D7769">
        <v>0</v>
      </c>
    </row>
    <row r="7770" spans="1:4" hidden="1" x14ac:dyDescent="0.2">
      <c r="A7770" s="21">
        <v>44719</v>
      </c>
      <c r="B7770">
        <v>68276.320000000007</v>
      </c>
      <c r="C7770" t="s">
        <v>70</v>
      </c>
      <c r="D7770">
        <v>1189717</v>
      </c>
    </row>
    <row r="7771" spans="1:4" hidden="1" x14ac:dyDescent="0.2">
      <c r="A7771" s="21">
        <v>44719</v>
      </c>
      <c r="B7771">
        <v>68276.320000000007</v>
      </c>
      <c r="C7771" t="s">
        <v>71</v>
      </c>
      <c r="D7771">
        <v>95168</v>
      </c>
    </row>
    <row r="7772" spans="1:4" hidden="1" x14ac:dyDescent="0.2">
      <c r="A7772" s="21">
        <v>44719</v>
      </c>
      <c r="B7772">
        <v>68276.320000000007</v>
      </c>
      <c r="C7772" t="s">
        <v>72</v>
      </c>
      <c r="D7772">
        <v>260964</v>
      </c>
    </row>
    <row r="7773" spans="1:4" hidden="1" x14ac:dyDescent="0.2">
      <c r="A7773" s="21">
        <v>44719</v>
      </c>
      <c r="B7773">
        <v>68276.320000000007</v>
      </c>
      <c r="C7773" t="s">
        <v>73</v>
      </c>
      <c r="D7773">
        <v>594015</v>
      </c>
    </row>
    <row r="7774" spans="1:4" hidden="1" x14ac:dyDescent="0.2">
      <c r="A7774" s="21">
        <v>44719</v>
      </c>
      <c r="B7774">
        <v>68276.320000000007</v>
      </c>
      <c r="C7774" t="s">
        <v>74</v>
      </c>
      <c r="D7774">
        <v>755337</v>
      </c>
    </row>
    <row r="7775" spans="1:4" hidden="1" x14ac:dyDescent="0.2">
      <c r="A7775" s="21">
        <v>44719</v>
      </c>
      <c r="B7775">
        <v>68276.320000000007</v>
      </c>
      <c r="C7775" t="s">
        <v>75</v>
      </c>
      <c r="D7775">
        <v>39</v>
      </c>
    </row>
    <row r="7776" spans="1:4" hidden="1" x14ac:dyDescent="0.2">
      <c r="A7776" s="21">
        <v>44719</v>
      </c>
      <c r="B7776">
        <v>68276.320000000007</v>
      </c>
      <c r="C7776" t="s">
        <v>78</v>
      </c>
      <c r="D7776">
        <v>1929</v>
      </c>
    </row>
    <row r="7777" spans="1:4" hidden="1" x14ac:dyDescent="0.2">
      <c r="A7777" s="21">
        <v>44720</v>
      </c>
      <c r="B7777">
        <v>62004.53</v>
      </c>
      <c r="C7777" t="s">
        <v>59</v>
      </c>
      <c r="D7777">
        <v>379</v>
      </c>
    </row>
    <row r="7778" spans="1:4" hidden="1" x14ac:dyDescent="0.2">
      <c r="A7778" s="21">
        <v>44720</v>
      </c>
      <c r="B7778">
        <v>62004.53</v>
      </c>
      <c r="C7778" t="s">
        <v>60</v>
      </c>
      <c r="D7778">
        <v>2065.39</v>
      </c>
    </row>
    <row r="7779" spans="1:4" x14ac:dyDescent="0.2">
      <c r="A7779" s="21">
        <v>44720</v>
      </c>
      <c r="B7779">
        <v>62004.53</v>
      </c>
      <c r="C7779" t="s">
        <v>61</v>
      </c>
      <c r="D7779">
        <v>34102</v>
      </c>
    </row>
    <row r="7780" spans="1:4" hidden="1" x14ac:dyDescent="0.2">
      <c r="A7780" s="21">
        <v>44720</v>
      </c>
      <c r="B7780">
        <v>62004.53</v>
      </c>
      <c r="C7780" t="s">
        <v>62</v>
      </c>
      <c r="D7780">
        <v>55194</v>
      </c>
    </row>
    <row r="7781" spans="1:4" hidden="1" x14ac:dyDescent="0.2">
      <c r="A7781" s="21">
        <v>44720</v>
      </c>
      <c r="B7781">
        <v>62004.53</v>
      </c>
      <c r="C7781" t="s">
        <v>63</v>
      </c>
      <c r="D7781">
        <v>2177</v>
      </c>
    </row>
    <row r="7782" spans="1:4" hidden="1" x14ac:dyDescent="0.2">
      <c r="A7782" s="21">
        <v>44720</v>
      </c>
      <c r="B7782">
        <v>62004.53</v>
      </c>
      <c r="C7782" t="s">
        <v>64</v>
      </c>
      <c r="D7782">
        <v>1075</v>
      </c>
    </row>
    <row r="7783" spans="1:4" hidden="1" x14ac:dyDescent="0.2">
      <c r="A7783" s="21">
        <v>44720</v>
      </c>
      <c r="B7783">
        <v>62004.53</v>
      </c>
      <c r="C7783" t="s">
        <v>65</v>
      </c>
      <c r="D7783">
        <v>2081</v>
      </c>
    </row>
    <row r="7784" spans="1:4" hidden="1" x14ac:dyDescent="0.2">
      <c r="A7784" s="21">
        <v>44720</v>
      </c>
      <c r="B7784">
        <v>62004.53</v>
      </c>
      <c r="C7784" t="s">
        <v>79</v>
      </c>
      <c r="D7784">
        <v>10187</v>
      </c>
    </row>
    <row r="7785" spans="1:4" hidden="1" x14ac:dyDescent="0.2">
      <c r="A7785" s="21">
        <v>44720</v>
      </c>
      <c r="B7785">
        <v>62004.53</v>
      </c>
      <c r="C7785" t="s">
        <v>80</v>
      </c>
      <c r="D7785">
        <v>2199840</v>
      </c>
    </row>
    <row r="7786" spans="1:4" hidden="1" x14ac:dyDescent="0.2">
      <c r="A7786" s="21">
        <v>44720</v>
      </c>
      <c r="B7786">
        <v>62004.53</v>
      </c>
      <c r="C7786" t="s">
        <v>83</v>
      </c>
      <c r="D7786">
        <v>21092</v>
      </c>
    </row>
    <row r="7787" spans="1:4" hidden="1" x14ac:dyDescent="0.2">
      <c r="A7787" s="21">
        <v>44720</v>
      </c>
      <c r="B7787">
        <v>62004.53</v>
      </c>
      <c r="C7787" t="s">
        <v>81</v>
      </c>
      <c r="D7787">
        <v>16928</v>
      </c>
    </row>
    <row r="7788" spans="1:4" hidden="1" x14ac:dyDescent="0.2">
      <c r="A7788" s="21">
        <v>44720</v>
      </c>
      <c r="B7788">
        <v>62004.53</v>
      </c>
      <c r="C7788" t="s">
        <v>82</v>
      </c>
      <c r="D7788">
        <v>845006</v>
      </c>
    </row>
    <row r="7789" spans="1:4" hidden="1" x14ac:dyDescent="0.2">
      <c r="A7789" s="21">
        <v>44720</v>
      </c>
      <c r="B7789">
        <v>62004.53</v>
      </c>
      <c r="C7789" t="s">
        <v>92</v>
      </c>
      <c r="D7789">
        <v>0</v>
      </c>
    </row>
    <row r="7790" spans="1:4" hidden="1" x14ac:dyDescent="0.2">
      <c r="A7790" s="21">
        <v>44720</v>
      </c>
      <c r="B7790">
        <v>62004.53</v>
      </c>
      <c r="C7790" t="s">
        <v>66</v>
      </c>
      <c r="D7790">
        <v>285</v>
      </c>
    </row>
    <row r="7791" spans="1:4" hidden="1" x14ac:dyDescent="0.2">
      <c r="A7791" s="21">
        <v>44720</v>
      </c>
      <c r="B7791">
        <v>62004.53</v>
      </c>
      <c r="C7791" t="s">
        <v>67</v>
      </c>
      <c r="D7791">
        <v>0</v>
      </c>
    </row>
    <row r="7792" spans="1:4" hidden="1" x14ac:dyDescent="0.2">
      <c r="A7792" s="21">
        <v>44720</v>
      </c>
      <c r="B7792">
        <v>62004.53</v>
      </c>
      <c r="C7792" t="s">
        <v>68</v>
      </c>
      <c r="D7792">
        <v>100299</v>
      </c>
    </row>
    <row r="7793" spans="1:4" hidden="1" x14ac:dyDescent="0.2">
      <c r="A7793" s="21">
        <v>44720</v>
      </c>
      <c r="B7793">
        <v>62004.53</v>
      </c>
      <c r="C7793" t="s">
        <v>91</v>
      </c>
      <c r="D7793">
        <v>154</v>
      </c>
    </row>
    <row r="7794" spans="1:4" hidden="1" x14ac:dyDescent="0.2">
      <c r="A7794" s="21">
        <v>44720</v>
      </c>
      <c r="B7794">
        <v>62004.53</v>
      </c>
      <c r="C7794" t="s">
        <v>69</v>
      </c>
      <c r="D7794">
        <v>0</v>
      </c>
    </row>
    <row r="7795" spans="1:4" hidden="1" x14ac:dyDescent="0.2">
      <c r="A7795" s="21">
        <v>44720</v>
      </c>
      <c r="B7795">
        <v>62004.53</v>
      </c>
      <c r="C7795" t="s">
        <v>70</v>
      </c>
      <c r="D7795">
        <v>1190802</v>
      </c>
    </row>
    <row r="7796" spans="1:4" hidden="1" x14ac:dyDescent="0.2">
      <c r="A7796" s="21">
        <v>44720</v>
      </c>
      <c r="B7796">
        <v>62004.53</v>
      </c>
      <c r="C7796" t="s">
        <v>71</v>
      </c>
      <c r="D7796">
        <v>156686</v>
      </c>
    </row>
    <row r="7797" spans="1:4" hidden="1" x14ac:dyDescent="0.2">
      <c r="A7797" s="21">
        <v>44720</v>
      </c>
      <c r="B7797">
        <v>62004.53</v>
      </c>
      <c r="C7797" t="s">
        <v>72</v>
      </c>
      <c r="D7797">
        <v>341498</v>
      </c>
    </row>
    <row r="7798" spans="1:4" hidden="1" x14ac:dyDescent="0.2">
      <c r="A7798" s="21">
        <v>44720</v>
      </c>
      <c r="B7798">
        <v>62004.53</v>
      </c>
      <c r="C7798" t="s">
        <v>73</v>
      </c>
      <c r="D7798">
        <v>615840</v>
      </c>
    </row>
    <row r="7799" spans="1:4" hidden="1" x14ac:dyDescent="0.2">
      <c r="A7799" s="21">
        <v>44720</v>
      </c>
      <c r="B7799">
        <v>62004.53</v>
      </c>
      <c r="C7799" t="s">
        <v>74</v>
      </c>
      <c r="D7799">
        <v>731634</v>
      </c>
    </row>
    <row r="7800" spans="1:4" hidden="1" x14ac:dyDescent="0.2">
      <c r="A7800" s="21">
        <v>44720</v>
      </c>
      <c r="B7800">
        <v>62004.53</v>
      </c>
      <c r="C7800" t="s">
        <v>75</v>
      </c>
      <c r="D7800">
        <v>65</v>
      </c>
    </row>
    <row r="7801" spans="1:4" hidden="1" x14ac:dyDescent="0.2">
      <c r="A7801" s="21">
        <v>44720</v>
      </c>
      <c r="B7801">
        <v>62004.53</v>
      </c>
      <c r="C7801" t="s">
        <v>78</v>
      </c>
      <c r="D7801">
        <v>1752</v>
      </c>
    </row>
    <row r="7802" spans="1:4" hidden="1" x14ac:dyDescent="0.2">
      <c r="A7802" s="21">
        <v>44721</v>
      </c>
      <c r="B7802">
        <v>63451.61</v>
      </c>
      <c r="C7802" t="s">
        <v>59</v>
      </c>
      <c r="D7802">
        <v>376</v>
      </c>
    </row>
    <row r="7803" spans="1:4" hidden="1" x14ac:dyDescent="0.2">
      <c r="A7803" s="21">
        <v>44721</v>
      </c>
      <c r="B7803">
        <v>63451.61</v>
      </c>
      <c r="C7803" t="s">
        <v>60</v>
      </c>
      <c r="D7803">
        <v>1832.1000000000001</v>
      </c>
    </row>
    <row r="7804" spans="1:4" x14ac:dyDescent="0.2">
      <c r="A7804" s="21">
        <v>44721</v>
      </c>
      <c r="B7804">
        <v>63451.61</v>
      </c>
      <c r="C7804" t="s">
        <v>61</v>
      </c>
      <c r="D7804">
        <v>30535</v>
      </c>
    </row>
    <row r="7805" spans="1:4" hidden="1" x14ac:dyDescent="0.2">
      <c r="A7805" s="21">
        <v>44721</v>
      </c>
      <c r="B7805">
        <v>63451.61</v>
      </c>
      <c r="C7805" t="s">
        <v>62</v>
      </c>
      <c r="D7805">
        <v>70258</v>
      </c>
    </row>
    <row r="7806" spans="1:4" hidden="1" x14ac:dyDescent="0.2">
      <c r="A7806" s="21">
        <v>44721</v>
      </c>
      <c r="B7806">
        <v>63451.61</v>
      </c>
      <c r="C7806" t="s">
        <v>63</v>
      </c>
      <c r="D7806">
        <v>2147</v>
      </c>
    </row>
    <row r="7807" spans="1:4" hidden="1" x14ac:dyDescent="0.2">
      <c r="A7807" s="21">
        <v>44721</v>
      </c>
      <c r="B7807">
        <v>63451.61</v>
      </c>
      <c r="C7807" t="s">
        <v>64</v>
      </c>
      <c r="D7807">
        <v>1026</v>
      </c>
    </row>
    <row r="7808" spans="1:4" hidden="1" x14ac:dyDescent="0.2">
      <c r="A7808" s="21">
        <v>44721</v>
      </c>
      <c r="B7808">
        <v>63451.61</v>
      </c>
      <c r="C7808" t="s">
        <v>65</v>
      </c>
      <c r="D7808">
        <v>1842</v>
      </c>
    </row>
    <row r="7809" spans="1:4" hidden="1" x14ac:dyDescent="0.2">
      <c r="A7809" s="21">
        <v>44721</v>
      </c>
      <c r="B7809">
        <v>63451.61</v>
      </c>
      <c r="C7809" t="s">
        <v>79</v>
      </c>
      <c r="D7809">
        <v>10209</v>
      </c>
    </row>
    <row r="7810" spans="1:4" hidden="1" x14ac:dyDescent="0.2">
      <c r="A7810" s="21">
        <v>44721</v>
      </c>
      <c r="B7810">
        <v>63451.61</v>
      </c>
      <c r="C7810" t="s">
        <v>80</v>
      </c>
      <c r="D7810">
        <v>3440296</v>
      </c>
    </row>
    <row r="7811" spans="1:4" hidden="1" x14ac:dyDescent="0.2">
      <c r="A7811" s="21">
        <v>44721</v>
      </c>
      <c r="B7811">
        <v>63451.61</v>
      </c>
      <c r="C7811" t="s">
        <v>83</v>
      </c>
      <c r="D7811">
        <v>14547</v>
      </c>
    </row>
    <row r="7812" spans="1:4" hidden="1" x14ac:dyDescent="0.2">
      <c r="A7812" s="21">
        <v>44721</v>
      </c>
      <c r="B7812">
        <v>63451.61</v>
      </c>
      <c r="C7812" t="s">
        <v>81</v>
      </c>
      <c r="D7812">
        <v>16773</v>
      </c>
    </row>
    <row r="7813" spans="1:4" hidden="1" x14ac:dyDescent="0.2">
      <c r="A7813" s="21">
        <v>44721</v>
      </c>
      <c r="B7813">
        <v>63451.61</v>
      </c>
      <c r="C7813" t="s">
        <v>82</v>
      </c>
      <c r="D7813">
        <v>807770</v>
      </c>
    </row>
    <row r="7814" spans="1:4" hidden="1" x14ac:dyDescent="0.2">
      <c r="A7814" s="21">
        <v>44721</v>
      </c>
      <c r="B7814">
        <v>63451.61</v>
      </c>
      <c r="C7814" t="s">
        <v>92</v>
      </c>
      <c r="D7814">
        <v>0</v>
      </c>
    </row>
    <row r="7815" spans="1:4" hidden="1" x14ac:dyDescent="0.2">
      <c r="A7815" s="21">
        <v>44721</v>
      </c>
      <c r="B7815">
        <v>63451.61</v>
      </c>
      <c r="C7815" t="s">
        <v>66</v>
      </c>
      <c r="D7815">
        <v>261</v>
      </c>
    </row>
    <row r="7816" spans="1:4" hidden="1" x14ac:dyDescent="0.2">
      <c r="A7816" s="21">
        <v>44721</v>
      </c>
      <c r="B7816">
        <v>63451.61</v>
      </c>
      <c r="C7816" t="s">
        <v>67</v>
      </c>
      <c r="D7816">
        <v>0</v>
      </c>
    </row>
    <row r="7817" spans="1:4" hidden="1" x14ac:dyDescent="0.2">
      <c r="A7817" s="21">
        <v>44721</v>
      </c>
      <c r="B7817">
        <v>63451.61</v>
      </c>
      <c r="C7817" t="s">
        <v>68</v>
      </c>
      <c r="D7817">
        <v>96554</v>
      </c>
    </row>
    <row r="7818" spans="1:4" hidden="1" x14ac:dyDescent="0.2">
      <c r="A7818" s="21">
        <v>44721</v>
      </c>
      <c r="B7818">
        <v>63451.61</v>
      </c>
      <c r="C7818" t="s">
        <v>91</v>
      </c>
      <c r="D7818">
        <v>274</v>
      </c>
    </row>
    <row r="7819" spans="1:4" hidden="1" x14ac:dyDescent="0.2">
      <c r="A7819" s="21">
        <v>44721</v>
      </c>
      <c r="B7819">
        <v>63451.61</v>
      </c>
      <c r="C7819" t="s">
        <v>69</v>
      </c>
      <c r="D7819">
        <v>0</v>
      </c>
    </row>
    <row r="7820" spans="1:4" hidden="1" x14ac:dyDescent="0.2">
      <c r="A7820" s="21">
        <v>44721</v>
      </c>
      <c r="B7820">
        <v>63451.61</v>
      </c>
      <c r="C7820" t="s">
        <v>70</v>
      </c>
      <c r="D7820">
        <v>2770181</v>
      </c>
    </row>
    <row r="7821" spans="1:4" hidden="1" x14ac:dyDescent="0.2">
      <c r="A7821" s="21">
        <v>44721</v>
      </c>
      <c r="B7821">
        <v>63451.61</v>
      </c>
      <c r="C7821" t="s">
        <v>71</v>
      </c>
      <c r="D7821">
        <v>202205</v>
      </c>
    </row>
    <row r="7822" spans="1:4" hidden="1" x14ac:dyDescent="0.2">
      <c r="A7822" s="21">
        <v>44721</v>
      </c>
      <c r="B7822">
        <v>63451.61</v>
      </c>
      <c r="C7822" t="s">
        <v>72</v>
      </c>
      <c r="D7822">
        <v>314631</v>
      </c>
    </row>
    <row r="7823" spans="1:4" hidden="1" x14ac:dyDescent="0.2">
      <c r="A7823" s="21">
        <v>44721</v>
      </c>
      <c r="B7823">
        <v>63451.61</v>
      </c>
      <c r="C7823" t="s">
        <v>73</v>
      </c>
      <c r="D7823">
        <v>491683</v>
      </c>
    </row>
    <row r="7824" spans="1:4" hidden="1" x14ac:dyDescent="0.2">
      <c r="A7824" s="21">
        <v>44721</v>
      </c>
      <c r="B7824">
        <v>63451.61</v>
      </c>
      <c r="C7824" t="s">
        <v>74</v>
      </c>
      <c r="D7824">
        <v>732766</v>
      </c>
    </row>
    <row r="7825" spans="1:4" hidden="1" x14ac:dyDescent="0.2">
      <c r="A7825" s="21">
        <v>44721</v>
      </c>
      <c r="B7825">
        <v>63451.61</v>
      </c>
      <c r="C7825" t="s">
        <v>75</v>
      </c>
      <c r="D7825">
        <v>22</v>
      </c>
    </row>
    <row r="7826" spans="1:4" hidden="1" x14ac:dyDescent="0.2">
      <c r="A7826" s="21">
        <v>44721</v>
      </c>
      <c r="B7826">
        <v>63451.61</v>
      </c>
      <c r="C7826" t="s">
        <v>78</v>
      </c>
      <c r="D7826">
        <v>1123</v>
      </c>
    </row>
    <row r="7827" spans="1:4" hidden="1" x14ac:dyDescent="0.2">
      <c r="A7827" s="21">
        <v>44722</v>
      </c>
      <c r="B7827">
        <v>65127.75</v>
      </c>
      <c r="C7827" t="s">
        <v>59</v>
      </c>
      <c r="D7827">
        <v>394</v>
      </c>
    </row>
    <row r="7828" spans="1:4" hidden="1" x14ac:dyDescent="0.2">
      <c r="A7828" s="21">
        <v>44722</v>
      </c>
      <c r="B7828">
        <v>65127.75</v>
      </c>
      <c r="C7828" t="s">
        <v>60</v>
      </c>
      <c r="D7828">
        <v>2548.87</v>
      </c>
    </row>
    <row r="7829" spans="1:4" x14ac:dyDescent="0.2">
      <c r="A7829" s="21">
        <v>44722</v>
      </c>
      <c r="B7829">
        <v>65127.75</v>
      </c>
      <c r="C7829" t="s">
        <v>61</v>
      </c>
      <c r="D7829">
        <v>31609</v>
      </c>
    </row>
    <row r="7830" spans="1:4" hidden="1" x14ac:dyDescent="0.2">
      <c r="A7830" s="21">
        <v>44722</v>
      </c>
      <c r="B7830">
        <v>65127.75</v>
      </c>
      <c r="C7830" t="s">
        <v>62</v>
      </c>
      <c r="D7830">
        <v>66797</v>
      </c>
    </row>
    <row r="7831" spans="1:4" hidden="1" x14ac:dyDescent="0.2">
      <c r="A7831" s="21">
        <v>44722</v>
      </c>
      <c r="B7831">
        <v>65127.75</v>
      </c>
      <c r="C7831" t="s">
        <v>63</v>
      </c>
      <c r="D7831">
        <v>2092</v>
      </c>
    </row>
    <row r="7832" spans="1:4" hidden="1" x14ac:dyDescent="0.2">
      <c r="A7832" s="21">
        <v>44722</v>
      </c>
      <c r="B7832">
        <v>65127.75</v>
      </c>
      <c r="C7832" t="s">
        <v>64</v>
      </c>
      <c r="D7832">
        <v>960</v>
      </c>
    </row>
    <row r="7833" spans="1:4" hidden="1" x14ac:dyDescent="0.2">
      <c r="A7833" s="21">
        <v>44722</v>
      </c>
      <c r="B7833">
        <v>65127.75</v>
      </c>
      <c r="C7833" t="s">
        <v>65</v>
      </c>
      <c r="D7833">
        <v>2555</v>
      </c>
    </row>
    <row r="7834" spans="1:4" hidden="1" x14ac:dyDescent="0.2">
      <c r="A7834" s="21">
        <v>44722</v>
      </c>
      <c r="B7834">
        <v>65127.75</v>
      </c>
      <c r="C7834" t="s">
        <v>79</v>
      </c>
      <c r="D7834">
        <v>10053</v>
      </c>
    </row>
    <row r="7835" spans="1:4" hidden="1" x14ac:dyDescent="0.2">
      <c r="A7835" s="21">
        <v>44722</v>
      </c>
      <c r="B7835">
        <v>65127.75</v>
      </c>
      <c r="C7835" t="s">
        <v>80</v>
      </c>
      <c r="D7835">
        <v>3547341</v>
      </c>
    </row>
    <row r="7836" spans="1:4" hidden="1" x14ac:dyDescent="0.2">
      <c r="A7836" s="21">
        <v>44722</v>
      </c>
      <c r="B7836">
        <v>65127.75</v>
      </c>
      <c r="C7836" t="s">
        <v>83</v>
      </c>
      <c r="D7836">
        <v>10583</v>
      </c>
    </row>
    <row r="7837" spans="1:4" hidden="1" x14ac:dyDescent="0.2">
      <c r="A7837" s="21">
        <v>44722</v>
      </c>
      <c r="B7837">
        <v>65127.75</v>
      </c>
      <c r="C7837" t="s">
        <v>81</v>
      </c>
      <c r="D7837">
        <v>17284</v>
      </c>
    </row>
    <row r="7838" spans="1:4" hidden="1" x14ac:dyDescent="0.2">
      <c r="A7838" s="21">
        <v>44722</v>
      </c>
      <c r="B7838">
        <v>65127.75</v>
      </c>
      <c r="C7838" t="s">
        <v>82</v>
      </c>
      <c r="D7838">
        <v>731820</v>
      </c>
    </row>
    <row r="7839" spans="1:4" hidden="1" x14ac:dyDescent="0.2">
      <c r="A7839" s="21">
        <v>44722</v>
      </c>
      <c r="B7839">
        <v>65127.75</v>
      </c>
      <c r="C7839" t="s">
        <v>92</v>
      </c>
      <c r="D7839">
        <v>0</v>
      </c>
    </row>
    <row r="7840" spans="1:4" hidden="1" x14ac:dyDescent="0.2">
      <c r="A7840" s="21">
        <v>44722</v>
      </c>
      <c r="B7840">
        <v>65127.75</v>
      </c>
      <c r="C7840" t="s">
        <v>66</v>
      </c>
      <c r="D7840">
        <v>310</v>
      </c>
    </row>
    <row r="7841" spans="1:4" hidden="1" x14ac:dyDescent="0.2">
      <c r="A7841" s="21">
        <v>44722</v>
      </c>
      <c r="B7841">
        <v>65127.75</v>
      </c>
      <c r="C7841" t="s">
        <v>67</v>
      </c>
      <c r="D7841">
        <v>0</v>
      </c>
    </row>
    <row r="7842" spans="1:4" hidden="1" x14ac:dyDescent="0.2">
      <c r="A7842" s="21">
        <v>44722</v>
      </c>
      <c r="B7842">
        <v>65127.75</v>
      </c>
      <c r="C7842" t="s">
        <v>68</v>
      </c>
      <c r="D7842">
        <v>107467</v>
      </c>
    </row>
    <row r="7843" spans="1:4" hidden="1" x14ac:dyDescent="0.2">
      <c r="A7843" s="21">
        <v>44722</v>
      </c>
      <c r="B7843">
        <v>65127.75</v>
      </c>
      <c r="C7843" t="s">
        <v>91</v>
      </c>
      <c r="D7843">
        <v>685</v>
      </c>
    </row>
    <row r="7844" spans="1:4" hidden="1" x14ac:dyDescent="0.2">
      <c r="A7844" s="21">
        <v>44722</v>
      </c>
      <c r="B7844">
        <v>65127.75</v>
      </c>
      <c r="C7844" t="s">
        <v>69</v>
      </c>
      <c r="D7844">
        <v>0</v>
      </c>
    </row>
    <row r="7845" spans="1:4" hidden="1" x14ac:dyDescent="0.2">
      <c r="A7845" s="21">
        <v>44722</v>
      </c>
      <c r="B7845">
        <v>65127.75</v>
      </c>
      <c r="C7845" t="s">
        <v>70</v>
      </c>
      <c r="D7845">
        <v>2470941</v>
      </c>
    </row>
    <row r="7846" spans="1:4" hidden="1" x14ac:dyDescent="0.2">
      <c r="A7846" s="21">
        <v>44722</v>
      </c>
      <c r="B7846">
        <v>65127.75</v>
      </c>
      <c r="C7846" t="s">
        <v>71</v>
      </c>
      <c r="D7846">
        <v>241992</v>
      </c>
    </row>
    <row r="7847" spans="1:4" hidden="1" x14ac:dyDescent="0.2">
      <c r="A7847" s="21">
        <v>44722</v>
      </c>
      <c r="B7847">
        <v>65127.75</v>
      </c>
      <c r="C7847" t="s">
        <v>72</v>
      </c>
      <c r="D7847">
        <v>275627</v>
      </c>
    </row>
    <row r="7848" spans="1:4" hidden="1" x14ac:dyDescent="0.2">
      <c r="A7848" s="21">
        <v>44722</v>
      </c>
      <c r="B7848">
        <v>65127.75</v>
      </c>
      <c r="C7848" t="s">
        <v>73</v>
      </c>
      <c r="D7848">
        <v>474185</v>
      </c>
    </row>
    <row r="7849" spans="1:4" hidden="1" x14ac:dyDescent="0.2">
      <c r="A7849" s="21">
        <v>44722</v>
      </c>
      <c r="B7849">
        <v>65127.75</v>
      </c>
      <c r="C7849" t="s">
        <v>74</v>
      </c>
      <c r="D7849">
        <v>761321</v>
      </c>
    </row>
    <row r="7850" spans="1:4" hidden="1" x14ac:dyDescent="0.2">
      <c r="A7850" s="21">
        <v>44722</v>
      </c>
      <c r="B7850">
        <v>65127.75</v>
      </c>
      <c r="C7850" t="s">
        <v>75</v>
      </c>
      <c r="D7850">
        <v>22</v>
      </c>
    </row>
    <row r="7851" spans="1:4" hidden="1" x14ac:dyDescent="0.2">
      <c r="A7851" s="21">
        <v>44722</v>
      </c>
      <c r="B7851">
        <v>65127.75</v>
      </c>
      <c r="C7851" t="s">
        <v>78</v>
      </c>
      <c r="D7851">
        <v>1238</v>
      </c>
    </row>
    <row r="7852" spans="1:4" hidden="1" x14ac:dyDescent="0.2">
      <c r="A7852" s="21">
        <v>44723</v>
      </c>
      <c r="B7852">
        <v>58515.64</v>
      </c>
      <c r="C7852" t="s">
        <v>59</v>
      </c>
      <c r="D7852">
        <v>342</v>
      </c>
    </row>
    <row r="7853" spans="1:4" hidden="1" x14ac:dyDescent="0.2">
      <c r="A7853" s="21">
        <v>44723</v>
      </c>
      <c r="B7853">
        <v>58515.64</v>
      </c>
      <c r="C7853" t="s">
        <v>60</v>
      </c>
      <c r="D7853">
        <v>1960.48</v>
      </c>
    </row>
    <row r="7854" spans="1:4" x14ac:dyDescent="0.2">
      <c r="A7854" s="21">
        <v>44723</v>
      </c>
      <c r="B7854">
        <v>58515.64</v>
      </c>
      <c r="C7854" t="s">
        <v>61</v>
      </c>
      <c r="D7854">
        <v>29354</v>
      </c>
    </row>
    <row r="7855" spans="1:4" hidden="1" x14ac:dyDescent="0.2">
      <c r="A7855" s="21">
        <v>44723</v>
      </c>
      <c r="B7855">
        <v>58515.64</v>
      </c>
      <c r="C7855" t="s">
        <v>62</v>
      </c>
      <c r="D7855">
        <v>43330</v>
      </c>
    </row>
    <row r="7856" spans="1:4" hidden="1" x14ac:dyDescent="0.2">
      <c r="A7856" s="21">
        <v>44723</v>
      </c>
      <c r="B7856">
        <v>58515.64</v>
      </c>
      <c r="C7856" t="s">
        <v>63</v>
      </c>
      <c r="D7856">
        <v>1952</v>
      </c>
    </row>
    <row r="7857" spans="1:4" hidden="1" x14ac:dyDescent="0.2">
      <c r="A7857" s="21">
        <v>44723</v>
      </c>
      <c r="B7857">
        <v>58515.64</v>
      </c>
      <c r="C7857" t="s">
        <v>64</v>
      </c>
      <c r="D7857">
        <v>832</v>
      </c>
    </row>
    <row r="7858" spans="1:4" hidden="1" x14ac:dyDescent="0.2">
      <c r="A7858" s="21">
        <v>44723</v>
      </c>
      <c r="B7858">
        <v>58515.64</v>
      </c>
      <c r="C7858" t="s">
        <v>65</v>
      </c>
      <c r="D7858">
        <v>1581</v>
      </c>
    </row>
    <row r="7859" spans="1:4" hidden="1" x14ac:dyDescent="0.2">
      <c r="A7859" s="21">
        <v>44723</v>
      </c>
      <c r="B7859">
        <v>58515.64</v>
      </c>
      <c r="C7859" t="s">
        <v>79</v>
      </c>
      <c r="D7859">
        <v>8847</v>
      </c>
    </row>
    <row r="7860" spans="1:4" hidden="1" x14ac:dyDescent="0.2">
      <c r="A7860" s="21">
        <v>44723</v>
      </c>
      <c r="B7860">
        <v>58515.64</v>
      </c>
      <c r="C7860" t="s">
        <v>80</v>
      </c>
      <c r="D7860">
        <v>2856944</v>
      </c>
    </row>
    <row r="7861" spans="1:4" hidden="1" x14ac:dyDescent="0.2">
      <c r="A7861" s="21">
        <v>44723</v>
      </c>
      <c r="B7861">
        <v>58515.64</v>
      </c>
      <c r="C7861" t="s">
        <v>83</v>
      </c>
      <c r="D7861">
        <v>6756</v>
      </c>
    </row>
    <row r="7862" spans="1:4" hidden="1" x14ac:dyDescent="0.2">
      <c r="A7862" s="21">
        <v>44723</v>
      </c>
      <c r="B7862">
        <v>58515.64</v>
      </c>
      <c r="C7862" t="s">
        <v>81</v>
      </c>
      <c r="D7862">
        <v>17228</v>
      </c>
    </row>
    <row r="7863" spans="1:4" hidden="1" x14ac:dyDescent="0.2">
      <c r="A7863" s="21">
        <v>44723</v>
      </c>
      <c r="B7863">
        <v>58515.64</v>
      </c>
      <c r="C7863" t="s">
        <v>82</v>
      </c>
      <c r="D7863">
        <v>620126</v>
      </c>
    </row>
    <row r="7864" spans="1:4" hidden="1" x14ac:dyDescent="0.2">
      <c r="A7864" s="21">
        <v>44723</v>
      </c>
      <c r="B7864">
        <v>58515.64</v>
      </c>
      <c r="C7864" t="s">
        <v>92</v>
      </c>
      <c r="D7864">
        <v>0</v>
      </c>
    </row>
    <row r="7865" spans="1:4" hidden="1" x14ac:dyDescent="0.2">
      <c r="A7865" s="21">
        <v>44723</v>
      </c>
      <c r="B7865">
        <v>58515.64</v>
      </c>
      <c r="C7865" t="s">
        <v>66</v>
      </c>
      <c r="D7865">
        <v>226</v>
      </c>
    </row>
    <row r="7866" spans="1:4" hidden="1" x14ac:dyDescent="0.2">
      <c r="A7866" s="21">
        <v>44723</v>
      </c>
      <c r="B7866">
        <v>58515.64</v>
      </c>
      <c r="C7866" t="s">
        <v>67</v>
      </c>
      <c r="D7866">
        <v>0</v>
      </c>
    </row>
    <row r="7867" spans="1:4" hidden="1" x14ac:dyDescent="0.2">
      <c r="A7867" s="21">
        <v>44723</v>
      </c>
      <c r="B7867">
        <v>58515.64</v>
      </c>
      <c r="C7867" t="s">
        <v>68</v>
      </c>
      <c r="D7867">
        <v>117022</v>
      </c>
    </row>
    <row r="7868" spans="1:4" hidden="1" x14ac:dyDescent="0.2">
      <c r="A7868" s="21">
        <v>44723</v>
      </c>
      <c r="B7868">
        <v>58515.64</v>
      </c>
      <c r="C7868" t="s">
        <v>91</v>
      </c>
      <c r="D7868">
        <v>486</v>
      </c>
    </row>
    <row r="7869" spans="1:4" hidden="1" x14ac:dyDescent="0.2">
      <c r="A7869" s="21">
        <v>44723</v>
      </c>
      <c r="B7869">
        <v>58515.64</v>
      </c>
      <c r="C7869" t="s">
        <v>69</v>
      </c>
      <c r="D7869">
        <v>0</v>
      </c>
    </row>
    <row r="7870" spans="1:4" hidden="1" x14ac:dyDescent="0.2">
      <c r="A7870" s="21">
        <v>44723</v>
      </c>
      <c r="B7870">
        <v>58515.64</v>
      </c>
      <c r="C7870" t="s">
        <v>70</v>
      </c>
      <c r="D7870">
        <v>1848170</v>
      </c>
    </row>
    <row r="7871" spans="1:4" hidden="1" x14ac:dyDescent="0.2">
      <c r="A7871" s="21">
        <v>44723</v>
      </c>
      <c r="B7871">
        <v>58515.64</v>
      </c>
      <c r="C7871" t="s">
        <v>71</v>
      </c>
      <c r="D7871">
        <v>113679</v>
      </c>
    </row>
    <row r="7872" spans="1:4" hidden="1" x14ac:dyDescent="0.2">
      <c r="A7872" s="21">
        <v>44723</v>
      </c>
      <c r="B7872">
        <v>58515.64</v>
      </c>
      <c r="C7872" t="s">
        <v>72</v>
      </c>
      <c r="D7872">
        <v>254013</v>
      </c>
    </row>
    <row r="7873" spans="1:4" hidden="1" x14ac:dyDescent="0.2">
      <c r="A7873" s="21">
        <v>44723</v>
      </c>
      <c r="B7873">
        <v>58515.64</v>
      </c>
      <c r="C7873" t="s">
        <v>73</v>
      </c>
      <c r="D7873">
        <v>473040</v>
      </c>
    </row>
    <row r="7874" spans="1:4" hidden="1" x14ac:dyDescent="0.2">
      <c r="A7874" s="21">
        <v>44723</v>
      </c>
      <c r="B7874">
        <v>58515.64</v>
      </c>
      <c r="C7874" t="s">
        <v>74</v>
      </c>
      <c r="D7874">
        <v>763585</v>
      </c>
    </row>
    <row r="7875" spans="1:4" hidden="1" x14ac:dyDescent="0.2">
      <c r="A7875" s="21">
        <v>44723</v>
      </c>
      <c r="B7875">
        <v>58515.64</v>
      </c>
      <c r="C7875" t="s">
        <v>75</v>
      </c>
      <c r="D7875">
        <v>45</v>
      </c>
    </row>
    <row r="7876" spans="1:4" hidden="1" x14ac:dyDescent="0.2">
      <c r="A7876" s="21">
        <v>44723</v>
      </c>
      <c r="B7876">
        <v>58515.64</v>
      </c>
      <c r="C7876" t="s">
        <v>78</v>
      </c>
      <c r="D7876">
        <v>1590</v>
      </c>
    </row>
    <row r="7877" spans="1:4" hidden="1" x14ac:dyDescent="0.2">
      <c r="A7877" s="21">
        <v>44724</v>
      </c>
      <c r="B7877">
        <v>52308.6</v>
      </c>
      <c r="C7877" t="s">
        <v>59</v>
      </c>
      <c r="D7877">
        <v>293</v>
      </c>
    </row>
    <row r="7878" spans="1:4" hidden="1" x14ac:dyDescent="0.2">
      <c r="A7878" s="21">
        <v>44724</v>
      </c>
      <c r="B7878">
        <v>52308.6</v>
      </c>
      <c r="C7878" t="s">
        <v>60</v>
      </c>
      <c r="D7878">
        <v>1421.67</v>
      </c>
    </row>
    <row r="7879" spans="1:4" x14ac:dyDescent="0.2">
      <c r="A7879" s="21">
        <v>44724</v>
      </c>
      <c r="B7879">
        <v>52308.6</v>
      </c>
      <c r="C7879" t="s">
        <v>61</v>
      </c>
      <c r="D7879">
        <v>29497</v>
      </c>
    </row>
    <row r="7880" spans="1:4" hidden="1" x14ac:dyDescent="0.2">
      <c r="A7880" s="21">
        <v>44724</v>
      </c>
      <c r="B7880">
        <v>52308.6</v>
      </c>
      <c r="C7880" t="s">
        <v>62</v>
      </c>
      <c r="D7880">
        <v>39677</v>
      </c>
    </row>
    <row r="7881" spans="1:4" hidden="1" x14ac:dyDescent="0.2">
      <c r="A7881" s="21">
        <v>44724</v>
      </c>
      <c r="B7881">
        <v>52308.6</v>
      </c>
      <c r="C7881" t="s">
        <v>63</v>
      </c>
      <c r="D7881">
        <v>1943</v>
      </c>
    </row>
    <row r="7882" spans="1:4" hidden="1" x14ac:dyDescent="0.2">
      <c r="A7882" s="21">
        <v>44724</v>
      </c>
      <c r="B7882">
        <v>52308.6</v>
      </c>
      <c r="C7882" t="s">
        <v>64</v>
      </c>
      <c r="D7882">
        <v>950</v>
      </c>
    </row>
    <row r="7883" spans="1:4" hidden="1" x14ac:dyDescent="0.2">
      <c r="A7883" s="21">
        <v>44724</v>
      </c>
      <c r="B7883">
        <v>52308.6</v>
      </c>
      <c r="C7883" t="s">
        <v>65</v>
      </c>
      <c r="D7883">
        <v>1043</v>
      </c>
    </row>
    <row r="7884" spans="1:4" hidden="1" x14ac:dyDescent="0.2">
      <c r="A7884" s="21">
        <v>44724</v>
      </c>
      <c r="B7884">
        <v>52308.6</v>
      </c>
      <c r="C7884" t="s">
        <v>79</v>
      </c>
      <c r="D7884">
        <v>10260</v>
      </c>
    </row>
    <row r="7885" spans="1:4" hidden="1" x14ac:dyDescent="0.2">
      <c r="A7885" s="21">
        <v>44724</v>
      </c>
      <c r="B7885">
        <v>52308.6</v>
      </c>
      <c r="C7885" t="s">
        <v>80</v>
      </c>
      <c r="D7885">
        <v>3317410</v>
      </c>
    </row>
    <row r="7886" spans="1:4" hidden="1" x14ac:dyDescent="0.2">
      <c r="A7886" s="21">
        <v>44724</v>
      </c>
      <c r="B7886">
        <v>52308.6</v>
      </c>
      <c r="C7886" t="s">
        <v>83</v>
      </c>
      <c r="D7886">
        <v>5557</v>
      </c>
    </row>
    <row r="7887" spans="1:4" hidden="1" x14ac:dyDescent="0.2">
      <c r="A7887" s="21">
        <v>44724</v>
      </c>
      <c r="B7887">
        <v>52308.6</v>
      </c>
      <c r="C7887" t="s">
        <v>81</v>
      </c>
      <c r="D7887">
        <v>18367</v>
      </c>
    </row>
    <row r="7888" spans="1:4" hidden="1" x14ac:dyDescent="0.2">
      <c r="A7888" s="21">
        <v>44724</v>
      </c>
      <c r="B7888">
        <v>52308.6</v>
      </c>
      <c r="C7888" t="s">
        <v>82</v>
      </c>
      <c r="D7888">
        <v>622954</v>
      </c>
    </row>
    <row r="7889" spans="1:4" hidden="1" x14ac:dyDescent="0.2">
      <c r="A7889" s="21">
        <v>44724</v>
      </c>
      <c r="B7889">
        <v>52308.6</v>
      </c>
      <c r="C7889" t="s">
        <v>92</v>
      </c>
      <c r="D7889">
        <v>0</v>
      </c>
    </row>
    <row r="7890" spans="1:4" hidden="1" x14ac:dyDescent="0.2">
      <c r="A7890" s="21">
        <v>44724</v>
      </c>
      <c r="B7890">
        <v>52308.6</v>
      </c>
      <c r="C7890" t="s">
        <v>66</v>
      </c>
      <c r="D7890">
        <v>171</v>
      </c>
    </row>
    <row r="7891" spans="1:4" hidden="1" x14ac:dyDescent="0.2">
      <c r="A7891" s="21">
        <v>44724</v>
      </c>
      <c r="B7891">
        <v>52308.6</v>
      </c>
      <c r="C7891" t="s">
        <v>67</v>
      </c>
      <c r="D7891">
        <v>0</v>
      </c>
    </row>
    <row r="7892" spans="1:4" hidden="1" x14ac:dyDescent="0.2">
      <c r="A7892" s="21">
        <v>44724</v>
      </c>
      <c r="B7892">
        <v>52308.6</v>
      </c>
      <c r="C7892" t="s">
        <v>68</v>
      </c>
      <c r="D7892">
        <v>136209</v>
      </c>
    </row>
    <row r="7893" spans="1:4" hidden="1" x14ac:dyDescent="0.2">
      <c r="A7893" s="21">
        <v>44724</v>
      </c>
      <c r="B7893">
        <v>52308.6</v>
      </c>
      <c r="C7893" t="s">
        <v>91</v>
      </c>
      <c r="D7893">
        <v>218</v>
      </c>
    </row>
    <row r="7894" spans="1:4" hidden="1" x14ac:dyDescent="0.2">
      <c r="A7894" s="21">
        <v>44724</v>
      </c>
      <c r="B7894">
        <v>52308.6</v>
      </c>
      <c r="C7894" t="s">
        <v>69</v>
      </c>
      <c r="D7894">
        <v>0</v>
      </c>
    </row>
    <row r="7895" spans="1:4" hidden="1" x14ac:dyDescent="0.2">
      <c r="A7895" s="21">
        <v>44724</v>
      </c>
      <c r="B7895">
        <v>52308.6</v>
      </c>
      <c r="C7895" t="s">
        <v>70</v>
      </c>
      <c r="D7895">
        <v>2810536</v>
      </c>
    </row>
    <row r="7896" spans="1:4" hidden="1" x14ac:dyDescent="0.2">
      <c r="A7896" s="21">
        <v>44724</v>
      </c>
      <c r="B7896">
        <v>52308.6</v>
      </c>
      <c r="C7896" t="s">
        <v>71</v>
      </c>
      <c r="D7896">
        <v>11167</v>
      </c>
    </row>
    <row r="7897" spans="1:4" hidden="1" x14ac:dyDescent="0.2">
      <c r="A7897" s="21">
        <v>44724</v>
      </c>
      <c r="B7897">
        <v>52308.6</v>
      </c>
      <c r="C7897" t="s">
        <v>72</v>
      </c>
      <c r="D7897">
        <v>169916</v>
      </c>
    </row>
    <row r="7898" spans="1:4" hidden="1" x14ac:dyDescent="0.2">
      <c r="A7898" s="21">
        <v>44724</v>
      </c>
      <c r="B7898">
        <v>52308.6</v>
      </c>
      <c r="C7898" t="s">
        <v>73</v>
      </c>
      <c r="D7898">
        <v>328718</v>
      </c>
    </row>
    <row r="7899" spans="1:4" hidden="1" x14ac:dyDescent="0.2">
      <c r="A7899" s="21">
        <v>44724</v>
      </c>
      <c r="B7899">
        <v>52308.6</v>
      </c>
      <c r="C7899" t="s">
        <v>74</v>
      </c>
      <c r="D7899">
        <v>758455</v>
      </c>
    </row>
    <row r="7900" spans="1:4" hidden="1" x14ac:dyDescent="0.2">
      <c r="A7900" s="21">
        <v>44724</v>
      </c>
      <c r="B7900">
        <v>52308.6</v>
      </c>
      <c r="C7900" t="s">
        <v>75</v>
      </c>
      <c r="D7900">
        <v>79</v>
      </c>
    </row>
    <row r="7901" spans="1:4" hidden="1" x14ac:dyDescent="0.2">
      <c r="A7901" s="21">
        <v>44724</v>
      </c>
      <c r="B7901">
        <v>52308.6</v>
      </c>
      <c r="C7901" t="s">
        <v>78</v>
      </c>
      <c r="D7901">
        <v>1961</v>
      </c>
    </row>
    <row r="7902" spans="1:4" hidden="1" x14ac:dyDescent="0.2">
      <c r="A7902" s="21">
        <v>44725</v>
      </c>
      <c r="B7902">
        <v>60232.4</v>
      </c>
      <c r="C7902" t="s">
        <v>59</v>
      </c>
      <c r="D7902">
        <v>352</v>
      </c>
    </row>
    <row r="7903" spans="1:4" hidden="1" x14ac:dyDescent="0.2">
      <c r="A7903" s="21">
        <v>44725</v>
      </c>
      <c r="B7903">
        <v>60232.4</v>
      </c>
      <c r="C7903" t="s">
        <v>60</v>
      </c>
      <c r="D7903">
        <v>1874.25</v>
      </c>
    </row>
    <row r="7904" spans="1:4" x14ac:dyDescent="0.2">
      <c r="A7904" s="21">
        <v>44725</v>
      </c>
      <c r="B7904">
        <v>60232.4</v>
      </c>
      <c r="C7904" t="s">
        <v>61</v>
      </c>
      <c r="D7904">
        <v>33829</v>
      </c>
    </row>
    <row r="7905" spans="1:4" hidden="1" x14ac:dyDescent="0.2">
      <c r="A7905" s="21">
        <v>44725</v>
      </c>
      <c r="B7905">
        <v>60232.4</v>
      </c>
      <c r="C7905" t="s">
        <v>62</v>
      </c>
      <c r="D7905">
        <v>57308</v>
      </c>
    </row>
    <row r="7906" spans="1:4" hidden="1" x14ac:dyDescent="0.2">
      <c r="A7906" s="21">
        <v>44725</v>
      </c>
      <c r="B7906">
        <v>60232.4</v>
      </c>
      <c r="C7906" t="s">
        <v>63</v>
      </c>
      <c r="D7906">
        <v>2173</v>
      </c>
    </row>
    <row r="7907" spans="1:4" hidden="1" x14ac:dyDescent="0.2">
      <c r="A7907" s="21">
        <v>44725</v>
      </c>
      <c r="B7907">
        <v>60232.4</v>
      </c>
      <c r="C7907" t="s">
        <v>64</v>
      </c>
      <c r="D7907">
        <v>1026</v>
      </c>
    </row>
    <row r="7908" spans="1:4" hidden="1" x14ac:dyDescent="0.2">
      <c r="A7908" s="21">
        <v>44725</v>
      </c>
      <c r="B7908">
        <v>60232.4</v>
      </c>
      <c r="C7908" t="s">
        <v>65</v>
      </c>
      <c r="D7908">
        <v>2376</v>
      </c>
    </row>
    <row r="7909" spans="1:4" hidden="1" x14ac:dyDescent="0.2">
      <c r="A7909" s="21">
        <v>44725</v>
      </c>
      <c r="B7909">
        <v>60232.4</v>
      </c>
      <c r="C7909" t="s">
        <v>79</v>
      </c>
      <c r="D7909">
        <v>10307</v>
      </c>
    </row>
    <row r="7910" spans="1:4" hidden="1" x14ac:dyDescent="0.2">
      <c r="A7910" s="21">
        <v>44725</v>
      </c>
      <c r="B7910">
        <v>60232.4</v>
      </c>
      <c r="C7910" t="s">
        <v>80</v>
      </c>
      <c r="D7910">
        <v>3034434</v>
      </c>
    </row>
    <row r="7911" spans="1:4" hidden="1" x14ac:dyDescent="0.2">
      <c r="A7911" s="21">
        <v>44725</v>
      </c>
      <c r="B7911">
        <v>60232.4</v>
      </c>
      <c r="C7911" t="s">
        <v>83</v>
      </c>
      <c r="D7911">
        <v>8513</v>
      </c>
    </row>
    <row r="7912" spans="1:4" hidden="1" x14ac:dyDescent="0.2">
      <c r="A7912" s="21">
        <v>44725</v>
      </c>
      <c r="B7912">
        <v>60232.4</v>
      </c>
      <c r="C7912" t="s">
        <v>81</v>
      </c>
      <c r="D7912">
        <v>22423</v>
      </c>
    </row>
    <row r="7913" spans="1:4" hidden="1" x14ac:dyDescent="0.2">
      <c r="A7913" s="21">
        <v>44725</v>
      </c>
      <c r="B7913">
        <v>60232.4</v>
      </c>
      <c r="C7913" t="s">
        <v>82</v>
      </c>
      <c r="D7913">
        <v>695887</v>
      </c>
    </row>
    <row r="7914" spans="1:4" hidden="1" x14ac:dyDescent="0.2">
      <c r="A7914" s="21">
        <v>44725</v>
      </c>
      <c r="B7914">
        <v>60232.4</v>
      </c>
      <c r="C7914" t="s">
        <v>92</v>
      </c>
      <c r="D7914">
        <v>0</v>
      </c>
    </row>
    <row r="7915" spans="1:4" hidden="1" x14ac:dyDescent="0.2">
      <c r="A7915" s="21">
        <v>44725</v>
      </c>
      <c r="B7915">
        <v>60232.4</v>
      </c>
      <c r="C7915" t="s">
        <v>66</v>
      </c>
      <c r="D7915">
        <v>183</v>
      </c>
    </row>
    <row r="7916" spans="1:4" hidden="1" x14ac:dyDescent="0.2">
      <c r="A7916" s="21">
        <v>44725</v>
      </c>
      <c r="B7916">
        <v>60232.4</v>
      </c>
      <c r="C7916" t="s">
        <v>67</v>
      </c>
      <c r="D7916">
        <v>0</v>
      </c>
    </row>
    <row r="7917" spans="1:4" hidden="1" x14ac:dyDescent="0.2">
      <c r="A7917" s="21">
        <v>44725</v>
      </c>
      <c r="B7917">
        <v>60232.4</v>
      </c>
      <c r="C7917" t="s">
        <v>68</v>
      </c>
      <c r="D7917">
        <v>89579</v>
      </c>
    </row>
    <row r="7918" spans="1:4" hidden="1" x14ac:dyDescent="0.2">
      <c r="A7918" s="21">
        <v>44725</v>
      </c>
      <c r="B7918">
        <v>60232.4</v>
      </c>
      <c r="C7918" t="s">
        <v>91</v>
      </c>
      <c r="D7918">
        <v>225</v>
      </c>
    </row>
    <row r="7919" spans="1:4" hidden="1" x14ac:dyDescent="0.2">
      <c r="A7919" s="21">
        <v>44725</v>
      </c>
      <c r="B7919">
        <v>60232.4</v>
      </c>
      <c r="C7919" t="s">
        <v>69</v>
      </c>
      <c r="D7919">
        <v>0</v>
      </c>
    </row>
    <row r="7920" spans="1:4" hidden="1" x14ac:dyDescent="0.2">
      <c r="A7920" s="21">
        <v>44725</v>
      </c>
      <c r="B7920">
        <v>60232.4</v>
      </c>
      <c r="C7920" t="s">
        <v>70</v>
      </c>
      <c r="D7920">
        <v>3368362</v>
      </c>
    </row>
    <row r="7921" spans="1:4" hidden="1" x14ac:dyDescent="0.2">
      <c r="A7921" s="21">
        <v>44725</v>
      </c>
      <c r="B7921">
        <v>60232.4</v>
      </c>
      <c r="C7921" t="s">
        <v>71</v>
      </c>
      <c r="D7921">
        <v>90491</v>
      </c>
    </row>
    <row r="7922" spans="1:4" hidden="1" x14ac:dyDescent="0.2">
      <c r="A7922" s="21">
        <v>44725</v>
      </c>
      <c r="B7922">
        <v>60232.4</v>
      </c>
      <c r="C7922" t="s">
        <v>72</v>
      </c>
      <c r="D7922">
        <v>177168</v>
      </c>
    </row>
    <row r="7923" spans="1:4" hidden="1" x14ac:dyDescent="0.2">
      <c r="A7923" s="21">
        <v>44725</v>
      </c>
      <c r="B7923">
        <v>60232.4</v>
      </c>
      <c r="C7923" t="s">
        <v>73</v>
      </c>
      <c r="D7923">
        <v>403272</v>
      </c>
    </row>
    <row r="7924" spans="1:4" hidden="1" x14ac:dyDescent="0.2">
      <c r="A7924" s="21">
        <v>44725</v>
      </c>
      <c r="B7924">
        <v>60232.4</v>
      </c>
      <c r="C7924" t="s">
        <v>74</v>
      </c>
      <c r="D7924">
        <v>781469</v>
      </c>
    </row>
    <row r="7925" spans="1:4" hidden="1" x14ac:dyDescent="0.2">
      <c r="A7925" s="21">
        <v>44725</v>
      </c>
      <c r="B7925">
        <v>60232.4</v>
      </c>
      <c r="C7925" t="s">
        <v>75</v>
      </c>
      <c r="D7925">
        <v>83</v>
      </c>
    </row>
    <row r="7926" spans="1:4" hidden="1" x14ac:dyDescent="0.2">
      <c r="A7926" s="21">
        <v>44725</v>
      </c>
      <c r="B7926">
        <v>60232.4</v>
      </c>
      <c r="C7926" t="s">
        <v>78</v>
      </c>
      <c r="D7926">
        <v>2429</v>
      </c>
    </row>
    <row r="7927" spans="1:4" hidden="1" x14ac:dyDescent="0.2">
      <c r="A7927" s="21">
        <v>44726</v>
      </c>
      <c r="B7927">
        <v>55312.18</v>
      </c>
      <c r="C7927" t="s">
        <v>59</v>
      </c>
      <c r="D7927">
        <v>322</v>
      </c>
    </row>
    <row r="7928" spans="1:4" hidden="1" x14ac:dyDescent="0.2">
      <c r="A7928" s="21">
        <v>44726</v>
      </c>
      <c r="B7928">
        <v>55312.18</v>
      </c>
      <c r="C7928" t="s">
        <v>60</v>
      </c>
      <c r="D7928">
        <v>1602.74</v>
      </c>
    </row>
    <row r="7929" spans="1:4" x14ac:dyDescent="0.2">
      <c r="A7929" s="21">
        <v>44726</v>
      </c>
      <c r="B7929">
        <v>55312.18</v>
      </c>
      <c r="C7929" t="s">
        <v>61</v>
      </c>
      <c r="D7929">
        <v>34367</v>
      </c>
    </row>
    <row r="7930" spans="1:4" hidden="1" x14ac:dyDescent="0.2">
      <c r="A7930" s="21">
        <v>44726</v>
      </c>
      <c r="B7930">
        <v>55312.18</v>
      </c>
      <c r="C7930" t="s">
        <v>62</v>
      </c>
      <c r="D7930">
        <v>55916</v>
      </c>
    </row>
    <row r="7931" spans="1:4" hidden="1" x14ac:dyDescent="0.2">
      <c r="A7931" s="21">
        <v>44726</v>
      </c>
      <c r="B7931">
        <v>55312.18</v>
      </c>
      <c r="C7931" t="s">
        <v>63</v>
      </c>
      <c r="D7931">
        <v>2127</v>
      </c>
    </row>
    <row r="7932" spans="1:4" hidden="1" x14ac:dyDescent="0.2">
      <c r="A7932" s="21">
        <v>44726</v>
      </c>
      <c r="B7932">
        <v>55312.18</v>
      </c>
      <c r="C7932" t="s">
        <v>64</v>
      </c>
      <c r="D7932">
        <v>1023</v>
      </c>
    </row>
    <row r="7933" spans="1:4" hidden="1" x14ac:dyDescent="0.2">
      <c r="A7933" s="21">
        <v>44726</v>
      </c>
      <c r="B7933">
        <v>55312.18</v>
      </c>
      <c r="C7933" t="s">
        <v>65</v>
      </c>
      <c r="D7933">
        <v>2231</v>
      </c>
    </row>
    <row r="7934" spans="1:4" hidden="1" x14ac:dyDescent="0.2">
      <c r="A7934" s="21">
        <v>44726</v>
      </c>
      <c r="B7934">
        <v>55312.18</v>
      </c>
      <c r="C7934" t="s">
        <v>79</v>
      </c>
      <c r="D7934">
        <v>10030</v>
      </c>
    </row>
    <row r="7935" spans="1:4" hidden="1" x14ac:dyDescent="0.2">
      <c r="A7935" s="21">
        <v>44726</v>
      </c>
      <c r="B7935">
        <v>55312.18</v>
      </c>
      <c r="C7935" t="s">
        <v>80</v>
      </c>
      <c r="D7935">
        <v>2378835</v>
      </c>
    </row>
    <row r="7936" spans="1:4" hidden="1" x14ac:dyDescent="0.2">
      <c r="A7936" s="21">
        <v>44726</v>
      </c>
      <c r="B7936">
        <v>55312.18</v>
      </c>
      <c r="C7936" t="s">
        <v>83</v>
      </c>
      <c r="D7936">
        <v>9623</v>
      </c>
    </row>
    <row r="7937" spans="1:4" hidden="1" x14ac:dyDescent="0.2">
      <c r="A7937" s="21">
        <v>44726</v>
      </c>
      <c r="B7937">
        <v>55312.18</v>
      </c>
      <c r="C7937" t="s">
        <v>81</v>
      </c>
      <c r="D7937">
        <v>23420</v>
      </c>
    </row>
    <row r="7938" spans="1:4" hidden="1" x14ac:dyDescent="0.2">
      <c r="A7938" s="21">
        <v>44726</v>
      </c>
      <c r="B7938">
        <v>55312.18</v>
      </c>
      <c r="C7938" t="s">
        <v>82</v>
      </c>
      <c r="D7938">
        <v>770072</v>
      </c>
    </row>
    <row r="7939" spans="1:4" hidden="1" x14ac:dyDescent="0.2">
      <c r="A7939" s="21">
        <v>44726</v>
      </c>
      <c r="B7939">
        <v>55312.18</v>
      </c>
      <c r="C7939" t="s">
        <v>92</v>
      </c>
      <c r="D7939">
        <v>0</v>
      </c>
    </row>
    <row r="7940" spans="1:4" hidden="1" x14ac:dyDescent="0.2">
      <c r="A7940" s="21">
        <v>44726</v>
      </c>
      <c r="B7940">
        <v>55312.18</v>
      </c>
      <c r="C7940" t="s">
        <v>66</v>
      </c>
      <c r="D7940">
        <v>207</v>
      </c>
    </row>
    <row r="7941" spans="1:4" hidden="1" x14ac:dyDescent="0.2">
      <c r="A7941" s="21">
        <v>44726</v>
      </c>
      <c r="B7941">
        <v>55312.18</v>
      </c>
      <c r="C7941" t="s">
        <v>67</v>
      </c>
      <c r="D7941">
        <v>0</v>
      </c>
    </row>
    <row r="7942" spans="1:4" hidden="1" x14ac:dyDescent="0.2">
      <c r="A7942" s="21">
        <v>44726</v>
      </c>
      <c r="B7942">
        <v>55312.18</v>
      </c>
      <c r="C7942" t="s">
        <v>68</v>
      </c>
      <c r="D7942">
        <v>131728</v>
      </c>
    </row>
    <row r="7943" spans="1:4" hidden="1" x14ac:dyDescent="0.2">
      <c r="A7943" s="21">
        <v>44726</v>
      </c>
      <c r="B7943">
        <v>55312.18</v>
      </c>
      <c r="C7943" t="s">
        <v>91</v>
      </c>
      <c r="D7943">
        <v>173</v>
      </c>
    </row>
    <row r="7944" spans="1:4" hidden="1" x14ac:dyDescent="0.2">
      <c r="A7944" s="21">
        <v>44726</v>
      </c>
      <c r="B7944">
        <v>55312.18</v>
      </c>
      <c r="C7944" t="s">
        <v>69</v>
      </c>
      <c r="D7944">
        <v>0</v>
      </c>
    </row>
    <row r="7945" spans="1:4" hidden="1" x14ac:dyDescent="0.2">
      <c r="A7945" s="21">
        <v>44726</v>
      </c>
      <c r="B7945">
        <v>55312.18</v>
      </c>
      <c r="C7945" t="s">
        <v>70</v>
      </c>
      <c r="D7945">
        <v>3772579</v>
      </c>
    </row>
    <row r="7946" spans="1:4" hidden="1" x14ac:dyDescent="0.2">
      <c r="A7946" s="21">
        <v>44726</v>
      </c>
      <c r="B7946">
        <v>55312.18</v>
      </c>
      <c r="C7946" t="s">
        <v>71</v>
      </c>
      <c r="D7946">
        <v>128274</v>
      </c>
    </row>
    <row r="7947" spans="1:4" hidden="1" x14ac:dyDescent="0.2">
      <c r="A7947" s="21">
        <v>44726</v>
      </c>
      <c r="B7947">
        <v>55312.18</v>
      </c>
      <c r="C7947" t="s">
        <v>72</v>
      </c>
      <c r="D7947">
        <v>164172</v>
      </c>
    </row>
    <row r="7948" spans="1:4" hidden="1" x14ac:dyDescent="0.2">
      <c r="A7948" s="21">
        <v>44726</v>
      </c>
      <c r="B7948">
        <v>55312.18</v>
      </c>
      <c r="C7948" t="s">
        <v>73</v>
      </c>
      <c r="D7948">
        <v>469106</v>
      </c>
    </row>
    <row r="7949" spans="1:4" hidden="1" x14ac:dyDescent="0.2">
      <c r="A7949" s="21">
        <v>44726</v>
      </c>
      <c r="B7949">
        <v>55312.18</v>
      </c>
      <c r="C7949" t="s">
        <v>74</v>
      </c>
      <c r="D7949">
        <v>749219</v>
      </c>
    </row>
    <row r="7950" spans="1:4" hidden="1" x14ac:dyDescent="0.2">
      <c r="A7950" s="21">
        <v>44726</v>
      </c>
      <c r="B7950">
        <v>55312.18</v>
      </c>
      <c r="C7950" t="s">
        <v>75</v>
      </c>
      <c r="D7950">
        <v>109</v>
      </c>
    </row>
    <row r="7951" spans="1:4" hidden="1" x14ac:dyDescent="0.2">
      <c r="A7951" s="21">
        <v>44726</v>
      </c>
      <c r="B7951">
        <v>55312.18</v>
      </c>
      <c r="C7951" t="s">
        <v>78</v>
      </c>
      <c r="D7951">
        <v>2379</v>
      </c>
    </row>
    <row r="7952" spans="1:4" hidden="1" x14ac:dyDescent="0.2">
      <c r="A7952" s="21">
        <v>44727</v>
      </c>
      <c r="B7952">
        <v>60796.02</v>
      </c>
      <c r="C7952" t="s">
        <v>59</v>
      </c>
      <c r="D7952">
        <v>376</v>
      </c>
    </row>
    <row r="7953" spans="1:4" hidden="1" x14ac:dyDescent="0.2">
      <c r="A7953" s="21">
        <v>44727</v>
      </c>
      <c r="B7953">
        <v>60796.02</v>
      </c>
      <c r="C7953" t="s">
        <v>60</v>
      </c>
      <c r="D7953">
        <v>1538.8000000000002</v>
      </c>
    </row>
    <row r="7954" spans="1:4" x14ac:dyDescent="0.2">
      <c r="A7954" s="21">
        <v>44727</v>
      </c>
      <c r="B7954">
        <v>60796.02</v>
      </c>
      <c r="C7954" t="s">
        <v>61</v>
      </c>
      <c r="D7954">
        <v>37682</v>
      </c>
    </row>
    <row r="7955" spans="1:4" hidden="1" x14ac:dyDescent="0.2">
      <c r="A7955" s="21">
        <v>44727</v>
      </c>
      <c r="B7955">
        <v>60796.02</v>
      </c>
      <c r="C7955" t="s">
        <v>62</v>
      </c>
      <c r="D7955">
        <v>42639</v>
      </c>
    </row>
    <row r="7956" spans="1:4" hidden="1" x14ac:dyDescent="0.2">
      <c r="A7956" s="21">
        <v>44727</v>
      </c>
      <c r="B7956">
        <v>60796.02</v>
      </c>
      <c r="C7956" t="s">
        <v>63</v>
      </c>
      <c r="D7956">
        <v>2132</v>
      </c>
    </row>
    <row r="7957" spans="1:4" hidden="1" x14ac:dyDescent="0.2">
      <c r="A7957" s="21">
        <v>44727</v>
      </c>
      <c r="B7957">
        <v>60796.02</v>
      </c>
      <c r="C7957" t="s">
        <v>64</v>
      </c>
      <c r="D7957">
        <v>964</v>
      </c>
    </row>
    <row r="7958" spans="1:4" hidden="1" x14ac:dyDescent="0.2">
      <c r="A7958" s="21">
        <v>44727</v>
      </c>
      <c r="B7958">
        <v>60796.02</v>
      </c>
      <c r="C7958" t="s">
        <v>65</v>
      </c>
      <c r="D7958">
        <v>2604</v>
      </c>
    </row>
    <row r="7959" spans="1:4" hidden="1" x14ac:dyDescent="0.2">
      <c r="A7959" s="21">
        <v>44727</v>
      </c>
      <c r="B7959">
        <v>60796.02</v>
      </c>
      <c r="C7959" t="s">
        <v>79</v>
      </c>
      <c r="D7959">
        <v>9348</v>
      </c>
    </row>
    <row r="7960" spans="1:4" hidden="1" x14ac:dyDescent="0.2">
      <c r="A7960" s="21">
        <v>44727</v>
      </c>
      <c r="B7960">
        <v>60796.02</v>
      </c>
      <c r="C7960" t="s">
        <v>80</v>
      </c>
      <c r="D7960">
        <v>1782829</v>
      </c>
    </row>
    <row r="7961" spans="1:4" hidden="1" x14ac:dyDescent="0.2">
      <c r="A7961" s="21">
        <v>44727</v>
      </c>
      <c r="B7961">
        <v>60796.02</v>
      </c>
      <c r="C7961" t="s">
        <v>83</v>
      </c>
      <c r="D7961">
        <v>9601</v>
      </c>
    </row>
    <row r="7962" spans="1:4" hidden="1" x14ac:dyDescent="0.2">
      <c r="A7962" s="21">
        <v>44727</v>
      </c>
      <c r="B7962">
        <v>60796.02</v>
      </c>
      <c r="C7962" t="s">
        <v>81</v>
      </c>
      <c r="D7962">
        <v>21015</v>
      </c>
    </row>
    <row r="7963" spans="1:4" hidden="1" x14ac:dyDescent="0.2">
      <c r="A7963" s="21">
        <v>44727</v>
      </c>
      <c r="B7963">
        <v>60796.02</v>
      </c>
      <c r="C7963" t="s">
        <v>82</v>
      </c>
      <c r="D7963">
        <v>794855</v>
      </c>
    </row>
    <row r="7964" spans="1:4" hidden="1" x14ac:dyDescent="0.2">
      <c r="A7964" s="21">
        <v>44727</v>
      </c>
      <c r="B7964">
        <v>60796.02</v>
      </c>
      <c r="C7964" t="s">
        <v>92</v>
      </c>
      <c r="D7964">
        <v>0</v>
      </c>
    </row>
    <row r="7965" spans="1:4" hidden="1" x14ac:dyDescent="0.2">
      <c r="A7965" s="21">
        <v>44727</v>
      </c>
      <c r="B7965">
        <v>60796.02</v>
      </c>
      <c r="C7965" t="s">
        <v>66</v>
      </c>
      <c r="D7965">
        <v>235</v>
      </c>
    </row>
    <row r="7966" spans="1:4" hidden="1" x14ac:dyDescent="0.2">
      <c r="A7966" s="21">
        <v>44727</v>
      </c>
      <c r="B7966">
        <v>60796.02</v>
      </c>
      <c r="C7966" t="s">
        <v>67</v>
      </c>
      <c r="D7966">
        <v>0</v>
      </c>
    </row>
    <row r="7967" spans="1:4" hidden="1" x14ac:dyDescent="0.2">
      <c r="A7967" s="21">
        <v>44727</v>
      </c>
      <c r="B7967">
        <v>60796.02</v>
      </c>
      <c r="C7967" t="s">
        <v>68</v>
      </c>
      <c r="D7967">
        <v>31974</v>
      </c>
    </row>
    <row r="7968" spans="1:4" hidden="1" x14ac:dyDescent="0.2">
      <c r="A7968" s="21">
        <v>44727</v>
      </c>
      <c r="B7968">
        <v>60796.02</v>
      </c>
      <c r="C7968" t="s">
        <v>91</v>
      </c>
      <c r="D7968">
        <v>511</v>
      </c>
    </row>
    <row r="7969" spans="1:4" hidden="1" x14ac:dyDescent="0.2">
      <c r="A7969" s="21">
        <v>44727</v>
      </c>
      <c r="B7969">
        <v>60796.02</v>
      </c>
      <c r="C7969" t="s">
        <v>69</v>
      </c>
      <c r="D7969">
        <v>0</v>
      </c>
    </row>
    <row r="7970" spans="1:4" hidden="1" x14ac:dyDescent="0.2">
      <c r="A7970" s="21">
        <v>44727</v>
      </c>
      <c r="B7970">
        <v>60796.02</v>
      </c>
      <c r="C7970" t="s">
        <v>70</v>
      </c>
      <c r="D7970">
        <v>1725070</v>
      </c>
    </row>
    <row r="7971" spans="1:4" hidden="1" x14ac:dyDescent="0.2">
      <c r="A7971" s="21">
        <v>44727</v>
      </c>
      <c r="B7971">
        <v>60796.02</v>
      </c>
      <c r="C7971" t="s">
        <v>71</v>
      </c>
      <c r="D7971">
        <v>28907</v>
      </c>
    </row>
    <row r="7972" spans="1:4" hidden="1" x14ac:dyDescent="0.2">
      <c r="A7972" s="21">
        <v>44727</v>
      </c>
      <c r="B7972">
        <v>60796.02</v>
      </c>
      <c r="C7972" t="s">
        <v>72</v>
      </c>
      <c r="D7972">
        <v>100403</v>
      </c>
    </row>
    <row r="7973" spans="1:4" hidden="1" x14ac:dyDescent="0.2">
      <c r="A7973" s="21">
        <v>44727</v>
      </c>
      <c r="B7973">
        <v>60796.02</v>
      </c>
      <c r="C7973" t="s">
        <v>73</v>
      </c>
      <c r="D7973">
        <v>451100</v>
      </c>
    </row>
    <row r="7974" spans="1:4" hidden="1" x14ac:dyDescent="0.2">
      <c r="A7974" s="21">
        <v>44727</v>
      </c>
      <c r="B7974">
        <v>60796.02</v>
      </c>
      <c r="C7974" t="s">
        <v>74</v>
      </c>
      <c r="D7974">
        <v>717081</v>
      </c>
    </row>
    <row r="7975" spans="1:4" hidden="1" x14ac:dyDescent="0.2">
      <c r="A7975" s="21">
        <v>44727</v>
      </c>
      <c r="B7975">
        <v>60796.02</v>
      </c>
      <c r="C7975" t="s">
        <v>75</v>
      </c>
      <c r="D7975">
        <v>92</v>
      </c>
    </row>
    <row r="7976" spans="1:4" hidden="1" x14ac:dyDescent="0.2">
      <c r="A7976" s="21">
        <v>44727</v>
      </c>
      <c r="B7976">
        <v>60796.02</v>
      </c>
      <c r="C7976" t="s">
        <v>78</v>
      </c>
      <c r="D7976">
        <v>2605</v>
      </c>
    </row>
    <row r="7977" spans="1:4" hidden="1" x14ac:dyDescent="0.2">
      <c r="A7977" s="21">
        <v>44728</v>
      </c>
      <c r="B7977">
        <v>57510.79</v>
      </c>
      <c r="C7977" t="s">
        <v>59</v>
      </c>
      <c r="D7977">
        <v>341</v>
      </c>
    </row>
    <row r="7978" spans="1:4" hidden="1" x14ac:dyDescent="0.2">
      <c r="A7978" s="21">
        <v>44728</v>
      </c>
      <c r="B7978">
        <v>57510.79</v>
      </c>
      <c r="C7978" t="s">
        <v>60</v>
      </c>
      <c r="D7978">
        <v>2025.99</v>
      </c>
    </row>
    <row r="7979" spans="1:4" x14ac:dyDescent="0.2">
      <c r="A7979" s="21">
        <v>44728</v>
      </c>
      <c r="B7979">
        <v>57510.79</v>
      </c>
      <c r="C7979" t="s">
        <v>61</v>
      </c>
      <c r="D7979">
        <v>40517</v>
      </c>
    </row>
    <row r="7980" spans="1:4" hidden="1" x14ac:dyDescent="0.2">
      <c r="A7980" s="21">
        <v>44728</v>
      </c>
      <c r="B7980">
        <v>57510.79</v>
      </c>
      <c r="C7980" t="s">
        <v>62</v>
      </c>
      <c r="D7980">
        <v>44271</v>
      </c>
    </row>
    <row r="7981" spans="1:4" hidden="1" x14ac:dyDescent="0.2">
      <c r="A7981" s="21">
        <v>44728</v>
      </c>
      <c r="B7981">
        <v>57510.79</v>
      </c>
      <c r="C7981" t="s">
        <v>63</v>
      </c>
      <c r="D7981">
        <v>2077</v>
      </c>
    </row>
    <row r="7982" spans="1:4" hidden="1" x14ac:dyDescent="0.2">
      <c r="A7982" s="21">
        <v>44728</v>
      </c>
      <c r="B7982">
        <v>57510.79</v>
      </c>
      <c r="C7982" t="s">
        <v>64</v>
      </c>
      <c r="D7982">
        <v>892</v>
      </c>
    </row>
    <row r="7983" spans="1:4" hidden="1" x14ac:dyDescent="0.2">
      <c r="A7983" s="21">
        <v>44728</v>
      </c>
      <c r="B7983">
        <v>57510.79</v>
      </c>
      <c r="C7983" t="s">
        <v>65</v>
      </c>
      <c r="D7983">
        <v>2418</v>
      </c>
    </row>
    <row r="7984" spans="1:4" hidden="1" x14ac:dyDescent="0.2">
      <c r="A7984" s="21">
        <v>44728</v>
      </c>
      <c r="B7984">
        <v>57510.79</v>
      </c>
      <c r="C7984" t="s">
        <v>79</v>
      </c>
      <c r="D7984">
        <v>8360</v>
      </c>
    </row>
    <row r="7985" spans="1:4" hidden="1" x14ac:dyDescent="0.2">
      <c r="A7985" s="21">
        <v>44728</v>
      </c>
      <c r="B7985">
        <v>57510.79</v>
      </c>
      <c r="C7985" t="s">
        <v>80</v>
      </c>
      <c r="D7985">
        <v>1832290</v>
      </c>
    </row>
    <row r="7986" spans="1:4" hidden="1" x14ac:dyDescent="0.2">
      <c r="A7986" s="21">
        <v>44728</v>
      </c>
      <c r="B7986">
        <v>57510.79</v>
      </c>
      <c r="C7986" t="s">
        <v>83</v>
      </c>
      <c r="D7986">
        <v>8807</v>
      </c>
    </row>
    <row r="7987" spans="1:4" hidden="1" x14ac:dyDescent="0.2">
      <c r="A7987" s="21">
        <v>44728</v>
      </c>
      <c r="B7987">
        <v>57510.79</v>
      </c>
      <c r="C7987" t="s">
        <v>81</v>
      </c>
      <c r="D7987">
        <v>19660</v>
      </c>
    </row>
    <row r="7988" spans="1:4" hidden="1" x14ac:dyDescent="0.2">
      <c r="A7988" s="21">
        <v>44728</v>
      </c>
      <c r="B7988">
        <v>57510.79</v>
      </c>
      <c r="C7988" t="s">
        <v>82</v>
      </c>
      <c r="D7988">
        <v>707780</v>
      </c>
    </row>
    <row r="7989" spans="1:4" hidden="1" x14ac:dyDescent="0.2">
      <c r="A7989" s="21">
        <v>44728</v>
      </c>
      <c r="B7989">
        <v>57510.79</v>
      </c>
      <c r="C7989" t="s">
        <v>92</v>
      </c>
      <c r="D7989">
        <v>0</v>
      </c>
    </row>
    <row r="7990" spans="1:4" hidden="1" x14ac:dyDescent="0.2">
      <c r="A7990" s="21">
        <v>44728</v>
      </c>
      <c r="B7990">
        <v>57510.79</v>
      </c>
      <c r="C7990" t="s">
        <v>66</v>
      </c>
      <c r="D7990">
        <v>200</v>
      </c>
    </row>
    <row r="7991" spans="1:4" hidden="1" x14ac:dyDescent="0.2">
      <c r="A7991" s="21">
        <v>44728</v>
      </c>
      <c r="B7991">
        <v>57510.79</v>
      </c>
      <c r="C7991" t="s">
        <v>67</v>
      </c>
      <c r="D7991">
        <v>0</v>
      </c>
    </row>
    <row r="7992" spans="1:4" hidden="1" x14ac:dyDescent="0.2">
      <c r="A7992" s="21">
        <v>44728</v>
      </c>
      <c r="B7992">
        <v>57510.79</v>
      </c>
      <c r="C7992" t="s">
        <v>68</v>
      </c>
      <c r="D7992">
        <v>12313</v>
      </c>
    </row>
    <row r="7993" spans="1:4" hidden="1" x14ac:dyDescent="0.2">
      <c r="A7993" s="21">
        <v>44728</v>
      </c>
      <c r="B7993">
        <v>57510.79</v>
      </c>
      <c r="C7993" t="s">
        <v>91</v>
      </c>
      <c r="D7993">
        <v>476</v>
      </c>
    </row>
    <row r="7994" spans="1:4" hidden="1" x14ac:dyDescent="0.2">
      <c r="A7994" s="21">
        <v>44728</v>
      </c>
      <c r="B7994">
        <v>57510.79</v>
      </c>
      <c r="C7994" t="s">
        <v>69</v>
      </c>
      <c r="D7994">
        <v>0</v>
      </c>
    </row>
    <row r="7995" spans="1:4" hidden="1" x14ac:dyDescent="0.2">
      <c r="A7995" s="21">
        <v>44728</v>
      </c>
      <c r="B7995">
        <v>57510.79</v>
      </c>
      <c r="C7995" t="s">
        <v>70</v>
      </c>
      <c r="D7995">
        <v>2125993</v>
      </c>
    </row>
    <row r="7996" spans="1:4" hidden="1" x14ac:dyDescent="0.2">
      <c r="A7996" s="21">
        <v>44728</v>
      </c>
      <c r="B7996">
        <v>57510.79</v>
      </c>
      <c r="C7996" t="s">
        <v>71</v>
      </c>
      <c r="D7996">
        <v>44556</v>
      </c>
    </row>
    <row r="7997" spans="1:4" hidden="1" x14ac:dyDescent="0.2">
      <c r="A7997" s="21">
        <v>44728</v>
      </c>
      <c r="B7997">
        <v>57510.79</v>
      </c>
      <c r="C7997" t="s">
        <v>72</v>
      </c>
      <c r="D7997">
        <v>0</v>
      </c>
    </row>
    <row r="7998" spans="1:4" hidden="1" x14ac:dyDescent="0.2">
      <c r="A7998" s="21">
        <v>44728</v>
      </c>
      <c r="B7998">
        <v>57510.79</v>
      </c>
      <c r="C7998" t="s">
        <v>73</v>
      </c>
      <c r="D7998">
        <v>750478</v>
      </c>
    </row>
    <row r="7999" spans="1:4" hidden="1" x14ac:dyDescent="0.2">
      <c r="A7999" s="21">
        <v>44728</v>
      </c>
      <c r="B7999">
        <v>57510.79</v>
      </c>
      <c r="C7999" t="s">
        <v>74</v>
      </c>
      <c r="D7999">
        <v>716403</v>
      </c>
    </row>
    <row r="8000" spans="1:4" hidden="1" x14ac:dyDescent="0.2">
      <c r="A8000" s="21">
        <v>44728</v>
      </c>
      <c r="B8000">
        <v>57510.79</v>
      </c>
      <c r="C8000" t="s">
        <v>75</v>
      </c>
      <c r="D8000">
        <v>108</v>
      </c>
    </row>
    <row r="8001" spans="1:4" hidden="1" x14ac:dyDescent="0.2">
      <c r="A8001" s="21">
        <v>44728</v>
      </c>
      <c r="B8001">
        <v>57510.79</v>
      </c>
      <c r="C8001" t="s">
        <v>78</v>
      </c>
      <c r="D8001">
        <v>2441</v>
      </c>
    </row>
    <row r="8002" spans="1:4" hidden="1" x14ac:dyDescent="0.2">
      <c r="A8002" s="21">
        <v>44729</v>
      </c>
      <c r="B8002">
        <v>56423.08</v>
      </c>
      <c r="C8002" t="s">
        <v>59</v>
      </c>
      <c r="D8002">
        <v>355</v>
      </c>
    </row>
    <row r="8003" spans="1:4" hidden="1" x14ac:dyDescent="0.2">
      <c r="A8003" s="21">
        <v>44729</v>
      </c>
      <c r="B8003">
        <v>56423.08</v>
      </c>
      <c r="C8003" t="s">
        <v>60</v>
      </c>
      <c r="D8003">
        <v>2217.66</v>
      </c>
    </row>
    <row r="8004" spans="1:4" x14ac:dyDescent="0.2">
      <c r="A8004" s="21">
        <v>44729</v>
      </c>
      <c r="B8004">
        <v>56423.08</v>
      </c>
      <c r="C8004" t="s">
        <v>61</v>
      </c>
      <c r="D8004">
        <v>40660</v>
      </c>
    </row>
    <row r="8005" spans="1:4" hidden="1" x14ac:dyDescent="0.2">
      <c r="A8005" s="21">
        <v>44729</v>
      </c>
      <c r="B8005">
        <v>56423.08</v>
      </c>
      <c r="C8005" t="s">
        <v>62</v>
      </c>
      <c r="D8005">
        <v>46190</v>
      </c>
    </row>
    <row r="8006" spans="1:4" hidden="1" x14ac:dyDescent="0.2">
      <c r="A8006" s="21">
        <v>44729</v>
      </c>
      <c r="B8006">
        <v>56423.08</v>
      </c>
      <c r="C8006" t="s">
        <v>63</v>
      </c>
      <c r="D8006">
        <v>1953</v>
      </c>
    </row>
    <row r="8007" spans="1:4" hidden="1" x14ac:dyDescent="0.2">
      <c r="A8007" s="21">
        <v>44729</v>
      </c>
      <c r="B8007">
        <v>56423.08</v>
      </c>
      <c r="C8007" t="s">
        <v>64</v>
      </c>
      <c r="D8007">
        <v>802</v>
      </c>
    </row>
    <row r="8008" spans="1:4" hidden="1" x14ac:dyDescent="0.2">
      <c r="A8008" s="21">
        <v>44729</v>
      </c>
      <c r="B8008">
        <v>56423.08</v>
      </c>
      <c r="C8008" t="s">
        <v>65</v>
      </c>
      <c r="D8008">
        <v>2579</v>
      </c>
    </row>
    <row r="8009" spans="1:4" hidden="1" x14ac:dyDescent="0.2">
      <c r="A8009" s="21">
        <v>44729</v>
      </c>
      <c r="B8009">
        <v>56423.08</v>
      </c>
      <c r="C8009" t="s">
        <v>79</v>
      </c>
      <c r="D8009">
        <v>9185</v>
      </c>
    </row>
    <row r="8010" spans="1:4" hidden="1" x14ac:dyDescent="0.2">
      <c r="A8010" s="21">
        <v>44729</v>
      </c>
      <c r="B8010">
        <v>56423.08</v>
      </c>
      <c r="C8010" t="s">
        <v>80</v>
      </c>
      <c r="D8010">
        <v>1959780</v>
      </c>
    </row>
    <row r="8011" spans="1:4" hidden="1" x14ac:dyDescent="0.2">
      <c r="A8011" s="21">
        <v>44729</v>
      </c>
      <c r="B8011">
        <v>56423.08</v>
      </c>
      <c r="C8011" t="s">
        <v>83</v>
      </c>
      <c r="D8011">
        <v>8065</v>
      </c>
    </row>
    <row r="8012" spans="1:4" hidden="1" x14ac:dyDescent="0.2">
      <c r="A8012" s="21">
        <v>44729</v>
      </c>
      <c r="B8012">
        <v>56423.08</v>
      </c>
      <c r="C8012" t="s">
        <v>81</v>
      </c>
      <c r="D8012">
        <v>19048</v>
      </c>
    </row>
    <row r="8013" spans="1:4" hidden="1" x14ac:dyDescent="0.2">
      <c r="A8013" s="21">
        <v>44729</v>
      </c>
      <c r="B8013">
        <v>56423.08</v>
      </c>
      <c r="C8013" t="s">
        <v>82</v>
      </c>
      <c r="D8013">
        <v>667418</v>
      </c>
    </row>
    <row r="8014" spans="1:4" hidden="1" x14ac:dyDescent="0.2">
      <c r="A8014" s="21">
        <v>44729</v>
      </c>
      <c r="B8014">
        <v>56423.08</v>
      </c>
      <c r="C8014" t="s">
        <v>92</v>
      </c>
      <c r="D8014">
        <v>0</v>
      </c>
    </row>
    <row r="8015" spans="1:4" hidden="1" x14ac:dyDescent="0.2">
      <c r="A8015" s="21">
        <v>44729</v>
      </c>
      <c r="B8015">
        <v>56423.08</v>
      </c>
      <c r="C8015" t="s">
        <v>66</v>
      </c>
      <c r="D8015">
        <v>195</v>
      </c>
    </row>
    <row r="8016" spans="1:4" hidden="1" x14ac:dyDescent="0.2">
      <c r="A8016" s="21">
        <v>44729</v>
      </c>
      <c r="B8016">
        <v>56423.08</v>
      </c>
      <c r="C8016" t="s">
        <v>67</v>
      </c>
      <c r="D8016">
        <v>0</v>
      </c>
    </row>
    <row r="8017" spans="1:4" hidden="1" x14ac:dyDescent="0.2">
      <c r="A8017" s="21">
        <v>44729</v>
      </c>
      <c r="B8017">
        <v>56423.08</v>
      </c>
      <c r="C8017" t="s">
        <v>68</v>
      </c>
      <c r="D8017">
        <v>7839</v>
      </c>
    </row>
    <row r="8018" spans="1:4" hidden="1" x14ac:dyDescent="0.2">
      <c r="A8018" s="21">
        <v>44729</v>
      </c>
      <c r="B8018">
        <v>56423.08</v>
      </c>
      <c r="C8018" t="s">
        <v>91</v>
      </c>
      <c r="D8018">
        <v>321</v>
      </c>
    </row>
    <row r="8019" spans="1:4" hidden="1" x14ac:dyDescent="0.2">
      <c r="A8019" s="21">
        <v>44729</v>
      </c>
      <c r="B8019">
        <v>56423.08</v>
      </c>
      <c r="C8019" t="s">
        <v>69</v>
      </c>
      <c r="D8019">
        <v>0</v>
      </c>
    </row>
    <row r="8020" spans="1:4" hidden="1" x14ac:dyDescent="0.2">
      <c r="A8020" s="21">
        <v>44729</v>
      </c>
      <c r="B8020">
        <v>56423.08</v>
      </c>
      <c r="C8020" t="s">
        <v>70</v>
      </c>
      <c r="D8020">
        <v>2216544</v>
      </c>
    </row>
    <row r="8021" spans="1:4" hidden="1" x14ac:dyDescent="0.2">
      <c r="A8021" s="21">
        <v>44729</v>
      </c>
      <c r="B8021">
        <v>56423.08</v>
      </c>
      <c r="C8021" t="s">
        <v>71</v>
      </c>
      <c r="D8021">
        <v>22131</v>
      </c>
    </row>
    <row r="8022" spans="1:4" hidden="1" x14ac:dyDescent="0.2">
      <c r="A8022" s="21">
        <v>44729</v>
      </c>
      <c r="B8022">
        <v>56423.08</v>
      </c>
      <c r="C8022" t="s">
        <v>72</v>
      </c>
      <c r="D8022">
        <v>0</v>
      </c>
    </row>
    <row r="8023" spans="1:4" hidden="1" x14ac:dyDescent="0.2">
      <c r="A8023" s="21">
        <v>44729</v>
      </c>
      <c r="B8023">
        <v>56423.08</v>
      </c>
      <c r="C8023" t="s">
        <v>73</v>
      </c>
      <c r="D8023">
        <v>690171</v>
      </c>
    </row>
    <row r="8024" spans="1:4" hidden="1" x14ac:dyDescent="0.2">
      <c r="A8024" s="21">
        <v>44729</v>
      </c>
      <c r="B8024">
        <v>56423.08</v>
      </c>
      <c r="C8024" t="s">
        <v>74</v>
      </c>
      <c r="D8024">
        <v>669098</v>
      </c>
    </row>
    <row r="8025" spans="1:4" hidden="1" x14ac:dyDescent="0.2">
      <c r="A8025" s="21">
        <v>44729</v>
      </c>
      <c r="B8025">
        <v>56423.08</v>
      </c>
      <c r="C8025" t="s">
        <v>75</v>
      </c>
      <c r="D8025">
        <v>152</v>
      </c>
    </row>
    <row r="8026" spans="1:4" hidden="1" x14ac:dyDescent="0.2">
      <c r="A8026" s="21">
        <v>44729</v>
      </c>
      <c r="B8026">
        <v>56423.08</v>
      </c>
      <c r="C8026" t="s">
        <v>78</v>
      </c>
      <c r="D8026">
        <v>2979</v>
      </c>
    </row>
    <row r="8027" spans="1:4" hidden="1" x14ac:dyDescent="0.2">
      <c r="A8027" s="21">
        <v>44730</v>
      </c>
      <c r="B8027">
        <v>51376.94</v>
      </c>
      <c r="C8027" t="s">
        <v>59</v>
      </c>
      <c r="D8027">
        <v>320</v>
      </c>
    </row>
    <row r="8028" spans="1:4" hidden="1" x14ac:dyDescent="0.2">
      <c r="A8028" s="21">
        <v>44730</v>
      </c>
      <c r="B8028">
        <v>51376.94</v>
      </c>
      <c r="C8028" t="s">
        <v>60</v>
      </c>
      <c r="D8028">
        <v>1809.76</v>
      </c>
    </row>
    <row r="8029" spans="1:4" x14ac:dyDescent="0.2">
      <c r="A8029" s="21">
        <v>44730</v>
      </c>
      <c r="B8029">
        <v>51376.94</v>
      </c>
      <c r="C8029" t="s">
        <v>61</v>
      </c>
      <c r="D8029">
        <v>45495</v>
      </c>
    </row>
    <row r="8030" spans="1:4" hidden="1" x14ac:dyDescent="0.2">
      <c r="A8030" s="21">
        <v>44730</v>
      </c>
      <c r="B8030">
        <v>51376.94</v>
      </c>
      <c r="C8030" t="s">
        <v>62</v>
      </c>
      <c r="D8030">
        <v>27603</v>
      </c>
    </row>
    <row r="8031" spans="1:4" hidden="1" x14ac:dyDescent="0.2">
      <c r="A8031" s="21">
        <v>44730</v>
      </c>
      <c r="B8031">
        <v>51376.94</v>
      </c>
      <c r="C8031" t="s">
        <v>63</v>
      </c>
      <c r="D8031">
        <v>1957</v>
      </c>
    </row>
    <row r="8032" spans="1:4" hidden="1" x14ac:dyDescent="0.2">
      <c r="A8032" s="21">
        <v>44730</v>
      </c>
      <c r="B8032">
        <v>51376.94</v>
      </c>
      <c r="C8032" t="s">
        <v>64</v>
      </c>
      <c r="D8032">
        <v>767</v>
      </c>
    </row>
    <row r="8033" spans="1:4" hidden="1" x14ac:dyDescent="0.2">
      <c r="A8033" s="21">
        <v>44730</v>
      </c>
      <c r="B8033">
        <v>51376.94</v>
      </c>
      <c r="C8033" t="s">
        <v>65</v>
      </c>
      <c r="D8033">
        <v>2358</v>
      </c>
    </row>
    <row r="8034" spans="1:4" hidden="1" x14ac:dyDescent="0.2">
      <c r="A8034" s="21">
        <v>44730</v>
      </c>
      <c r="B8034">
        <v>51376.94</v>
      </c>
      <c r="C8034" t="s">
        <v>79</v>
      </c>
      <c r="D8034">
        <v>11080</v>
      </c>
    </row>
    <row r="8035" spans="1:4" hidden="1" x14ac:dyDescent="0.2">
      <c r="A8035" s="21">
        <v>44730</v>
      </c>
      <c r="B8035">
        <v>51376.94</v>
      </c>
      <c r="C8035" t="s">
        <v>80</v>
      </c>
      <c r="D8035">
        <v>1906509</v>
      </c>
    </row>
    <row r="8036" spans="1:4" hidden="1" x14ac:dyDescent="0.2">
      <c r="A8036" s="21">
        <v>44730</v>
      </c>
      <c r="B8036">
        <v>51376.94</v>
      </c>
      <c r="C8036" t="s">
        <v>83</v>
      </c>
      <c r="D8036">
        <v>5358</v>
      </c>
    </row>
    <row r="8037" spans="1:4" hidden="1" x14ac:dyDescent="0.2">
      <c r="A8037" s="21">
        <v>44730</v>
      </c>
      <c r="B8037">
        <v>51376.94</v>
      </c>
      <c r="C8037" t="s">
        <v>81</v>
      </c>
      <c r="D8037">
        <v>19769</v>
      </c>
    </row>
    <row r="8038" spans="1:4" hidden="1" x14ac:dyDescent="0.2">
      <c r="A8038" s="21">
        <v>44730</v>
      </c>
      <c r="B8038">
        <v>51376.94</v>
      </c>
      <c r="C8038" t="s">
        <v>82</v>
      </c>
      <c r="D8038">
        <v>665406</v>
      </c>
    </row>
    <row r="8039" spans="1:4" hidden="1" x14ac:dyDescent="0.2">
      <c r="A8039" s="21">
        <v>44730</v>
      </c>
      <c r="B8039">
        <v>51376.94</v>
      </c>
      <c r="C8039" t="s">
        <v>92</v>
      </c>
      <c r="D8039">
        <v>0</v>
      </c>
    </row>
    <row r="8040" spans="1:4" hidden="1" x14ac:dyDescent="0.2">
      <c r="A8040" s="21">
        <v>44730</v>
      </c>
      <c r="B8040">
        <v>51376.94</v>
      </c>
      <c r="C8040" t="s">
        <v>66</v>
      </c>
      <c r="D8040">
        <v>146</v>
      </c>
    </row>
    <row r="8041" spans="1:4" hidden="1" x14ac:dyDescent="0.2">
      <c r="A8041" s="21">
        <v>44730</v>
      </c>
      <c r="B8041">
        <v>51376.94</v>
      </c>
      <c r="C8041" t="s">
        <v>67</v>
      </c>
      <c r="D8041">
        <v>0</v>
      </c>
    </row>
    <row r="8042" spans="1:4" hidden="1" x14ac:dyDescent="0.2">
      <c r="A8042" s="21">
        <v>44730</v>
      </c>
      <c r="B8042">
        <v>51376.94</v>
      </c>
      <c r="C8042" t="s">
        <v>68</v>
      </c>
      <c r="D8042">
        <v>49274</v>
      </c>
    </row>
    <row r="8043" spans="1:4" hidden="1" x14ac:dyDescent="0.2">
      <c r="A8043" s="21">
        <v>44730</v>
      </c>
      <c r="B8043">
        <v>51376.94</v>
      </c>
      <c r="C8043" t="s">
        <v>91</v>
      </c>
      <c r="D8043">
        <v>740</v>
      </c>
    </row>
    <row r="8044" spans="1:4" hidden="1" x14ac:dyDescent="0.2">
      <c r="A8044" s="21">
        <v>44730</v>
      </c>
      <c r="B8044">
        <v>51376.94</v>
      </c>
      <c r="C8044" t="s">
        <v>69</v>
      </c>
      <c r="D8044">
        <v>0</v>
      </c>
    </row>
    <row r="8045" spans="1:4" hidden="1" x14ac:dyDescent="0.2">
      <c r="A8045" s="21">
        <v>44730</v>
      </c>
      <c r="B8045">
        <v>51376.94</v>
      </c>
      <c r="C8045" t="s">
        <v>70</v>
      </c>
      <c r="D8045">
        <v>2240335</v>
      </c>
    </row>
    <row r="8046" spans="1:4" hidden="1" x14ac:dyDescent="0.2">
      <c r="A8046" s="21">
        <v>44730</v>
      </c>
      <c r="B8046">
        <v>51376.94</v>
      </c>
      <c r="C8046" t="s">
        <v>71</v>
      </c>
      <c r="D8046">
        <v>19538</v>
      </c>
    </row>
    <row r="8047" spans="1:4" hidden="1" x14ac:dyDescent="0.2">
      <c r="A8047" s="21">
        <v>44730</v>
      </c>
      <c r="B8047">
        <v>51376.94</v>
      </c>
      <c r="C8047" t="s">
        <v>72</v>
      </c>
      <c r="D8047">
        <v>0</v>
      </c>
    </row>
    <row r="8048" spans="1:4" hidden="1" x14ac:dyDescent="0.2">
      <c r="A8048" s="21">
        <v>44730</v>
      </c>
      <c r="B8048">
        <v>51376.94</v>
      </c>
      <c r="C8048" t="s">
        <v>73</v>
      </c>
      <c r="D8048">
        <v>586425</v>
      </c>
    </row>
    <row r="8049" spans="1:4" hidden="1" x14ac:dyDescent="0.2">
      <c r="A8049" s="21">
        <v>44730</v>
      </c>
      <c r="B8049">
        <v>51376.94</v>
      </c>
      <c r="C8049" t="s">
        <v>74</v>
      </c>
      <c r="D8049">
        <v>672097</v>
      </c>
    </row>
    <row r="8050" spans="1:4" hidden="1" x14ac:dyDescent="0.2">
      <c r="A8050" s="21">
        <v>44730</v>
      </c>
      <c r="B8050">
        <v>51376.94</v>
      </c>
      <c r="C8050" t="s">
        <v>75</v>
      </c>
      <c r="D8050">
        <v>181</v>
      </c>
    </row>
    <row r="8051" spans="1:4" hidden="1" x14ac:dyDescent="0.2">
      <c r="A8051" s="21">
        <v>44730</v>
      </c>
      <c r="B8051">
        <v>51376.94</v>
      </c>
      <c r="C8051" t="s">
        <v>78</v>
      </c>
      <c r="D8051">
        <v>3020</v>
      </c>
    </row>
    <row r="8052" spans="1:4" hidden="1" x14ac:dyDescent="0.2">
      <c r="A8052" s="21">
        <v>44731</v>
      </c>
      <c r="B8052">
        <v>51406.71</v>
      </c>
      <c r="C8052" t="s">
        <v>59</v>
      </c>
      <c r="D8052">
        <v>299</v>
      </c>
    </row>
    <row r="8053" spans="1:4" hidden="1" x14ac:dyDescent="0.2">
      <c r="A8053" s="21">
        <v>44731</v>
      </c>
      <c r="B8053">
        <v>51406.71</v>
      </c>
      <c r="C8053" t="s">
        <v>60</v>
      </c>
      <c r="D8053">
        <v>1596.66</v>
      </c>
    </row>
    <row r="8054" spans="1:4" x14ac:dyDescent="0.2">
      <c r="A8054" s="21">
        <v>44731</v>
      </c>
      <c r="B8054">
        <v>51406.71</v>
      </c>
      <c r="C8054" t="s">
        <v>61</v>
      </c>
      <c r="D8054">
        <v>42335</v>
      </c>
    </row>
    <row r="8055" spans="1:4" hidden="1" x14ac:dyDescent="0.2">
      <c r="A8055" s="21">
        <v>44731</v>
      </c>
      <c r="B8055">
        <v>51406.71</v>
      </c>
      <c r="C8055" t="s">
        <v>62</v>
      </c>
      <c r="D8055">
        <v>21181</v>
      </c>
    </row>
    <row r="8056" spans="1:4" hidden="1" x14ac:dyDescent="0.2">
      <c r="A8056" s="21">
        <v>44731</v>
      </c>
      <c r="B8056">
        <v>51406.71</v>
      </c>
      <c r="C8056" t="s">
        <v>63</v>
      </c>
      <c r="D8056">
        <v>1812</v>
      </c>
    </row>
    <row r="8057" spans="1:4" hidden="1" x14ac:dyDescent="0.2">
      <c r="A8057" s="21">
        <v>44731</v>
      </c>
      <c r="B8057">
        <v>51406.71</v>
      </c>
      <c r="C8057" t="s">
        <v>64</v>
      </c>
      <c r="D8057">
        <v>795</v>
      </c>
    </row>
    <row r="8058" spans="1:4" hidden="1" x14ac:dyDescent="0.2">
      <c r="A8058" s="21">
        <v>44731</v>
      </c>
      <c r="B8058">
        <v>51406.71</v>
      </c>
      <c r="C8058" t="s">
        <v>65</v>
      </c>
      <c r="D8058">
        <v>1820</v>
      </c>
    </row>
    <row r="8059" spans="1:4" hidden="1" x14ac:dyDescent="0.2">
      <c r="A8059" s="21">
        <v>44731</v>
      </c>
      <c r="B8059">
        <v>51406.71</v>
      </c>
      <c r="C8059" t="s">
        <v>79</v>
      </c>
      <c r="D8059">
        <v>9263</v>
      </c>
    </row>
    <row r="8060" spans="1:4" hidden="1" x14ac:dyDescent="0.2">
      <c r="A8060" s="21">
        <v>44731</v>
      </c>
      <c r="B8060">
        <v>51406.71</v>
      </c>
      <c r="C8060" t="s">
        <v>80</v>
      </c>
      <c r="D8060">
        <v>1333198</v>
      </c>
    </row>
    <row r="8061" spans="1:4" hidden="1" x14ac:dyDescent="0.2">
      <c r="A8061" s="21">
        <v>44731</v>
      </c>
      <c r="B8061">
        <v>51406.71</v>
      </c>
      <c r="C8061" t="s">
        <v>83</v>
      </c>
      <c r="D8061">
        <v>5909</v>
      </c>
    </row>
    <row r="8062" spans="1:4" hidden="1" x14ac:dyDescent="0.2">
      <c r="A8062" s="21">
        <v>44731</v>
      </c>
      <c r="B8062">
        <v>51406.71</v>
      </c>
      <c r="C8062" t="s">
        <v>81</v>
      </c>
      <c r="D8062">
        <v>21727</v>
      </c>
    </row>
    <row r="8063" spans="1:4" hidden="1" x14ac:dyDescent="0.2">
      <c r="A8063" s="21">
        <v>44731</v>
      </c>
      <c r="B8063">
        <v>51406.71</v>
      </c>
      <c r="C8063" t="s">
        <v>82</v>
      </c>
      <c r="D8063">
        <v>520630</v>
      </c>
    </row>
    <row r="8064" spans="1:4" hidden="1" x14ac:dyDescent="0.2">
      <c r="A8064" s="21">
        <v>44731</v>
      </c>
      <c r="B8064">
        <v>51406.71</v>
      </c>
      <c r="C8064" t="s">
        <v>92</v>
      </c>
      <c r="D8064">
        <v>0</v>
      </c>
    </row>
    <row r="8065" spans="1:4" hidden="1" x14ac:dyDescent="0.2">
      <c r="A8065" s="21">
        <v>44731</v>
      </c>
      <c r="B8065">
        <v>51406.71</v>
      </c>
      <c r="C8065" t="s">
        <v>66</v>
      </c>
      <c r="D8065">
        <v>138</v>
      </c>
    </row>
    <row r="8066" spans="1:4" hidden="1" x14ac:dyDescent="0.2">
      <c r="A8066" s="21">
        <v>44731</v>
      </c>
      <c r="B8066">
        <v>51406.71</v>
      </c>
      <c r="C8066" t="s">
        <v>67</v>
      </c>
      <c r="D8066">
        <v>0</v>
      </c>
    </row>
    <row r="8067" spans="1:4" hidden="1" x14ac:dyDescent="0.2">
      <c r="A8067" s="21">
        <v>44731</v>
      </c>
      <c r="B8067">
        <v>51406.71</v>
      </c>
      <c r="C8067" t="s">
        <v>68</v>
      </c>
      <c r="D8067">
        <v>87726</v>
      </c>
    </row>
    <row r="8068" spans="1:4" hidden="1" x14ac:dyDescent="0.2">
      <c r="A8068" s="21">
        <v>44731</v>
      </c>
      <c r="B8068">
        <v>51406.71</v>
      </c>
      <c r="C8068" t="s">
        <v>91</v>
      </c>
      <c r="D8068">
        <v>305</v>
      </c>
    </row>
    <row r="8069" spans="1:4" hidden="1" x14ac:dyDescent="0.2">
      <c r="A8069" s="21">
        <v>44731</v>
      </c>
      <c r="B8069">
        <v>51406.71</v>
      </c>
      <c r="C8069" t="s">
        <v>69</v>
      </c>
      <c r="D8069">
        <v>0</v>
      </c>
    </row>
    <row r="8070" spans="1:4" hidden="1" x14ac:dyDescent="0.2">
      <c r="A8070" s="21">
        <v>44731</v>
      </c>
      <c r="B8070">
        <v>51406.71</v>
      </c>
      <c r="C8070" t="s">
        <v>70</v>
      </c>
      <c r="D8070">
        <v>2467760</v>
      </c>
    </row>
    <row r="8071" spans="1:4" hidden="1" x14ac:dyDescent="0.2">
      <c r="A8071" s="21">
        <v>44731</v>
      </c>
      <c r="B8071">
        <v>51406.71</v>
      </c>
      <c r="C8071" t="s">
        <v>71</v>
      </c>
      <c r="D8071">
        <v>60781</v>
      </c>
    </row>
    <row r="8072" spans="1:4" hidden="1" x14ac:dyDescent="0.2">
      <c r="A8072" s="21">
        <v>44731</v>
      </c>
      <c r="B8072">
        <v>51406.71</v>
      </c>
      <c r="C8072" t="s">
        <v>72</v>
      </c>
      <c r="D8072">
        <v>0</v>
      </c>
    </row>
    <row r="8073" spans="1:4" hidden="1" x14ac:dyDescent="0.2">
      <c r="A8073" s="21">
        <v>44731</v>
      </c>
      <c r="B8073">
        <v>51406.71</v>
      </c>
      <c r="C8073" t="s">
        <v>73</v>
      </c>
      <c r="D8073">
        <v>353376</v>
      </c>
    </row>
    <row r="8074" spans="1:4" hidden="1" x14ac:dyDescent="0.2">
      <c r="A8074" s="21">
        <v>44731</v>
      </c>
      <c r="B8074">
        <v>51406.71</v>
      </c>
      <c r="C8074" t="s">
        <v>74</v>
      </c>
      <c r="D8074">
        <v>787225</v>
      </c>
    </row>
    <row r="8075" spans="1:4" hidden="1" x14ac:dyDescent="0.2">
      <c r="A8075" s="21">
        <v>44731</v>
      </c>
      <c r="B8075">
        <v>51406.71</v>
      </c>
      <c r="C8075" t="s">
        <v>75</v>
      </c>
      <c r="D8075">
        <v>188</v>
      </c>
    </row>
    <row r="8076" spans="1:4" hidden="1" x14ac:dyDescent="0.2">
      <c r="A8076" s="21">
        <v>44731</v>
      </c>
      <c r="B8076">
        <v>51406.71</v>
      </c>
      <c r="C8076" t="s">
        <v>78</v>
      </c>
      <c r="D8076">
        <v>3624</v>
      </c>
    </row>
    <row r="8077" spans="1:4" hidden="1" x14ac:dyDescent="0.2">
      <c r="A8077" s="21">
        <v>44732</v>
      </c>
      <c r="B8077">
        <v>55391.83</v>
      </c>
      <c r="C8077" t="s">
        <v>59</v>
      </c>
      <c r="D8077">
        <v>327</v>
      </c>
    </row>
    <row r="8078" spans="1:4" hidden="1" x14ac:dyDescent="0.2">
      <c r="A8078" s="21">
        <v>44732</v>
      </c>
      <c r="B8078">
        <v>55391.83</v>
      </c>
      <c r="C8078" t="s">
        <v>60</v>
      </c>
      <c r="D8078">
        <v>1974.23</v>
      </c>
    </row>
    <row r="8079" spans="1:4" x14ac:dyDescent="0.2">
      <c r="A8079" s="21">
        <v>44732</v>
      </c>
      <c r="B8079">
        <v>55391.83</v>
      </c>
      <c r="C8079" t="s">
        <v>61</v>
      </c>
      <c r="D8079">
        <v>43812</v>
      </c>
    </row>
    <row r="8080" spans="1:4" hidden="1" x14ac:dyDescent="0.2">
      <c r="A8080" s="21">
        <v>44732</v>
      </c>
      <c r="B8080">
        <v>55391.83</v>
      </c>
      <c r="C8080" t="s">
        <v>62</v>
      </c>
      <c r="D8080">
        <v>29297</v>
      </c>
    </row>
    <row r="8081" spans="1:4" hidden="1" x14ac:dyDescent="0.2">
      <c r="A8081" s="21">
        <v>44732</v>
      </c>
      <c r="B8081">
        <v>55391.83</v>
      </c>
      <c r="C8081" t="s">
        <v>63</v>
      </c>
      <c r="D8081">
        <v>2712</v>
      </c>
    </row>
    <row r="8082" spans="1:4" hidden="1" x14ac:dyDescent="0.2">
      <c r="A8082" s="21">
        <v>44732</v>
      </c>
      <c r="B8082">
        <v>55391.83</v>
      </c>
      <c r="C8082" t="s">
        <v>64</v>
      </c>
      <c r="D8082">
        <v>959</v>
      </c>
    </row>
    <row r="8083" spans="1:4" hidden="1" x14ac:dyDescent="0.2">
      <c r="A8083" s="21">
        <v>44732</v>
      </c>
      <c r="B8083">
        <v>55391.83</v>
      </c>
      <c r="C8083" t="s">
        <v>65</v>
      </c>
      <c r="D8083">
        <v>3201</v>
      </c>
    </row>
    <row r="8084" spans="1:4" hidden="1" x14ac:dyDescent="0.2">
      <c r="A8084" s="21">
        <v>44732</v>
      </c>
      <c r="B8084">
        <v>55391.83</v>
      </c>
      <c r="C8084" t="s">
        <v>79</v>
      </c>
      <c r="D8084">
        <v>9602</v>
      </c>
    </row>
    <row r="8085" spans="1:4" hidden="1" x14ac:dyDescent="0.2">
      <c r="A8085" s="21">
        <v>44732</v>
      </c>
      <c r="B8085">
        <v>55391.83</v>
      </c>
      <c r="C8085" t="s">
        <v>80</v>
      </c>
      <c r="D8085">
        <v>1554556</v>
      </c>
    </row>
    <row r="8086" spans="1:4" hidden="1" x14ac:dyDescent="0.2">
      <c r="A8086" s="21">
        <v>44732</v>
      </c>
      <c r="B8086">
        <v>55391.83</v>
      </c>
      <c r="C8086" t="s">
        <v>83</v>
      </c>
      <c r="D8086">
        <v>5956</v>
      </c>
    </row>
    <row r="8087" spans="1:4" hidden="1" x14ac:dyDescent="0.2">
      <c r="A8087" s="21">
        <v>44732</v>
      </c>
      <c r="B8087">
        <v>55391.83</v>
      </c>
      <c r="C8087" t="s">
        <v>81</v>
      </c>
      <c r="D8087">
        <v>22928</v>
      </c>
    </row>
    <row r="8088" spans="1:4" hidden="1" x14ac:dyDescent="0.2">
      <c r="A8088" s="21">
        <v>44732</v>
      </c>
      <c r="B8088">
        <v>55391.83</v>
      </c>
      <c r="C8088" t="s">
        <v>82</v>
      </c>
      <c r="D8088">
        <v>513987</v>
      </c>
    </row>
    <row r="8089" spans="1:4" hidden="1" x14ac:dyDescent="0.2">
      <c r="A8089" s="21">
        <v>44732</v>
      </c>
      <c r="B8089">
        <v>55391.83</v>
      </c>
      <c r="C8089" t="s">
        <v>92</v>
      </c>
      <c r="D8089">
        <v>0</v>
      </c>
    </row>
    <row r="8090" spans="1:4" hidden="1" x14ac:dyDescent="0.2">
      <c r="A8090" s="21">
        <v>44732</v>
      </c>
      <c r="B8090">
        <v>55391.83</v>
      </c>
      <c r="C8090" t="s">
        <v>66</v>
      </c>
      <c r="D8090">
        <v>169</v>
      </c>
    </row>
    <row r="8091" spans="1:4" hidden="1" x14ac:dyDescent="0.2">
      <c r="A8091" s="21">
        <v>44732</v>
      </c>
      <c r="B8091">
        <v>55391.83</v>
      </c>
      <c r="C8091" t="s">
        <v>67</v>
      </c>
      <c r="D8091">
        <v>0</v>
      </c>
    </row>
    <row r="8092" spans="1:4" hidden="1" x14ac:dyDescent="0.2">
      <c r="A8092" s="21">
        <v>44732</v>
      </c>
      <c r="B8092">
        <v>55391.83</v>
      </c>
      <c r="C8092" t="s">
        <v>68</v>
      </c>
      <c r="D8092">
        <v>197168</v>
      </c>
    </row>
    <row r="8093" spans="1:4" hidden="1" x14ac:dyDescent="0.2">
      <c r="A8093" s="21">
        <v>44732</v>
      </c>
      <c r="B8093">
        <v>55391.83</v>
      </c>
      <c r="C8093" t="s">
        <v>91</v>
      </c>
      <c r="D8093">
        <v>181</v>
      </c>
    </row>
    <row r="8094" spans="1:4" hidden="1" x14ac:dyDescent="0.2">
      <c r="A8094" s="21">
        <v>44732</v>
      </c>
      <c r="B8094">
        <v>55391.83</v>
      </c>
      <c r="C8094" t="s">
        <v>69</v>
      </c>
      <c r="D8094">
        <v>0</v>
      </c>
    </row>
    <row r="8095" spans="1:4" hidden="1" x14ac:dyDescent="0.2">
      <c r="A8095" s="21">
        <v>44732</v>
      </c>
      <c r="B8095">
        <v>55391.83</v>
      </c>
      <c r="C8095" t="s">
        <v>70</v>
      </c>
      <c r="D8095">
        <v>2071434</v>
      </c>
    </row>
    <row r="8096" spans="1:4" hidden="1" x14ac:dyDescent="0.2">
      <c r="A8096" s="21">
        <v>44732</v>
      </c>
      <c r="B8096">
        <v>55391.83</v>
      </c>
      <c r="C8096" t="s">
        <v>71</v>
      </c>
      <c r="D8096">
        <v>128258</v>
      </c>
    </row>
    <row r="8097" spans="1:4" hidden="1" x14ac:dyDescent="0.2">
      <c r="A8097" s="21">
        <v>44732</v>
      </c>
      <c r="B8097">
        <v>55391.83</v>
      </c>
      <c r="C8097" t="s">
        <v>72</v>
      </c>
      <c r="D8097">
        <v>0</v>
      </c>
    </row>
    <row r="8098" spans="1:4" hidden="1" x14ac:dyDescent="0.2">
      <c r="A8098" s="21">
        <v>44732</v>
      </c>
      <c r="B8098">
        <v>55391.83</v>
      </c>
      <c r="C8098" t="s">
        <v>73</v>
      </c>
      <c r="D8098">
        <v>225324</v>
      </c>
    </row>
    <row r="8099" spans="1:4" hidden="1" x14ac:dyDescent="0.2">
      <c r="A8099" s="21">
        <v>44732</v>
      </c>
      <c r="B8099">
        <v>55391.83</v>
      </c>
      <c r="C8099" t="s">
        <v>74</v>
      </c>
      <c r="D8099">
        <v>892935</v>
      </c>
    </row>
    <row r="8100" spans="1:4" hidden="1" x14ac:dyDescent="0.2">
      <c r="A8100" s="21">
        <v>44732</v>
      </c>
      <c r="B8100">
        <v>55391.83</v>
      </c>
      <c r="C8100" t="s">
        <v>75</v>
      </c>
      <c r="D8100">
        <v>211</v>
      </c>
    </row>
    <row r="8101" spans="1:4" hidden="1" x14ac:dyDescent="0.2">
      <c r="A8101" s="21">
        <v>44732</v>
      </c>
      <c r="B8101">
        <v>55391.83</v>
      </c>
      <c r="C8101" t="s">
        <v>78</v>
      </c>
      <c r="D8101">
        <v>4027</v>
      </c>
    </row>
    <row r="8102" spans="1:4" hidden="1" x14ac:dyDescent="0.2">
      <c r="A8102" s="21">
        <v>44733</v>
      </c>
      <c r="B8102">
        <v>54792.02</v>
      </c>
      <c r="C8102" t="s">
        <v>59</v>
      </c>
      <c r="D8102">
        <v>321</v>
      </c>
    </row>
    <row r="8103" spans="1:4" hidden="1" x14ac:dyDescent="0.2">
      <c r="A8103" s="21">
        <v>44733</v>
      </c>
      <c r="B8103">
        <v>54792.02</v>
      </c>
      <c r="C8103" t="s">
        <v>60</v>
      </c>
      <c r="D8103">
        <v>1647.2</v>
      </c>
    </row>
    <row r="8104" spans="1:4" x14ac:dyDescent="0.2">
      <c r="A8104" s="21">
        <v>44733</v>
      </c>
      <c r="B8104">
        <v>54792.02</v>
      </c>
      <c r="C8104" t="s">
        <v>61</v>
      </c>
      <c r="D8104">
        <v>38514</v>
      </c>
    </row>
    <row r="8105" spans="1:4" hidden="1" x14ac:dyDescent="0.2">
      <c r="A8105" s="21">
        <v>44733</v>
      </c>
      <c r="B8105">
        <v>54792.02</v>
      </c>
      <c r="C8105" t="s">
        <v>62</v>
      </c>
      <c r="D8105">
        <v>42014</v>
      </c>
    </row>
    <row r="8106" spans="1:4" hidden="1" x14ac:dyDescent="0.2">
      <c r="A8106" s="21">
        <v>44733</v>
      </c>
      <c r="B8106">
        <v>54792.02</v>
      </c>
      <c r="C8106" t="s">
        <v>63</v>
      </c>
      <c r="D8106">
        <v>2040</v>
      </c>
    </row>
    <row r="8107" spans="1:4" hidden="1" x14ac:dyDescent="0.2">
      <c r="A8107" s="21">
        <v>44733</v>
      </c>
      <c r="B8107">
        <v>54792.02</v>
      </c>
      <c r="C8107" t="s">
        <v>64</v>
      </c>
      <c r="D8107">
        <v>904</v>
      </c>
    </row>
    <row r="8108" spans="1:4" hidden="1" x14ac:dyDescent="0.2">
      <c r="A8108" s="21">
        <v>44733</v>
      </c>
      <c r="B8108">
        <v>54792.02</v>
      </c>
      <c r="C8108" t="s">
        <v>65</v>
      </c>
      <c r="D8108">
        <v>2767</v>
      </c>
    </row>
    <row r="8109" spans="1:4" hidden="1" x14ac:dyDescent="0.2">
      <c r="A8109" s="21">
        <v>44733</v>
      </c>
      <c r="B8109">
        <v>54792.02</v>
      </c>
      <c r="C8109" t="s">
        <v>79</v>
      </c>
      <c r="D8109">
        <v>9940</v>
      </c>
    </row>
    <row r="8110" spans="1:4" hidden="1" x14ac:dyDescent="0.2">
      <c r="A8110" s="21">
        <v>44733</v>
      </c>
      <c r="B8110">
        <v>54792.02</v>
      </c>
      <c r="C8110" t="s">
        <v>80</v>
      </c>
      <c r="D8110">
        <v>1821880</v>
      </c>
    </row>
    <row r="8111" spans="1:4" hidden="1" x14ac:dyDescent="0.2">
      <c r="A8111" s="21">
        <v>44733</v>
      </c>
      <c r="B8111">
        <v>54792.02</v>
      </c>
      <c r="C8111" t="s">
        <v>83</v>
      </c>
      <c r="D8111">
        <v>7089</v>
      </c>
    </row>
    <row r="8112" spans="1:4" hidden="1" x14ac:dyDescent="0.2">
      <c r="A8112" s="21">
        <v>44733</v>
      </c>
      <c r="B8112">
        <v>54792.02</v>
      </c>
      <c r="C8112" t="s">
        <v>81</v>
      </c>
      <c r="D8112">
        <v>24597</v>
      </c>
    </row>
    <row r="8113" spans="1:4" hidden="1" x14ac:dyDescent="0.2">
      <c r="A8113" s="21">
        <v>44733</v>
      </c>
      <c r="B8113">
        <v>54792.02</v>
      </c>
      <c r="C8113" t="s">
        <v>82</v>
      </c>
      <c r="D8113">
        <v>543058</v>
      </c>
    </row>
    <row r="8114" spans="1:4" hidden="1" x14ac:dyDescent="0.2">
      <c r="A8114" s="21">
        <v>44733</v>
      </c>
      <c r="B8114">
        <v>54792.02</v>
      </c>
      <c r="C8114" t="s">
        <v>92</v>
      </c>
      <c r="D8114">
        <v>0</v>
      </c>
    </row>
    <row r="8115" spans="1:4" hidden="1" x14ac:dyDescent="0.2">
      <c r="A8115" s="21">
        <v>44733</v>
      </c>
      <c r="B8115">
        <v>54792.02</v>
      </c>
      <c r="C8115" t="s">
        <v>66</v>
      </c>
      <c r="D8115">
        <v>166</v>
      </c>
    </row>
    <row r="8116" spans="1:4" hidden="1" x14ac:dyDescent="0.2">
      <c r="A8116" s="21">
        <v>44733</v>
      </c>
      <c r="B8116">
        <v>54792.02</v>
      </c>
      <c r="C8116" t="s">
        <v>67</v>
      </c>
      <c r="D8116">
        <v>0</v>
      </c>
    </row>
    <row r="8117" spans="1:4" hidden="1" x14ac:dyDescent="0.2">
      <c r="A8117" s="21">
        <v>44733</v>
      </c>
      <c r="B8117">
        <v>54792.02</v>
      </c>
      <c r="C8117" t="s">
        <v>68</v>
      </c>
      <c r="D8117">
        <v>57407</v>
      </c>
    </row>
    <row r="8118" spans="1:4" hidden="1" x14ac:dyDescent="0.2">
      <c r="A8118" s="21">
        <v>44733</v>
      </c>
      <c r="B8118">
        <v>54792.02</v>
      </c>
      <c r="C8118" t="s">
        <v>91</v>
      </c>
      <c r="D8118">
        <v>158</v>
      </c>
    </row>
    <row r="8119" spans="1:4" hidden="1" x14ac:dyDescent="0.2">
      <c r="A8119" s="21">
        <v>44733</v>
      </c>
      <c r="B8119">
        <v>54792.02</v>
      </c>
      <c r="C8119" t="s">
        <v>69</v>
      </c>
      <c r="D8119">
        <v>0</v>
      </c>
    </row>
    <row r="8120" spans="1:4" hidden="1" x14ac:dyDescent="0.2">
      <c r="A8120" s="21">
        <v>44733</v>
      </c>
      <c r="B8120">
        <v>54792.02</v>
      </c>
      <c r="C8120" t="s">
        <v>70</v>
      </c>
      <c r="D8120">
        <v>330695</v>
      </c>
    </row>
    <row r="8121" spans="1:4" hidden="1" x14ac:dyDescent="0.2">
      <c r="A8121" s="21">
        <v>44733</v>
      </c>
      <c r="B8121">
        <v>54792.02</v>
      </c>
      <c r="C8121" t="s">
        <v>71</v>
      </c>
      <c r="D8121">
        <v>126862</v>
      </c>
    </row>
    <row r="8122" spans="1:4" hidden="1" x14ac:dyDescent="0.2">
      <c r="A8122" s="21">
        <v>44733</v>
      </c>
      <c r="B8122">
        <v>54792.02</v>
      </c>
      <c r="C8122" t="s">
        <v>72</v>
      </c>
      <c r="D8122">
        <v>0</v>
      </c>
    </row>
    <row r="8123" spans="1:4" hidden="1" x14ac:dyDescent="0.2">
      <c r="A8123" s="21">
        <v>44733</v>
      </c>
      <c r="B8123">
        <v>54792.02</v>
      </c>
      <c r="C8123" t="s">
        <v>73</v>
      </c>
      <c r="D8123">
        <v>159659</v>
      </c>
    </row>
    <row r="8124" spans="1:4" hidden="1" x14ac:dyDescent="0.2">
      <c r="A8124" s="21">
        <v>44733</v>
      </c>
      <c r="B8124">
        <v>54792.02</v>
      </c>
      <c r="C8124" t="s">
        <v>74</v>
      </c>
      <c r="D8124">
        <v>846206</v>
      </c>
    </row>
    <row r="8125" spans="1:4" hidden="1" x14ac:dyDescent="0.2">
      <c r="A8125" s="21">
        <v>44733</v>
      </c>
      <c r="B8125">
        <v>54792.02</v>
      </c>
      <c r="C8125" t="s">
        <v>75</v>
      </c>
      <c r="D8125">
        <v>161</v>
      </c>
    </row>
    <row r="8126" spans="1:4" hidden="1" x14ac:dyDescent="0.2">
      <c r="A8126" s="21">
        <v>44733</v>
      </c>
      <c r="B8126">
        <v>54792.02</v>
      </c>
      <c r="C8126" t="s">
        <v>78</v>
      </c>
      <c r="D8126">
        <v>3416</v>
      </c>
    </row>
    <row r="8127" spans="1:4" hidden="1" x14ac:dyDescent="0.2">
      <c r="A8127" s="21">
        <v>44734</v>
      </c>
      <c r="B8127">
        <v>55313.55</v>
      </c>
      <c r="C8127" t="s">
        <v>59</v>
      </c>
      <c r="D8127">
        <v>341</v>
      </c>
    </row>
    <row r="8128" spans="1:4" hidden="1" x14ac:dyDescent="0.2">
      <c r="A8128" s="21">
        <v>44734</v>
      </c>
      <c r="B8128">
        <v>55313.55</v>
      </c>
      <c r="C8128" t="s">
        <v>60</v>
      </c>
      <c r="D8128">
        <v>1644.67</v>
      </c>
    </row>
    <row r="8129" spans="1:4" x14ac:dyDescent="0.2">
      <c r="A8129" s="21">
        <v>44734</v>
      </c>
      <c r="B8129">
        <v>55313.55</v>
      </c>
      <c r="C8129" t="s">
        <v>61</v>
      </c>
      <c r="D8129">
        <v>34392</v>
      </c>
    </row>
    <row r="8130" spans="1:4" hidden="1" x14ac:dyDescent="0.2">
      <c r="A8130" s="21">
        <v>44734</v>
      </c>
      <c r="B8130">
        <v>55313.55</v>
      </c>
      <c r="C8130" t="s">
        <v>62</v>
      </c>
      <c r="D8130">
        <v>49392</v>
      </c>
    </row>
    <row r="8131" spans="1:4" hidden="1" x14ac:dyDescent="0.2">
      <c r="A8131" s="21">
        <v>44734</v>
      </c>
      <c r="B8131">
        <v>55313.55</v>
      </c>
      <c r="C8131" t="s">
        <v>63</v>
      </c>
      <c r="D8131">
        <v>1947</v>
      </c>
    </row>
    <row r="8132" spans="1:4" hidden="1" x14ac:dyDescent="0.2">
      <c r="A8132" s="21">
        <v>44734</v>
      </c>
      <c r="B8132">
        <v>55313.55</v>
      </c>
      <c r="C8132" t="s">
        <v>64</v>
      </c>
      <c r="D8132">
        <v>889</v>
      </c>
    </row>
    <row r="8133" spans="1:4" hidden="1" x14ac:dyDescent="0.2">
      <c r="A8133" s="21">
        <v>44734</v>
      </c>
      <c r="B8133">
        <v>55313.55</v>
      </c>
      <c r="C8133" t="s">
        <v>65</v>
      </c>
      <c r="D8133">
        <v>3028</v>
      </c>
    </row>
    <row r="8134" spans="1:4" hidden="1" x14ac:dyDescent="0.2">
      <c r="A8134" s="21">
        <v>44734</v>
      </c>
      <c r="B8134">
        <v>55313.55</v>
      </c>
      <c r="C8134" t="s">
        <v>79</v>
      </c>
      <c r="D8134">
        <v>10153</v>
      </c>
    </row>
    <row r="8135" spans="1:4" hidden="1" x14ac:dyDescent="0.2">
      <c r="A8135" s="21">
        <v>44734</v>
      </c>
      <c r="B8135">
        <v>55313.55</v>
      </c>
      <c r="C8135" t="s">
        <v>80</v>
      </c>
      <c r="D8135">
        <v>890103</v>
      </c>
    </row>
    <row r="8136" spans="1:4" hidden="1" x14ac:dyDescent="0.2">
      <c r="A8136" s="21">
        <v>44734</v>
      </c>
      <c r="B8136">
        <v>55313.55</v>
      </c>
      <c r="C8136" t="s">
        <v>83</v>
      </c>
      <c r="D8136">
        <v>6593</v>
      </c>
    </row>
    <row r="8137" spans="1:4" hidden="1" x14ac:dyDescent="0.2">
      <c r="A8137" s="21">
        <v>44734</v>
      </c>
      <c r="B8137">
        <v>55313.55</v>
      </c>
      <c r="C8137" t="s">
        <v>81</v>
      </c>
      <c r="D8137">
        <v>24444</v>
      </c>
    </row>
    <row r="8138" spans="1:4" hidden="1" x14ac:dyDescent="0.2">
      <c r="A8138" s="21">
        <v>44734</v>
      </c>
      <c r="B8138">
        <v>55313.55</v>
      </c>
      <c r="C8138" t="s">
        <v>82</v>
      </c>
      <c r="D8138">
        <v>602757</v>
      </c>
    </row>
    <row r="8139" spans="1:4" hidden="1" x14ac:dyDescent="0.2">
      <c r="A8139" s="21">
        <v>44734</v>
      </c>
      <c r="B8139">
        <v>55313.55</v>
      </c>
      <c r="C8139" t="s">
        <v>92</v>
      </c>
      <c r="D8139">
        <v>0</v>
      </c>
    </row>
    <row r="8140" spans="1:4" hidden="1" x14ac:dyDescent="0.2">
      <c r="A8140" s="21">
        <v>44734</v>
      </c>
      <c r="B8140">
        <v>55313.55</v>
      </c>
      <c r="C8140" t="s">
        <v>66</v>
      </c>
      <c r="D8140">
        <v>195</v>
      </c>
    </row>
    <row r="8141" spans="1:4" hidden="1" x14ac:dyDescent="0.2">
      <c r="A8141" s="21">
        <v>44734</v>
      </c>
      <c r="B8141">
        <v>55313.55</v>
      </c>
      <c r="C8141" t="s">
        <v>67</v>
      </c>
      <c r="D8141">
        <v>0</v>
      </c>
    </row>
    <row r="8142" spans="1:4" hidden="1" x14ac:dyDescent="0.2">
      <c r="A8142" s="21">
        <v>44734</v>
      </c>
      <c r="B8142">
        <v>55313.55</v>
      </c>
      <c r="C8142" t="s">
        <v>68</v>
      </c>
      <c r="D8142">
        <v>0</v>
      </c>
    </row>
    <row r="8143" spans="1:4" hidden="1" x14ac:dyDescent="0.2">
      <c r="A8143" s="21">
        <v>44734</v>
      </c>
      <c r="B8143">
        <v>55313.55</v>
      </c>
      <c r="C8143" t="s">
        <v>91</v>
      </c>
      <c r="D8143">
        <v>576</v>
      </c>
    </row>
    <row r="8144" spans="1:4" hidden="1" x14ac:dyDescent="0.2">
      <c r="A8144" s="21">
        <v>44734</v>
      </c>
      <c r="B8144">
        <v>55313.55</v>
      </c>
      <c r="C8144" t="s">
        <v>69</v>
      </c>
      <c r="D8144">
        <v>0</v>
      </c>
    </row>
    <row r="8145" spans="1:4" hidden="1" x14ac:dyDescent="0.2">
      <c r="A8145" s="21">
        <v>44734</v>
      </c>
      <c r="B8145">
        <v>55313.55</v>
      </c>
      <c r="C8145" t="s">
        <v>70</v>
      </c>
      <c r="D8145">
        <v>0</v>
      </c>
    </row>
    <row r="8146" spans="1:4" hidden="1" x14ac:dyDescent="0.2">
      <c r="A8146" s="21">
        <v>44734</v>
      </c>
      <c r="B8146">
        <v>55313.55</v>
      </c>
      <c r="C8146" t="s">
        <v>71</v>
      </c>
      <c r="D8146">
        <v>85198</v>
      </c>
    </row>
    <row r="8147" spans="1:4" hidden="1" x14ac:dyDescent="0.2">
      <c r="A8147" s="21">
        <v>44734</v>
      </c>
      <c r="B8147">
        <v>55313.55</v>
      </c>
      <c r="C8147" t="s">
        <v>72</v>
      </c>
      <c r="D8147">
        <v>0</v>
      </c>
    </row>
    <row r="8148" spans="1:4" hidden="1" x14ac:dyDescent="0.2">
      <c r="A8148" s="21">
        <v>44734</v>
      </c>
      <c r="B8148">
        <v>55313.55</v>
      </c>
      <c r="C8148" t="s">
        <v>73</v>
      </c>
      <c r="D8148">
        <v>150279</v>
      </c>
    </row>
    <row r="8149" spans="1:4" hidden="1" x14ac:dyDescent="0.2">
      <c r="A8149" s="21">
        <v>44734</v>
      </c>
      <c r="B8149">
        <v>55313.55</v>
      </c>
      <c r="C8149" t="s">
        <v>74</v>
      </c>
      <c r="D8149">
        <v>671481</v>
      </c>
    </row>
    <row r="8150" spans="1:4" hidden="1" x14ac:dyDescent="0.2">
      <c r="A8150" s="21">
        <v>44734</v>
      </c>
      <c r="B8150">
        <v>55313.55</v>
      </c>
      <c r="C8150" t="s">
        <v>75</v>
      </c>
      <c r="D8150">
        <v>118</v>
      </c>
    </row>
    <row r="8151" spans="1:4" hidden="1" x14ac:dyDescent="0.2">
      <c r="A8151" s="21">
        <v>44734</v>
      </c>
      <c r="B8151">
        <v>55313.55</v>
      </c>
      <c r="C8151" t="s">
        <v>78</v>
      </c>
      <c r="D8151">
        <v>2624</v>
      </c>
    </row>
    <row r="8152" spans="1:4" hidden="1" x14ac:dyDescent="0.2">
      <c r="A8152" s="21">
        <v>44735</v>
      </c>
      <c r="B8152">
        <v>46715.59</v>
      </c>
      <c r="C8152" t="s">
        <v>59</v>
      </c>
      <c r="D8152">
        <v>298</v>
      </c>
    </row>
    <row r="8153" spans="1:4" hidden="1" x14ac:dyDescent="0.2">
      <c r="A8153" s="21">
        <v>44735</v>
      </c>
      <c r="B8153">
        <v>46715.59</v>
      </c>
      <c r="C8153" t="s">
        <v>60</v>
      </c>
      <c r="D8153">
        <v>1572.9099999999999</v>
      </c>
    </row>
    <row r="8154" spans="1:4" x14ac:dyDescent="0.2">
      <c r="A8154" s="21">
        <v>44735</v>
      </c>
      <c r="B8154">
        <v>46715.59</v>
      </c>
      <c r="C8154" t="s">
        <v>61</v>
      </c>
      <c r="D8154">
        <v>39535</v>
      </c>
    </row>
    <row r="8155" spans="1:4" hidden="1" x14ac:dyDescent="0.2">
      <c r="A8155" s="21">
        <v>44735</v>
      </c>
      <c r="B8155">
        <v>46715.59</v>
      </c>
      <c r="C8155" t="s">
        <v>62</v>
      </c>
      <c r="D8155">
        <v>102892</v>
      </c>
    </row>
    <row r="8156" spans="1:4" hidden="1" x14ac:dyDescent="0.2">
      <c r="A8156" s="21">
        <v>44735</v>
      </c>
      <c r="B8156">
        <v>46715.59</v>
      </c>
      <c r="C8156" t="s">
        <v>63</v>
      </c>
      <c r="D8156">
        <v>1976</v>
      </c>
    </row>
    <row r="8157" spans="1:4" hidden="1" x14ac:dyDescent="0.2">
      <c r="A8157" s="21">
        <v>44735</v>
      </c>
      <c r="B8157">
        <v>46715.59</v>
      </c>
      <c r="C8157" t="s">
        <v>64</v>
      </c>
      <c r="D8157">
        <v>1016</v>
      </c>
    </row>
    <row r="8158" spans="1:4" hidden="1" x14ac:dyDescent="0.2">
      <c r="A8158" s="21">
        <v>44735</v>
      </c>
      <c r="B8158">
        <v>46715.59</v>
      </c>
      <c r="C8158" t="s">
        <v>65</v>
      </c>
      <c r="D8158">
        <v>2404</v>
      </c>
    </row>
    <row r="8159" spans="1:4" hidden="1" x14ac:dyDescent="0.2">
      <c r="A8159" s="21">
        <v>44735</v>
      </c>
      <c r="B8159">
        <v>46715.59</v>
      </c>
      <c r="C8159" t="s">
        <v>79</v>
      </c>
      <c r="D8159">
        <v>8301</v>
      </c>
    </row>
    <row r="8160" spans="1:4" hidden="1" x14ac:dyDescent="0.2">
      <c r="A8160" s="21">
        <v>44735</v>
      </c>
      <c r="B8160">
        <v>46715.59</v>
      </c>
      <c r="C8160" t="s">
        <v>80</v>
      </c>
      <c r="D8160">
        <v>1391394</v>
      </c>
    </row>
    <row r="8161" spans="1:4" hidden="1" x14ac:dyDescent="0.2">
      <c r="A8161" s="21">
        <v>44735</v>
      </c>
      <c r="B8161">
        <v>46715.59</v>
      </c>
      <c r="C8161" t="s">
        <v>83</v>
      </c>
      <c r="D8161">
        <v>6406</v>
      </c>
    </row>
    <row r="8162" spans="1:4" hidden="1" x14ac:dyDescent="0.2">
      <c r="A8162" s="21">
        <v>44735</v>
      </c>
      <c r="B8162">
        <v>46715.59</v>
      </c>
      <c r="C8162" t="s">
        <v>81</v>
      </c>
      <c r="D8162">
        <v>22293</v>
      </c>
    </row>
    <row r="8163" spans="1:4" hidden="1" x14ac:dyDescent="0.2">
      <c r="A8163" s="21">
        <v>44735</v>
      </c>
      <c r="B8163">
        <v>46715.59</v>
      </c>
      <c r="C8163" t="s">
        <v>82</v>
      </c>
      <c r="D8163">
        <v>504353</v>
      </c>
    </row>
    <row r="8164" spans="1:4" hidden="1" x14ac:dyDescent="0.2">
      <c r="A8164" s="21">
        <v>44735</v>
      </c>
      <c r="B8164">
        <v>46715.59</v>
      </c>
      <c r="C8164" t="s">
        <v>92</v>
      </c>
      <c r="D8164">
        <v>11063</v>
      </c>
    </row>
    <row r="8165" spans="1:4" hidden="1" x14ac:dyDescent="0.2">
      <c r="A8165" s="21">
        <v>44735</v>
      </c>
      <c r="B8165">
        <v>46715.59</v>
      </c>
      <c r="C8165" t="s">
        <v>66</v>
      </c>
      <c r="D8165">
        <v>168</v>
      </c>
    </row>
    <row r="8166" spans="1:4" hidden="1" x14ac:dyDescent="0.2">
      <c r="A8166" s="21">
        <v>44735</v>
      </c>
      <c r="B8166">
        <v>46715.59</v>
      </c>
      <c r="C8166" t="s">
        <v>67</v>
      </c>
      <c r="D8166">
        <v>0</v>
      </c>
    </row>
    <row r="8167" spans="1:4" hidden="1" x14ac:dyDescent="0.2">
      <c r="A8167" s="21">
        <v>44735</v>
      </c>
      <c r="B8167">
        <v>46715.59</v>
      </c>
      <c r="C8167" t="s">
        <v>68</v>
      </c>
      <c r="D8167">
        <v>0</v>
      </c>
    </row>
    <row r="8168" spans="1:4" hidden="1" x14ac:dyDescent="0.2">
      <c r="A8168" s="21">
        <v>44735</v>
      </c>
      <c r="B8168">
        <v>46715.59</v>
      </c>
      <c r="C8168" t="s">
        <v>91</v>
      </c>
      <c r="D8168">
        <v>448</v>
      </c>
    </row>
    <row r="8169" spans="1:4" hidden="1" x14ac:dyDescent="0.2">
      <c r="A8169" s="21">
        <v>44735</v>
      </c>
      <c r="B8169">
        <v>46715.59</v>
      </c>
      <c r="C8169" t="s">
        <v>69</v>
      </c>
      <c r="D8169">
        <v>0</v>
      </c>
    </row>
    <row r="8170" spans="1:4" hidden="1" x14ac:dyDescent="0.2">
      <c r="A8170" s="21">
        <v>44735</v>
      </c>
      <c r="B8170">
        <v>46715.59</v>
      </c>
      <c r="C8170" t="s">
        <v>70</v>
      </c>
      <c r="D8170">
        <v>0</v>
      </c>
    </row>
    <row r="8171" spans="1:4" hidden="1" x14ac:dyDescent="0.2">
      <c r="A8171" s="21">
        <v>44735</v>
      </c>
      <c r="B8171">
        <v>46715.59</v>
      </c>
      <c r="C8171" t="s">
        <v>71</v>
      </c>
      <c r="D8171">
        <v>115341</v>
      </c>
    </row>
    <row r="8172" spans="1:4" hidden="1" x14ac:dyDescent="0.2">
      <c r="A8172" s="21">
        <v>44735</v>
      </c>
      <c r="B8172">
        <v>46715.59</v>
      </c>
      <c r="C8172" t="s">
        <v>72</v>
      </c>
      <c r="D8172">
        <v>0</v>
      </c>
    </row>
    <row r="8173" spans="1:4" hidden="1" x14ac:dyDescent="0.2">
      <c r="A8173" s="21">
        <v>44735</v>
      </c>
      <c r="B8173">
        <v>46715.59</v>
      </c>
      <c r="C8173" t="s">
        <v>73</v>
      </c>
      <c r="D8173">
        <v>115573</v>
      </c>
    </row>
    <row r="8174" spans="1:4" hidden="1" x14ac:dyDescent="0.2">
      <c r="A8174" s="21">
        <v>44735</v>
      </c>
      <c r="B8174">
        <v>46715.59</v>
      </c>
      <c r="C8174" t="s">
        <v>74</v>
      </c>
      <c r="D8174">
        <v>611671</v>
      </c>
    </row>
    <row r="8175" spans="1:4" hidden="1" x14ac:dyDescent="0.2">
      <c r="A8175" s="21">
        <v>44735</v>
      </c>
      <c r="B8175">
        <v>46715.59</v>
      </c>
      <c r="C8175" t="s">
        <v>75</v>
      </c>
      <c r="D8175">
        <v>88</v>
      </c>
    </row>
    <row r="8176" spans="1:4" hidden="1" x14ac:dyDescent="0.2">
      <c r="A8176" s="21">
        <v>44735</v>
      </c>
      <c r="B8176">
        <v>46715.59</v>
      </c>
      <c r="C8176" t="s">
        <v>78</v>
      </c>
      <c r="D8176">
        <v>1896</v>
      </c>
    </row>
    <row r="8177" spans="1:4" hidden="1" x14ac:dyDescent="0.2">
      <c r="A8177" s="21">
        <v>44736</v>
      </c>
      <c r="B8177">
        <v>52007.32</v>
      </c>
      <c r="C8177" t="s">
        <v>59</v>
      </c>
      <c r="D8177">
        <v>303</v>
      </c>
    </row>
    <row r="8178" spans="1:4" hidden="1" x14ac:dyDescent="0.2">
      <c r="A8178" s="21">
        <v>44736</v>
      </c>
      <c r="B8178">
        <v>52007.32</v>
      </c>
      <c r="C8178" t="s">
        <v>60</v>
      </c>
      <c r="D8178">
        <v>1857.3</v>
      </c>
    </row>
    <row r="8179" spans="1:4" x14ac:dyDescent="0.2">
      <c r="A8179" s="21">
        <v>44736</v>
      </c>
      <c r="B8179">
        <v>52007.32</v>
      </c>
      <c r="C8179" t="s">
        <v>61</v>
      </c>
      <c r="D8179">
        <v>38569</v>
      </c>
    </row>
    <row r="8180" spans="1:4" hidden="1" x14ac:dyDescent="0.2">
      <c r="A8180" s="21">
        <v>44736</v>
      </c>
      <c r="B8180">
        <v>52007.32</v>
      </c>
      <c r="C8180" t="s">
        <v>62</v>
      </c>
      <c r="D8180">
        <v>127504</v>
      </c>
    </row>
    <row r="8181" spans="1:4" hidden="1" x14ac:dyDescent="0.2">
      <c r="A8181" s="21">
        <v>44736</v>
      </c>
      <c r="B8181">
        <v>52007.32</v>
      </c>
      <c r="C8181" t="s">
        <v>63</v>
      </c>
      <c r="D8181">
        <v>1901</v>
      </c>
    </row>
    <row r="8182" spans="1:4" hidden="1" x14ac:dyDescent="0.2">
      <c r="A8182" s="21">
        <v>44736</v>
      </c>
      <c r="B8182">
        <v>52007.32</v>
      </c>
      <c r="C8182" t="s">
        <v>64</v>
      </c>
      <c r="D8182">
        <v>788</v>
      </c>
    </row>
    <row r="8183" spans="1:4" hidden="1" x14ac:dyDescent="0.2">
      <c r="A8183" s="21">
        <v>44736</v>
      </c>
      <c r="B8183">
        <v>52007.32</v>
      </c>
      <c r="C8183" t="s">
        <v>65</v>
      </c>
      <c r="D8183">
        <v>1602</v>
      </c>
    </row>
    <row r="8184" spans="1:4" hidden="1" x14ac:dyDescent="0.2">
      <c r="A8184" s="21">
        <v>44736</v>
      </c>
      <c r="B8184">
        <v>52007.32</v>
      </c>
      <c r="C8184" t="s">
        <v>79</v>
      </c>
      <c r="D8184">
        <v>9984</v>
      </c>
    </row>
    <row r="8185" spans="1:4" hidden="1" x14ac:dyDescent="0.2">
      <c r="A8185" s="21">
        <v>44736</v>
      </c>
      <c r="B8185">
        <v>52007.32</v>
      </c>
      <c r="C8185" t="s">
        <v>80</v>
      </c>
      <c r="D8185">
        <v>1138839</v>
      </c>
    </row>
    <row r="8186" spans="1:4" hidden="1" x14ac:dyDescent="0.2">
      <c r="A8186" s="21">
        <v>44736</v>
      </c>
      <c r="B8186">
        <v>52007.32</v>
      </c>
      <c r="C8186" t="s">
        <v>83</v>
      </c>
      <c r="D8186">
        <v>86316</v>
      </c>
    </row>
    <row r="8187" spans="1:4" hidden="1" x14ac:dyDescent="0.2">
      <c r="A8187" s="21">
        <v>44736</v>
      </c>
      <c r="B8187">
        <v>52007.32</v>
      </c>
      <c r="C8187" t="s">
        <v>81</v>
      </c>
      <c r="D8187">
        <v>17819</v>
      </c>
    </row>
    <row r="8188" spans="1:4" hidden="1" x14ac:dyDescent="0.2">
      <c r="A8188" s="21">
        <v>44736</v>
      </c>
      <c r="B8188">
        <v>52007.32</v>
      </c>
      <c r="C8188" t="s">
        <v>82</v>
      </c>
      <c r="D8188">
        <v>601941</v>
      </c>
    </row>
    <row r="8189" spans="1:4" hidden="1" x14ac:dyDescent="0.2">
      <c r="A8189" s="21">
        <v>44736</v>
      </c>
      <c r="B8189">
        <v>52007.32</v>
      </c>
      <c r="C8189" t="s">
        <v>92</v>
      </c>
      <c r="D8189">
        <v>13991</v>
      </c>
    </row>
    <row r="8190" spans="1:4" hidden="1" x14ac:dyDescent="0.2">
      <c r="A8190" s="21">
        <v>44736</v>
      </c>
      <c r="B8190">
        <v>52007.32</v>
      </c>
      <c r="C8190" t="s">
        <v>66</v>
      </c>
      <c r="D8190">
        <v>155</v>
      </c>
    </row>
    <row r="8191" spans="1:4" hidden="1" x14ac:dyDescent="0.2">
      <c r="A8191" s="21">
        <v>44736</v>
      </c>
      <c r="B8191">
        <v>52007.32</v>
      </c>
      <c r="C8191" t="s">
        <v>67</v>
      </c>
      <c r="D8191">
        <v>0</v>
      </c>
    </row>
    <row r="8192" spans="1:4" hidden="1" x14ac:dyDescent="0.2">
      <c r="A8192" s="21">
        <v>44736</v>
      </c>
      <c r="B8192">
        <v>52007.32</v>
      </c>
      <c r="C8192" t="s">
        <v>68</v>
      </c>
      <c r="D8192">
        <v>0</v>
      </c>
    </row>
    <row r="8193" spans="1:4" hidden="1" x14ac:dyDescent="0.2">
      <c r="A8193" s="21">
        <v>44736</v>
      </c>
      <c r="B8193">
        <v>52007.32</v>
      </c>
      <c r="C8193" t="s">
        <v>91</v>
      </c>
      <c r="D8193">
        <v>908</v>
      </c>
    </row>
    <row r="8194" spans="1:4" hidden="1" x14ac:dyDescent="0.2">
      <c r="A8194" s="21">
        <v>44736</v>
      </c>
      <c r="B8194">
        <v>52007.32</v>
      </c>
      <c r="C8194" t="s">
        <v>69</v>
      </c>
      <c r="D8194">
        <v>0</v>
      </c>
    </row>
    <row r="8195" spans="1:4" hidden="1" x14ac:dyDescent="0.2">
      <c r="A8195" s="21">
        <v>44736</v>
      </c>
      <c r="B8195">
        <v>52007.32</v>
      </c>
      <c r="C8195" t="s">
        <v>70</v>
      </c>
      <c r="D8195">
        <v>0</v>
      </c>
    </row>
    <row r="8196" spans="1:4" hidden="1" x14ac:dyDescent="0.2">
      <c r="A8196" s="21">
        <v>44736</v>
      </c>
      <c r="B8196">
        <v>52007.32</v>
      </c>
      <c r="C8196" t="s">
        <v>71</v>
      </c>
      <c r="D8196">
        <v>102399</v>
      </c>
    </row>
    <row r="8197" spans="1:4" hidden="1" x14ac:dyDescent="0.2">
      <c r="A8197" s="21">
        <v>44736</v>
      </c>
      <c r="B8197">
        <v>52007.32</v>
      </c>
      <c r="C8197" t="s">
        <v>72</v>
      </c>
      <c r="D8197">
        <v>0</v>
      </c>
    </row>
    <row r="8198" spans="1:4" hidden="1" x14ac:dyDescent="0.2">
      <c r="A8198" s="21">
        <v>44736</v>
      </c>
      <c r="B8198">
        <v>52007.32</v>
      </c>
      <c r="C8198" t="s">
        <v>73</v>
      </c>
      <c r="D8198">
        <v>130838</v>
      </c>
    </row>
    <row r="8199" spans="1:4" hidden="1" x14ac:dyDescent="0.2">
      <c r="A8199" s="21">
        <v>44736</v>
      </c>
      <c r="B8199">
        <v>52007.32</v>
      </c>
      <c r="C8199" t="s">
        <v>74</v>
      </c>
      <c r="D8199">
        <v>590390</v>
      </c>
    </row>
    <row r="8200" spans="1:4" hidden="1" x14ac:dyDescent="0.2">
      <c r="A8200" s="21">
        <v>44736</v>
      </c>
      <c r="B8200">
        <v>52007.32</v>
      </c>
      <c r="C8200" t="s">
        <v>75</v>
      </c>
      <c r="D8200">
        <v>82</v>
      </c>
    </row>
    <row r="8201" spans="1:4" hidden="1" x14ac:dyDescent="0.2">
      <c r="A8201" s="21">
        <v>44736</v>
      </c>
      <c r="B8201">
        <v>52007.32</v>
      </c>
      <c r="C8201" t="s">
        <v>78</v>
      </c>
      <c r="D8201">
        <v>1897</v>
      </c>
    </row>
    <row r="8202" spans="1:4" hidden="1" x14ac:dyDescent="0.2">
      <c r="A8202" s="21">
        <v>44737</v>
      </c>
      <c r="B8202">
        <v>52165.04</v>
      </c>
      <c r="C8202" t="s">
        <v>59</v>
      </c>
      <c r="D8202">
        <v>297</v>
      </c>
    </row>
    <row r="8203" spans="1:4" hidden="1" x14ac:dyDescent="0.2">
      <c r="A8203" s="21">
        <v>44737</v>
      </c>
      <c r="B8203">
        <v>52165.04</v>
      </c>
      <c r="C8203" t="s">
        <v>60</v>
      </c>
      <c r="D8203">
        <v>1622.3999999999999</v>
      </c>
    </row>
    <row r="8204" spans="1:4" x14ac:dyDescent="0.2">
      <c r="A8204" s="21">
        <v>44737</v>
      </c>
      <c r="B8204">
        <v>52165.04</v>
      </c>
      <c r="C8204" t="s">
        <v>61</v>
      </c>
      <c r="D8204">
        <v>28886</v>
      </c>
    </row>
    <row r="8205" spans="1:4" hidden="1" x14ac:dyDescent="0.2">
      <c r="A8205" s="21">
        <v>44737</v>
      </c>
      <c r="B8205">
        <v>52165.04</v>
      </c>
      <c r="C8205" t="s">
        <v>62</v>
      </c>
      <c r="D8205">
        <v>103003</v>
      </c>
    </row>
    <row r="8206" spans="1:4" hidden="1" x14ac:dyDescent="0.2">
      <c r="A8206" s="21">
        <v>44737</v>
      </c>
      <c r="B8206">
        <v>52165.04</v>
      </c>
      <c r="C8206" t="s">
        <v>63</v>
      </c>
      <c r="D8206">
        <v>1871</v>
      </c>
    </row>
    <row r="8207" spans="1:4" hidden="1" x14ac:dyDescent="0.2">
      <c r="A8207" s="21">
        <v>44737</v>
      </c>
      <c r="B8207">
        <v>52165.04</v>
      </c>
      <c r="C8207" t="s">
        <v>64</v>
      </c>
      <c r="D8207">
        <v>759</v>
      </c>
    </row>
    <row r="8208" spans="1:4" hidden="1" x14ac:dyDescent="0.2">
      <c r="A8208" s="21">
        <v>44737</v>
      </c>
      <c r="B8208">
        <v>52165.04</v>
      </c>
      <c r="C8208" t="s">
        <v>65</v>
      </c>
      <c r="D8208">
        <v>2341</v>
      </c>
    </row>
    <row r="8209" spans="1:4" hidden="1" x14ac:dyDescent="0.2">
      <c r="A8209" s="21">
        <v>44737</v>
      </c>
      <c r="B8209">
        <v>52165.04</v>
      </c>
      <c r="C8209" t="s">
        <v>79</v>
      </c>
      <c r="D8209">
        <v>9956</v>
      </c>
    </row>
    <row r="8210" spans="1:4" hidden="1" x14ac:dyDescent="0.2">
      <c r="A8210" s="21">
        <v>44737</v>
      </c>
      <c r="B8210">
        <v>52165.04</v>
      </c>
      <c r="C8210" t="s">
        <v>80</v>
      </c>
      <c r="D8210">
        <v>2971100</v>
      </c>
    </row>
    <row r="8211" spans="1:4" hidden="1" x14ac:dyDescent="0.2">
      <c r="A8211" s="21">
        <v>44737</v>
      </c>
      <c r="B8211">
        <v>52165.04</v>
      </c>
      <c r="C8211" t="s">
        <v>83</v>
      </c>
      <c r="D8211">
        <v>55745</v>
      </c>
    </row>
    <row r="8212" spans="1:4" hidden="1" x14ac:dyDescent="0.2">
      <c r="A8212" s="21">
        <v>44737</v>
      </c>
      <c r="B8212">
        <v>52165.04</v>
      </c>
      <c r="C8212" t="s">
        <v>81</v>
      </c>
      <c r="D8212">
        <v>15858</v>
      </c>
    </row>
    <row r="8213" spans="1:4" hidden="1" x14ac:dyDescent="0.2">
      <c r="A8213" s="21">
        <v>44737</v>
      </c>
      <c r="B8213">
        <v>52165.04</v>
      </c>
      <c r="C8213" t="s">
        <v>82</v>
      </c>
      <c r="D8213">
        <v>622880</v>
      </c>
    </row>
    <row r="8214" spans="1:4" hidden="1" x14ac:dyDescent="0.2">
      <c r="A8214" s="21">
        <v>44737</v>
      </c>
      <c r="B8214">
        <v>52165.04</v>
      </c>
      <c r="C8214" t="s">
        <v>92</v>
      </c>
      <c r="D8214">
        <v>18539</v>
      </c>
    </row>
    <row r="8215" spans="1:4" hidden="1" x14ac:dyDescent="0.2">
      <c r="A8215" s="21">
        <v>44737</v>
      </c>
      <c r="B8215">
        <v>52165.04</v>
      </c>
      <c r="C8215" t="s">
        <v>66</v>
      </c>
      <c r="D8215">
        <v>145</v>
      </c>
    </row>
    <row r="8216" spans="1:4" hidden="1" x14ac:dyDescent="0.2">
      <c r="A8216" s="21">
        <v>44737</v>
      </c>
      <c r="B8216">
        <v>52165.04</v>
      </c>
      <c r="C8216" t="s">
        <v>67</v>
      </c>
      <c r="D8216">
        <v>0</v>
      </c>
    </row>
    <row r="8217" spans="1:4" hidden="1" x14ac:dyDescent="0.2">
      <c r="A8217" s="21">
        <v>44737</v>
      </c>
      <c r="B8217">
        <v>52165.04</v>
      </c>
      <c r="C8217" t="s">
        <v>68</v>
      </c>
      <c r="D8217">
        <v>0</v>
      </c>
    </row>
    <row r="8218" spans="1:4" hidden="1" x14ac:dyDescent="0.2">
      <c r="A8218" s="21">
        <v>44737</v>
      </c>
      <c r="B8218">
        <v>52165.04</v>
      </c>
      <c r="C8218" t="s">
        <v>91</v>
      </c>
      <c r="D8218">
        <v>457</v>
      </c>
    </row>
    <row r="8219" spans="1:4" hidden="1" x14ac:dyDescent="0.2">
      <c r="A8219" s="21">
        <v>44737</v>
      </c>
      <c r="B8219">
        <v>52165.04</v>
      </c>
      <c r="C8219" t="s">
        <v>69</v>
      </c>
      <c r="D8219">
        <v>0</v>
      </c>
    </row>
    <row r="8220" spans="1:4" hidden="1" x14ac:dyDescent="0.2">
      <c r="A8220" s="21">
        <v>44737</v>
      </c>
      <c r="B8220">
        <v>52165.04</v>
      </c>
      <c r="C8220" t="s">
        <v>70</v>
      </c>
      <c r="D8220">
        <v>0</v>
      </c>
    </row>
    <row r="8221" spans="1:4" hidden="1" x14ac:dyDescent="0.2">
      <c r="A8221" s="21">
        <v>44737</v>
      </c>
      <c r="B8221">
        <v>52165.04</v>
      </c>
      <c r="C8221" t="s">
        <v>71</v>
      </c>
      <c r="D8221">
        <v>65280</v>
      </c>
    </row>
    <row r="8222" spans="1:4" hidden="1" x14ac:dyDescent="0.2">
      <c r="A8222" s="21">
        <v>44737</v>
      </c>
      <c r="B8222">
        <v>52165.04</v>
      </c>
      <c r="C8222" t="s">
        <v>72</v>
      </c>
      <c r="D8222">
        <v>0</v>
      </c>
    </row>
    <row r="8223" spans="1:4" hidden="1" x14ac:dyDescent="0.2">
      <c r="A8223" s="21">
        <v>44737</v>
      </c>
      <c r="B8223">
        <v>52165.04</v>
      </c>
      <c r="C8223" t="s">
        <v>73</v>
      </c>
      <c r="D8223">
        <v>113963</v>
      </c>
    </row>
    <row r="8224" spans="1:4" hidden="1" x14ac:dyDescent="0.2">
      <c r="A8224" s="21">
        <v>44737</v>
      </c>
      <c r="B8224">
        <v>52165.04</v>
      </c>
      <c r="C8224" t="s">
        <v>74</v>
      </c>
      <c r="D8224">
        <v>688851</v>
      </c>
    </row>
    <row r="8225" spans="1:4" hidden="1" x14ac:dyDescent="0.2">
      <c r="A8225" s="21">
        <v>44737</v>
      </c>
      <c r="B8225">
        <v>52165.04</v>
      </c>
      <c r="C8225" t="s">
        <v>75</v>
      </c>
      <c r="D8225">
        <v>76</v>
      </c>
    </row>
    <row r="8226" spans="1:4" hidden="1" x14ac:dyDescent="0.2">
      <c r="A8226" s="21">
        <v>44737</v>
      </c>
      <c r="B8226">
        <v>52165.04</v>
      </c>
      <c r="C8226" t="s">
        <v>78</v>
      </c>
      <c r="D8226">
        <v>2062</v>
      </c>
    </row>
    <row r="8227" spans="1:4" hidden="1" x14ac:dyDescent="0.2">
      <c r="A8227" s="21">
        <v>44738</v>
      </c>
      <c r="B8227">
        <v>59912.1</v>
      </c>
      <c r="C8227" t="s">
        <v>59</v>
      </c>
      <c r="D8227">
        <v>344</v>
      </c>
    </row>
    <row r="8228" spans="1:4" hidden="1" x14ac:dyDescent="0.2">
      <c r="A8228" s="21">
        <v>44738</v>
      </c>
      <c r="B8228">
        <v>59912.1</v>
      </c>
      <c r="C8228" t="s">
        <v>60</v>
      </c>
      <c r="D8228">
        <v>1647.08</v>
      </c>
    </row>
    <row r="8229" spans="1:4" x14ac:dyDescent="0.2">
      <c r="A8229" s="21">
        <v>44738</v>
      </c>
      <c r="B8229">
        <v>59912.1</v>
      </c>
      <c r="C8229" t="s">
        <v>61</v>
      </c>
      <c r="D8229">
        <v>23479</v>
      </c>
    </row>
    <row r="8230" spans="1:4" hidden="1" x14ac:dyDescent="0.2">
      <c r="A8230" s="21">
        <v>44738</v>
      </c>
      <c r="B8230">
        <v>59912.1</v>
      </c>
      <c r="C8230" t="s">
        <v>62</v>
      </c>
      <c r="D8230">
        <v>93189</v>
      </c>
    </row>
    <row r="8231" spans="1:4" hidden="1" x14ac:dyDescent="0.2">
      <c r="A8231" s="21">
        <v>44738</v>
      </c>
      <c r="B8231">
        <v>59912.1</v>
      </c>
      <c r="C8231" t="s">
        <v>63</v>
      </c>
      <c r="D8231">
        <v>1969</v>
      </c>
    </row>
    <row r="8232" spans="1:4" hidden="1" x14ac:dyDescent="0.2">
      <c r="A8232" s="21">
        <v>44738</v>
      </c>
      <c r="B8232">
        <v>59912.1</v>
      </c>
      <c r="C8232" t="s">
        <v>64</v>
      </c>
      <c r="D8232">
        <v>816</v>
      </c>
    </row>
    <row r="8233" spans="1:4" hidden="1" x14ac:dyDescent="0.2">
      <c r="A8233" s="21">
        <v>44738</v>
      </c>
      <c r="B8233">
        <v>59912.1</v>
      </c>
      <c r="C8233" t="s">
        <v>65</v>
      </c>
      <c r="D8233">
        <v>2049</v>
      </c>
    </row>
    <row r="8234" spans="1:4" hidden="1" x14ac:dyDescent="0.2">
      <c r="A8234" s="21">
        <v>44738</v>
      </c>
      <c r="B8234">
        <v>59912.1</v>
      </c>
      <c r="C8234" t="s">
        <v>79</v>
      </c>
      <c r="D8234">
        <v>12222</v>
      </c>
    </row>
    <row r="8235" spans="1:4" hidden="1" x14ac:dyDescent="0.2">
      <c r="A8235" s="21">
        <v>44738</v>
      </c>
      <c r="B8235">
        <v>59912.1</v>
      </c>
      <c r="C8235" t="s">
        <v>80</v>
      </c>
      <c r="D8235">
        <v>2121260</v>
      </c>
    </row>
    <row r="8236" spans="1:4" hidden="1" x14ac:dyDescent="0.2">
      <c r="A8236" s="21">
        <v>44738</v>
      </c>
      <c r="B8236">
        <v>59912.1</v>
      </c>
      <c r="C8236" t="s">
        <v>83</v>
      </c>
      <c r="D8236">
        <v>11849</v>
      </c>
    </row>
    <row r="8237" spans="1:4" hidden="1" x14ac:dyDescent="0.2">
      <c r="A8237" s="21">
        <v>44738</v>
      </c>
      <c r="B8237">
        <v>59912.1</v>
      </c>
      <c r="C8237" t="s">
        <v>81</v>
      </c>
      <c r="D8237">
        <v>16197</v>
      </c>
    </row>
    <row r="8238" spans="1:4" hidden="1" x14ac:dyDescent="0.2">
      <c r="A8238" s="21">
        <v>44738</v>
      </c>
      <c r="B8238">
        <v>59912.1</v>
      </c>
      <c r="C8238" t="s">
        <v>82</v>
      </c>
      <c r="D8238">
        <v>690350</v>
      </c>
    </row>
    <row r="8239" spans="1:4" hidden="1" x14ac:dyDescent="0.2">
      <c r="A8239" s="21">
        <v>44738</v>
      </c>
      <c r="B8239">
        <v>59912.1</v>
      </c>
      <c r="C8239" t="s">
        <v>92</v>
      </c>
      <c r="D8239">
        <v>57345</v>
      </c>
    </row>
    <row r="8240" spans="1:4" hidden="1" x14ac:dyDescent="0.2">
      <c r="A8240" s="21">
        <v>44738</v>
      </c>
      <c r="B8240">
        <v>59912.1</v>
      </c>
      <c r="C8240" t="s">
        <v>66</v>
      </c>
      <c r="D8240">
        <v>153</v>
      </c>
    </row>
    <row r="8241" spans="1:4" hidden="1" x14ac:dyDescent="0.2">
      <c r="A8241" s="21">
        <v>44738</v>
      </c>
      <c r="B8241">
        <v>59912.1</v>
      </c>
      <c r="C8241" t="s">
        <v>67</v>
      </c>
      <c r="D8241">
        <v>0</v>
      </c>
    </row>
    <row r="8242" spans="1:4" hidden="1" x14ac:dyDescent="0.2">
      <c r="A8242" s="21">
        <v>44738</v>
      </c>
      <c r="B8242">
        <v>59912.1</v>
      </c>
      <c r="C8242" t="s">
        <v>68</v>
      </c>
      <c r="D8242">
        <v>0</v>
      </c>
    </row>
    <row r="8243" spans="1:4" hidden="1" x14ac:dyDescent="0.2">
      <c r="A8243" s="21">
        <v>44738</v>
      </c>
      <c r="B8243">
        <v>59912.1</v>
      </c>
      <c r="C8243" t="s">
        <v>91</v>
      </c>
      <c r="D8243">
        <v>201</v>
      </c>
    </row>
    <row r="8244" spans="1:4" hidden="1" x14ac:dyDescent="0.2">
      <c r="A8244" s="21">
        <v>44738</v>
      </c>
      <c r="B8244">
        <v>59912.1</v>
      </c>
      <c r="C8244" t="s">
        <v>69</v>
      </c>
      <c r="D8244">
        <v>0</v>
      </c>
    </row>
    <row r="8245" spans="1:4" hidden="1" x14ac:dyDescent="0.2">
      <c r="A8245" s="21">
        <v>44738</v>
      </c>
      <c r="B8245">
        <v>59912.1</v>
      </c>
      <c r="C8245" t="s">
        <v>70</v>
      </c>
      <c r="D8245">
        <v>0</v>
      </c>
    </row>
    <row r="8246" spans="1:4" hidden="1" x14ac:dyDescent="0.2">
      <c r="A8246" s="21">
        <v>44738</v>
      </c>
      <c r="B8246">
        <v>59912.1</v>
      </c>
      <c r="C8246" t="s">
        <v>71</v>
      </c>
      <c r="D8246">
        <v>70555</v>
      </c>
    </row>
    <row r="8247" spans="1:4" hidden="1" x14ac:dyDescent="0.2">
      <c r="A8247" s="21">
        <v>44738</v>
      </c>
      <c r="B8247">
        <v>59912.1</v>
      </c>
      <c r="C8247" t="s">
        <v>72</v>
      </c>
      <c r="D8247">
        <v>0</v>
      </c>
    </row>
    <row r="8248" spans="1:4" hidden="1" x14ac:dyDescent="0.2">
      <c r="A8248" s="21">
        <v>44738</v>
      </c>
      <c r="B8248">
        <v>59912.1</v>
      </c>
      <c r="C8248" t="s">
        <v>73</v>
      </c>
      <c r="D8248">
        <v>228165</v>
      </c>
    </row>
    <row r="8249" spans="1:4" hidden="1" x14ac:dyDescent="0.2">
      <c r="A8249" s="21">
        <v>44738</v>
      </c>
      <c r="B8249">
        <v>59912.1</v>
      </c>
      <c r="C8249" t="s">
        <v>74</v>
      </c>
      <c r="D8249">
        <v>796587</v>
      </c>
    </row>
    <row r="8250" spans="1:4" hidden="1" x14ac:dyDescent="0.2">
      <c r="A8250" s="21">
        <v>44738</v>
      </c>
      <c r="B8250">
        <v>59912.1</v>
      </c>
      <c r="C8250" t="s">
        <v>75</v>
      </c>
      <c r="D8250">
        <v>61</v>
      </c>
    </row>
    <row r="8251" spans="1:4" hidden="1" x14ac:dyDescent="0.2">
      <c r="A8251" s="21">
        <v>44738</v>
      </c>
      <c r="B8251">
        <v>59912.1</v>
      </c>
      <c r="C8251" t="s">
        <v>78</v>
      </c>
      <c r="D8251">
        <v>2210</v>
      </c>
    </row>
    <row r="8252" spans="1:4" hidden="1" x14ac:dyDescent="0.2">
      <c r="A8252" s="21">
        <v>44739</v>
      </c>
      <c r="B8252">
        <v>61413.54</v>
      </c>
      <c r="C8252" t="s">
        <v>59</v>
      </c>
      <c r="D8252">
        <v>369</v>
      </c>
    </row>
    <row r="8253" spans="1:4" hidden="1" x14ac:dyDescent="0.2">
      <c r="A8253" s="21">
        <v>44739</v>
      </c>
      <c r="B8253">
        <v>61413.54</v>
      </c>
      <c r="C8253" t="s">
        <v>60</v>
      </c>
      <c r="D8253">
        <v>1764.55</v>
      </c>
    </row>
    <row r="8254" spans="1:4" x14ac:dyDescent="0.2">
      <c r="A8254" s="21">
        <v>44739</v>
      </c>
      <c r="B8254">
        <v>61413.54</v>
      </c>
      <c r="C8254" t="s">
        <v>61</v>
      </c>
      <c r="D8254">
        <v>27951</v>
      </c>
    </row>
    <row r="8255" spans="1:4" hidden="1" x14ac:dyDescent="0.2">
      <c r="A8255" s="21">
        <v>44739</v>
      </c>
      <c r="B8255">
        <v>61413.54</v>
      </c>
      <c r="C8255" t="s">
        <v>62</v>
      </c>
      <c r="D8255">
        <v>129889</v>
      </c>
    </row>
    <row r="8256" spans="1:4" hidden="1" x14ac:dyDescent="0.2">
      <c r="A8256" s="21">
        <v>44739</v>
      </c>
      <c r="B8256">
        <v>61413.54</v>
      </c>
      <c r="C8256" t="s">
        <v>63</v>
      </c>
      <c r="D8256">
        <v>2424</v>
      </c>
    </row>
    <row r="8257" spans="1:4" hidden="1" x14ac:dyDescent="0.2">
      <c r="A8257" s="21">
        <v>44739</v>
      </c>
      <c r="B8257">
        <v>61413.54</v>
      </c>
      <c r="C8257" t="s">
        <v>64</v>
      </c>
      <c r="D8257">
        <v>1040</v>
      </c>
    </row>
    <row r="8258" spans="1:4" hidden="1" x14ac:dyDescent="0.2">
      <c r="A8258" s="21">
        <v>44739</v>
      </c>
      <c r="B8258">
        <v>61413.54</v>
      </c>
      <c r="C8258" t="s">
        <v>65</v>
      </c>
      <c r="D8258">
        <v>2372</v>
      </c>
    </row>
    <row r="8259" spans="1:4" hidden="1" x14ac:dyDescent="0.2">
      <c r="A8259" s="21">
        <v>44739</v>
      </c>
      <c r="B8259">
        <v>61413.54</v>
      </c>
      <c r="C8259" t="s">
        <v>79</v>
      </c>
      <c r="D8259">
        <v>12082</v>
      </c>
    </row>
    <row r="8260" spans="1:4" hidden="1" x14ac:dyDescent="0.2">
      <c r="A8260" s="21">
        <v>44739</v>
      </c>
      <c r="B8260">
        <v>61413.54</v>
      </c>
      <c r="C8260" t="s">
        <v>80</v>
      </c>
      <c r="D8260">
        <v>540337</v>
      </c>
    </row>
    <row r="8261" spans="1:4" hidden="1" x14ac:dyDescent="0.2">
      <c r="A8261" s="21">
        <v>44739</v>
      </c>
      <c r="B8261">
        <v>61413.54</v>
      </c>
      <c r="C8261" t="s">
        <v>83</v>
      </c>
      <c r="D8261">
        <v>12129</v>
      </c>
    </row>
    <row r="8262" spans="1:4" hidden="1" x14ac:dyDescent="0.2">
      <c r="A8262" s="21">
        <v>44739</v>
      </c>
      <c r="B8262">
        <v>61413.54</v>
      </c>
      <c r="C8262" t="s">
        <v>81</v>
      </c>
      <c r="D8262">
        <v>19080</v>
      </c>
    </row>
    <row r="8263" spans="1:4" hidden="1" x14ac:dyDescent="0.2">
      <c r="A8263" s="21">
        <v>44739</v>
      </c>
      <c r="B8263">
        <v>61413.54</v>
      </c>
      <c r="C8263" t="s">
        <v>82</v>
      </c>
      <c r="D8263">
        <v>722125</v>
      </c>
    </row>
    <row r="8264" spans="1:4" hidden="1" x14ac:dyDescent="0.2">
      <c r="A8264" s="21">
        <v>44739</v>
      </c>
      <c r="B8264">
        <v>61413.54</v>
      </c>
      <c r="C8264" t="s">
        <v>92</v>
      </c>
      <c r="D8264">
        <v>211855</v>
      </c>
    </row>
    <row r="8265" spans="1:4" hidden="1" x14ac:dyDescent="0.2">
      <c r="A8265" s="21">
        <v>44739</v>
      </c>
      <c r="B8265">
        <v>61413.54</v>
      </c>
      <c r="C8265" t="s">
        <v>66</v>
      </c>
      <c r="D8265">
        <v>227</v>
      </c>
    </row>
    <row r="8266" spans="1:4" hidden="1" x14ac:dyDescent="0.2">
      <c r="A8266" s="21">
        <v>44739</v>
      </c>
      <c r="B8266">
        <v>61413.54</v>
      </c>
      <c r="C8266" t="s">
        <v>67</v>
      </c>
      <c r="D8266">
        <v>0</v>
      </c>
    </row>
    <row r="8267" spans="1:4" hidden="1" x14ac:dyDescent="0.2">
      <c r="A8267" s="21">
        <v>44739</v>
      </c>
      <c r="B8267">
        <v>61413.54</v>
      </c>
      <c r="C8267" t="s">
        <v>68</v>
      </c>
      <c r="D8267">
        <v>0</v>
      </c>
    </row>
    <row r="8268" spans="1:4" hidden="1" x14ac:dyDescent="0.2">
      <c r="A8268" s="21">
        <v>44739</v>
      </c>
      <c r="B8268">
        <v>61413.54</v>
      </c>
      <c r="C8268" t="s">
        <v>91</v>
      </c>
      <c r="D8268">
        <v>216</v>
      </c>
    </row>
    <row r="8269" spans="1:4" hidden="1" x14ac:dyDescent="0.2">
      <c r="A8269" s="21">
        <v>44739</v>
      </c>
      <c r="B8269">
        <v>61413.54</v>
      </c>
      <c r="C8269" t="s">
        <v>69</v>
      </c>
      <c r="D8269">
        <v>0</v>
      </c>
    </row>
    <row r="8270" spans="1:4" hidden="1" x14ac:dyDescent="0.2">
      <c r="A8270" s="21">
        <v>44739</v>
      </c>
      <c r="B8270">
        <v>61413.54</v>
      </c>
      <c r="C8270" t="s">
        <v>70</v>
      </c>
      <c r="D8270">
        <v>0</v>
      </c>
    </row>
    <row r="8271" spans="1:4" hidden="1" x14ac:dyDescent="0.2">
      <c r="A8271" s="21">
        <v>44739</v>
      </c>
      <c r="B8271">
        <v>61413.54</v>
      </c>
      <c r="C8271" t="s">
        <v>71</v>
      </c>
      <c r="D8271">
        <v>128911</v>
      </c>
    </row>
    <row r="8272" spans="1:4" hidden="1" x14ac:dyDescent="0.2">
      <c r="A8272" s="21">
        <v>44739</v>
      </c>
      <c r="B8272">
        <v>61413.54</v>
      </c>
      <c r="C8272" t="s">
        <v>72</v>
      </c>
      <c r="D8272">
        <v>0</v>
      </c>
    </row>
    <row r="8273" spans="1:4" hidden="1" x14ac:dyDescent="0.2">
      <c r="A8273" s="21">
        <v>44739</v>
      </c>
      <c r="B8273">
        <v>61413.54</v>
      </c>
      <c r="C8273" t="s">
        <v>73</v>
      </c>
      <c r="D8273">
        <v>266066</v>
      </c>
    </row>
    <row r="8274" spans="1:4" hidden="1" x14ac:dyDescent="0.2">
      <c r="A8274" s="21">
        <v>44739</v>
      </c>
      <c r="B8274">
        <v>61413.54</v>
      </c>
      <c r="C8274" t="s">
        <v>74</v>
      </c>
      <c r="D8274">
        <v>932323</v>
      </c>
    </row>
    <row r="8275" spans="1:4" hidden="1" x14ac:dyDescent="0.2">
      <c r="A8275" s="21">
        <v>44739</v>
      </c>
      <c r="B8275">
        <v>61413.54</v>
      </c>
      <c r="C8275" t="s">
        <v>75</v>
      </c>
      <c r="D8275">
        <v>63</v>
      </c>
    </row>
    <row r="8276" spans="1:4" hidden="1" x14ac:dyDescent="0.2">
      <c r="A8276" s="21">
        <v>44739</v>
      </c>
      <c r="B8276">
        <v>61413.54</v>
      </c>
      <c r="C8276" t="s">
        <v>78</v>
      </c>
      <c r="D8276">
        <v>2127</v>
      </c>
    </row>
    <row r="8277" spans="1:4" hidden="1" x14ac:dyDescent="0.2">
      <c r="A8277" s="21">
        <v>44740</v>
      </c>
      <c r="B8277">
        <v>58745.89</v>
      </c>
      <c r="C8277" t="s">
        <v>59</v>
      </c>
      <c r="D8277">
        <v>339</v>
      </c>
    </row>
    <row r="8278" spans="1:4" hidden="1" x14ac:dyDescent="0.2">
      <c r="A8278" s="21">
        <v>44740</v>
      </c>
      <c r="B8278">
        <v>58745.89</v>
      </c>
      <c r="C8278" t="s">
        <v>60</v>
      </c>
      <c r="D8278">
        <v>1787.37</v>
      </c>
    </row>
    <row r="8279" spans="1:4" x14ac:dyDescent="0.2">
      <c r="A8279" s="21">
        <v>44740</v>
      </c>
      <c r="B8279">
        <v>58745.89</v>
      </c>
      <c r="C8279" t="s">
        <v>61</v>
      </c>
      <c r="D8279">
        <v>28810</v>
      </c>
    </row>
    <row r="8280" spans="1:4" hidden="1" x14ac:dyDescent="0.2">
      <c r="A8280" s="21">
        <v>44740</v>
      </c>
      <c r="B8280">
        <v>58745.89</v>
      </c>
      <c r="C8280" t="s">
        <v>62</v>
      </c>
      <c r="D8280">
        <v>111075</v>
      </c>
    </row>
    <row r="8281" spans="1:4" hidden="1" x14ac:dyDescent="0.2">
      <c r="A8281" s="21">
        <v>44740</v>
      </c>
      <c r="B8281">
        <v>58745.89</v>
      </c>
      <c r="C8281" t="s">
        <v>63</v>
      </c>
      <c r="D8281">
        <v>2255</v>
      </c>
    </row>
    <row r="8282" spans="1:4" hidden="1" x14ac:dyDescent="0.2">
      <c r="A8282" s="21">
        <v>44740</v>
      </c>
      <c r="B8282">
        <v>58745.89</v>
      </c>
      <c r="C8282" t="s">
        <v>64</v>
      </c>
      <c r="D8282">
        <v>937</v>
      </c>
    </row>
    <row r="8283" spans="1:4" hidden="1" x14ac:dyDescent="0.2">
      <c r="A8283" s="21">
        <v>44740</v>
      </c>
      <c r="B8283">
        <v>58745.89</v>
      </c>
      <c r="C8283" t="s">
        <v>65</v>
      </c>
      <c r="D8283">
        <v>2029</v>
      </c>
    </row>
    <row r="8284" spans="1:4" hidden="1" x14ac:dyDescent="0.2">
      <c r="A8284" s="21">
        <v>44740</v>
      </c>
      <c r="B8284">
        <v>58745.89</v>
      </c>
      <c r="C8284" t="s">
        <v>79</v>
      </c>
      <c r="D8284">
        <v>7587</v>
      </c>
    </row>
    <row r="8285" spans="1:4" hidden="1" x14ac:dyDescent="0.2">
      <c r="A8285" s="21">
        <v>44740</v>
      </c>
      <c r="B8285">
        <v>58745.89</v>
      </c>
      <c r="C8285" t="s">
        <v>80</v>
      </c>
      <c r="D8285">
        <v>525053</v>
      </c>
    </row>
    <row r="8286" spans="1:4" hidden="1" x14ac:dyDescent="0.2">
      <c r="A8286" s="21">
        <v>44740</v>
      </c>
      <c r="B8286">
        <v>58745.89</v>
      </c>
      <c r="C8286" t="s">
        <v>83</v>
      </c>
      <c r="D8286">
        <v>51133</v>
      </c>
    </row>
    <row r="8287" spans="1:4" hidden="1" x14ac:dyDescent="0.2">
      <c r="A8287" s="21">
        <v>44740</v>
      </c>
      <c r="B8287">
        <v>58745.89</v>
      </c>
      <c r="C8287" t="s">
        <v>81</v>
      </c>
      <c r="D8287">
        <v>18642</v>
      </c>
    </row>
    <row r="8288" spans="1:4" hidden="1" x14ac:dyDescent="0.2">
      <c r="A8288" s="21">
        <v>44740</v>
      </c>
      <c r="B8288">
        <v>58745.89</v>
      </c>
      <c r="C8288" t="s">
        <v>82</v>
      </c>
      <c r="D8288">
        <v>633245</v>
      </c>
    </row>
    <row r="8289" spans="1:4" hidden="1" x14ac:dyDescent="0.2">
      <c r="A8289" s="21">
        <v>44740</v>
      </c>
      <c r="B8289">
        <v>58745.89</v>
      </c>
      <c r="C8289" t="s">
        <v>92</v>
      </c>
      <c r="D8289">
        <v>169887</v>
      </c>
    </row>
    <row r="8290" spans="1:4" hidden="1" x14ac:dyDescent="0.2">
      <c r="A8290" s="21">
        <v>44740</v>
      </c>
      <c r="B8290">
        <v>58745.89</v>
      </c>
      <c r="C8290" t="s">
        <v>66</v>
      </c>
      <c r="D8290">
        <v>199</v>
      </c>
    </row>
    <row r="8291" spans="1:4" hidden="1" x14ac:dyDescent="0.2">
      <c r="A8291" s="21">
        <v>44740</v>
      </c>
      <c r="B8291">
        <v>58745.89</v>
      </c>
      <c r="C8291" t="s">
        <v>67</v>
      </c>
      <c r="D8291">
        <v>0</v>
      </c>
    </row>
    <row r="8292" spans="1:4" hidden="1" x14ac:dyDescent="0.2">
      <c r="A8292" s="21">
        <v>44740</v>
      </c>
      <c r="B8292">
        <v>58745.89</v>
      </c>
      <c r="C8292" t="s">
        <v>68</v>
      </c>
      <c r="D8292">
        <v>0</v>
      </c>
    </row>
    <row r="8293" spans="1:4" hidden="1" x14ac:dyDescent="0.2">
      <c r="A8293" s="21">
        <v>44740</v>
      </c>
      <c r="B8293">
        <v>58745.89</v>
      </c>
      <c r="C8293" t="s">
        <v>91</v>
      </c>
      <c r="D8293">
        <v>249</v>
      </c>
    </row>
    <row r="8294" spans="1:4" hidden="1" x14ac:dyDescent="0.2">
      <c r="A8294" s="21">
        <v>44740</v>
      </c>
      <c r="B8294">
        <v>58745.89</v>
      </c>
      <c r="C8294" t="s">
        <v>69</v>
      </c>
      <c r="D8294">
        <v>0</v>
      </c>
    </row>
    <row r="8295" spans="1:4" hidden="1" x14ac:dyDescent="0.2">
      <c r="A8295" s="21">
        <v>44740</v>
      </c>
      <c r="B8295">
        <v>58745.89</v>
      </c>
      <c r="C8295" t="s">
        <v>70</v>
      </c>
      <c r="D8295">
        <v>0</v>
      </c>
    </row>
    <row r="8296" spans="1:4" hidden="1" x14ac:dyDescent="0.2">
      <c r="A8296" s="21">
        <v>44740</v>
      </c>
      <c r="B8296">
        <v>58745.89</v>
      </c>
      <c r="C8296" t="s">
        <v>71</v>
      </c>
      <c r="D8296">
        <v>80144</v>
      </c>
    </row>
    <row r="8297" spans="1:4" hidden="1" x14ac:dyDescent="0.2">
      <c r="A8297" s="21">
        <v>44740</v>
      </c>
      <c r="B8297">
        <v>58745.89</v>
      </c>
      <c r="C8297" t="s">
        <v>72</v>
      </c>
      <c r="D8297">
        <v>0</v>
      </c>
    </row>
    <row r="8298" spans="1:4" hidden="1" x14ac:dyDescent="0.2">
      <c r="A8298" s="21">
        <v>44740</v>
      </c>
      <c r="B8298">
        <v>58745.89</v>
      </c>
      <c r="C8298" t="s">
        <v>73</v>
      </c>
      <c r="D8298">
        <v>271416</v>
      </c>
    </row>
    <row r="8299" spans="1:4" hidden="1" x14ac:dyDescent="0.2">
      <c r="A8299" s="21">
        <v>44740</v>
      </c>
      <c r="B8299">
        <v>58745.89</v>
      </c>
      <c r="C8299" t="s">
        <v>74</v>
      </c>
      <c r="D8299">
        <v>817321</v>
      </c>
    </row>
    <row r="8300" spans="1:4" hidden="1" x14ac:dyDescent="0.2">
      <c r="A8300" s="21">
        <v>44740</v>
      </c>
      <c r="B8300">
        <v>58745.89</v>
      </c>
      <c r="C8300" t="s">
        <v>75</v>
      </c>
      <c r="D8300">
        <v>58</v>
      </c>
    </row>
    <row r="8301" spans="1:4" hidden="1" x14ac:dyDescent="0.2">
      <c r="A8301" s="21">
        <v>44740</v>
      </c>
      <c r="B8301">
        <v>58745.89</v>
      </c>
      <c r="C8301" t="s">
        <v>78</v>
      </c>
      <c r="D8301">
        <v>1780</v>
      </c>
    </row>
    <row r="8302" spans="1:4" hidden="1" x14ac:dyDescent="0.2">
      <c r="A8302" s="21">
        <v>44741</v>
      </c>
      <c r="B8302">
        <v>50715.01</v>
      </c>
      <c r="C8302" t="s">
        <v>59</v>
      </c>
      <c r="D8302">
        <v>302</v>
      </c>
    </row>
    <row r="8303" spans="1:4" hidden="1" x14ac:dyDescent="0.2">
      <c r="A8303" s="21">
        <v>44741</v>
      </c>
      <c r="B8303">
        <v>50715.01</v>
      </c>
      <c r="C8303" t="s">
        <v>60</v>
      </c>
      <c r="D8303">
        <v>1552.3000000000002</v>
      </c>
    </row>
    <row r="8304" spans="1:4" x14ac:dyDescent="0.2">
      <c r="A8304" s="21">
        <v>44741</v>
      </c>
      <c r="B8304">
        <v>50715.01</v>
      </c>
      <c r="C8304" t="s">
        <v>61</v>
      </c>
      <c r="D8304">
        <v>26549</v>
      </c>
    </row>
    <row r="8305" spans="1:4" hidden="1" x14ac:dyDescent="0.2">
      <c r="A8305" s="21">
        <v>44741</v>
      </c>
      <c r="B8305">
        <v>50715.01</v>
      </c>
      <c r="C8305" t="s">
        <v>62</v>
      </c>
      <c r="D8305">
        <v>137489</v>
      </c>
    </row>
    <row r="8306" spans="1:4" hidden="1" x14ac:dyDescent="0.2">
      <c r="A8306" s="21">
        <v>44741</v>
      </c>
      <c r="B8306">
        <v>50715.01</v>
      </c>
      <c r="C8306" t="s">
        <v>63</v>
      </c>
      <c r="D8306">
        <v>2105</v>
      </c>
    </row>
    <row r="8307" spans="1:4" hidden="1" x14ac:dyDescent="0.2">
      <c r="A8307" s="21">
        <v>44741</v>
      </c>
      <c r="B8307">
        <v>50715.01</v>
      </c>
      <c r="C8307" t="s">
        <v>64</v>
      </c>
      <c r="D8307">
        <v>842</v>
      </c>
    </row>
    <row r="8308" spans="1:4" hidden="1" x14ac:dyDescent="0.2">
      <c r="A8308" s="21">
        <v>44741</v>
      </c>
      <c r="B8308">
        <v>50715.01</v>
      </c>
      <c r="C8308" t="s">
        <v>65</v>
      </c>
      <c r="D8308">
        <v>2481</v>
      </c>
    </row>
    <row r="8309" spans="1:4" hidden="1" x14ac:dyDescent="0.2">
      <c r="A8309" s="21">
        <v>44741</v>
      </c>
      <c r="B8309">
        <v>50715.01</v>
      </c>
      <c r="C8309" t="s">
        <v>79</v>
      </c>
      <c r="D8309">
        <v>8246</v>
      </c>
    </row>
    <row r="8310" spans="1:4" hidden="1" x14ac:dyDescent="0.2">
      <c r="A8310" s="21">
        <v>44741</v>
      </c>
      <c r="B8310">
        <v>50715.01</v>
      </c>
      <c r="C8310" t="s">
        <v>80</v>
      </c>
      <c r="D8310">
        <v>557010</v>
      </c>
    </row>
    <row r="8311" spans="1:4" hidden="1" x14ac:dyDescent="0.2">
      <c r="A8311" s="21">
        <v>44741</v>
      </c>
      <c r="B8311">
        <v>50715.01</v>
      </c>
      <c r="C8311" t="s">
        <v>83</v>
      </c>
      <c r="D8311">
        <v>59589</v>
      </c>
    </row>
    <row r="8312" spans="1:4" hidden="1" x14ac:dyDescent="0.2">
      <c r="A8312" s="21">
        <v>44741</v>
      </c>
      <c r="B8312">
        <v>50715.01</v>
      </c>
      <c r="C8312" t="s">
        <v>81</v>
      </c>
      <c r="D8312">
        <v>16401</v>
      </c>
    </row>
    <row r="8313" spans="1:4" hidden="1" x14ac:dyDescent="0.2">
      <c r="A8313" s="21">
        <v>44741</v>
      </c>
      <c r="B8313">
        <v>50715.01</v>
      </c>
      <c r="C8313" t="s">
        <v>82</v>
      </c>
      <c r="D8313">
        <v>614771</v>
      </c>
    </row>
    <row r="8314" spans="1:4" hidden="1" x14ac:dyDescent="0.2">
      <c r="A8314" s="21">
        <v>44741</v>
      </c>
      <c r="B8314">
        <v>50715.01</v>
      </c>
      <c r="C8314" t="s">
        <v>92</v>
      </c>
      <c r="D8314">
        <v>4079</v>
      </c>
    </row>
    <row r="8315" spans="1:4" hidden="1" x14ac:dyDescent="0.2">
      <c r="A8315" s="21">
        <v>44741</v>
      </c>
      <c r="B8315">
        <v>50715.01</v>
      </c>
      <c r="C8315" t="s">
        <v>66</v>
      </c>
      <c r="D8315">
        <v>202</v>
      </c>
    </row>
    <row r="8316" spans="1:4" hidden="1" x14ac:dyDescent="0.2">
      <c r="A8316" s="21">
        <v>44741</v>
      </c>
      <c r="B8316">
        <v>50715.01</v>
      </c>
      <c r="C8316" t="s">
        <v>67</v>
      </c>
      <c r="D8316">
        <v>0</v>
      </c>
    </row>
    <row r="8317" spans="1:4" hidden="1" x14ac:dyDescent="0.2">
      <c r="A8317" s="21">
        <v>44741</v>
      </c>
      <c r="B8317">
        <v>50715.01</v>
      </c>
      <c r="C8317" t="s">
        <v>68</v>
      </c>
      <c r="D8317">
        <v>0</v>
      </c>
    </row>
    <row r="8318" spans="1:4" hidden="1" x14ac:dyDescent="0.2">
      <c r="A8318" s="21">
        <v>44741</v>
      </c>
      <c r="B8318">
        <v>50715.01</v>
      </c>
      <c r="C8318" t="s">
        <v>91</v>
      </c>
      <c r="D8318">
        <v>622</v>
      </c>
    </row>
    <row r="8319" spans="1:4" hidden="1" x14ac:dyDescent="0.2">
      <c r="A8319" s="21">
        <v>44741</v>
      </c>
      <c r="B8319">
        <v>50715.01</v>
      </c>
      <c r="C8319" t="s">
        <v>69</v>
      </c>
      <c r="D8319">
        <v>0</v>
      </c>
    </row>
    <row r="8320" spans="1:4" hidden="1" x14ac:dyDescent="0.2">
      <c r="A8320" s="21">
        <v>44741</v>
      </c>
      <c r="B8320">
        <v>50715.01</v>
      </c>
      <c r="C8320" t="s">
        <v>70</v>
      </c>
      <c r="D8320">
        <v>0</v>
      </c>
    </row>
    <row r="8321" spans="1:4" hidden="1" x14ac:dyDescent="0.2">
      <c r="A8321" s="21">
        <v>44741</v>
      </c>
      <c r="B8321">
        <v>50715.01</v>
      </c>
      <c r="C8321" t="s">
        <v>71</v>
      </c>
      <c r="D8321">
        <v>107358</v>
      </c>
    </row>
    <row r="8322" spans="1:4" hidden="1" x14ac:dyDescent="0.2">
      <c r="A8322" s="21">
        <v>44741</v>
      </c>
      <c r="B8322">
        <v>50715.01</v>
      </c>
      <c r="C8322" t="s">
        <v>72</v>
      </c>
      <c r="D8322">
        <v>0</v>
      </c>
    </row>
    <row r="8323" spans="1:4" hidden="1" x14ac:dyDescent="0.2">
      <c r="A8323" s="21">
        <v>44741</v>
      </c>
      <c r="B8323">
        <v>50715.01</v>
      </c>
      <c r="C8323" t="s">
        <v>73</v>
      </c>
      <c r="D8323">
        <v>288902</v>
      </c>
    </row>
    <row r="8324" spans="1:4" hidden="1" x14ac:dyDescent="0.2">
      <c r="A8324" s="21">
        <v>44741</v>
      </c>
      <c r="B8324">
        <v>50715.01</v>
      </c>
      <c r="C8324" t="s">
        <v>74</v>
      </c>
      <c r="D8324">
        <v>774132</v>
      </c>
    </row>
    <row r="8325" spans="1:4" hidden="1" x14ac:dyDescent="0.2">
      <c r="A8325" s="21">
        <v>44741</v>
      </c>
      <c r="B8325">
        <v>50715.01</v>
      </c>
      <c r="C8325" t="s">
        <v>75</v>
      </c>
      <c r="D8325">
        <v>50</v>
      </c>
    </row>
    <row r="8326" spans="1:4" hidden="1" x14ac:dyDescent="0.2">
      <c r="A8326" s="21">
        <v>44741</v>
      </c>
      <c r="B8326">
        <v>50715.01</v>
      </c>
      <c r="C8326" t="s">
        <v>78</v>
      </c>
      <c r="D8326">
        <v>14495</v>
      </c>
    </row>
    <row r="8327" spans="1:4" hidden="1" x14ac:dyDescent="0.2">
      <c r="A8327" s="21">
        <v>44742</v>
      </c>
      <c r="B8327">
        <v>54467.73</v>
      </c>
      <c r="C8327" t="s">
        <v>59</v>
      </c>
      <c r="D8327">
        <v>330</v>
      </c>
    </row>
    <row r="8328" spans="1:4" hidden="1" x14ac:dyDescent="0.2">
      <c r="A8328" s="21">
        <v>44742</v>
      </c>
      <c r="B8328">
        <v>54467.73</v>
      </c>
      <c r="C8328" t="s">
        <v>60</v>
      </c>
      <c r="D8328">
        <v>1823</v>
      </c>
    </row>
    <row r="8329" spans="1:4" x14ac:dyDescent="0.2">
      <c r="A8329" s="21">
        <v>44742</v>
      </c>
      <c r="B8329">
        <v>54467.73</v>
      </c>
      <c r="C8329" t="s">
        <v>61</v>
      </c>
      <c r="D8329">
        <v>28818</v>
      </c>
    </row>
    <row r="8330" spans="1:4" hidden="1" x14ac:dyDescent="0.2">
      <c r="A8330" s="21">
        <v>44742</v>
      </c>
      <c r="B8330">
        <v>54467.73</v>
      </c>
      <c r="C8330" t="s">
        <v>62</v>
      </c>
      <c r="D8330">
        <v>248570</v>
      </c>
    </row>
    <row r="8331" spans="1:4" hidden="1" x14ac:dyDescent="0.2">
      <c r="A8331" s="21">
        <v>44742</v>
      </c>
      <c r="B8331">
        <v>54467.73</v>
      </c>
      <c r="C8331" t="s">
        <v>63</v>
      </c>
      <c r="D8331">
        <v>2018</v>
      </c>
    </row>
    <row r="8332" spans="1:4" hidden="1" x14ac:dyDescent="0.2">
      <c r="A8332" s="21">
        <v>44742</v>
      </c>
      <c r="B8332">
        <v>54467.73</v>
      </c>
      <c r="C8332" t="s">
        <v>64</v>
      </c>
      <c r="D8332">
        <v>845</v>
      </c>
    </row>
    <row r="8333" spans="1:4" hidden="1" x14ac:dyDescent="0.2">
      <c r="A8333" s="21">
        <v>44742</v>
      </c>
      <c r="B8333">
        <v>54467.73</v>
      </c>
      <c r="C8333" t="s">
        <v>65</v>
      </c>
      <c r="D8333">
        <v>2429</v>
      </c>
    </row>
    <row r="8334" spans="1:4" hidden="1" x14ac:dyDescent="0.2">
      <c r="A8334" s="21">
        <v>44742</v>
      </c>
      <c r="B8334">
        <v>54467.73</v>
      </c>
      <c r="C8334" t="s">
        <v>79</v>
      </c>
      <c r="D8334">
        <v>9479</v>
      </c>
    </row>
    <row r="8335" spans="1:4" hidden="1" x14ac:dyDescent="0.2">
      <c r="A8335" s="21">
        <v>44742</v>
      </c>
      <c r="B8335">
        <v>54467.73</v>
      </c>
      <c r="C8335" t="s">
        <v>80</v>
      </c>
      <c r="D8335">
        <v>491490</v>
      </c>
    </row>
    <row r="8336" spans="1:4" hidden="1" x14ac:dyDescent="0.2">
      <c r="A8336" s="21">
        <v>44742</v>
      </c>
      <c r="B8336">
        <v>54467.73</v>
      </c>
      <c r="C8336" t="s">
        <v>83</v>
      </c>
      <c r="D8336">
        <v>9704</v>
      </c>
    </row>
    <row r="8337" spans="1:4" hidden="1" x14ac:dyDescent="0.2">
      <c r="A8337" s="21">
        <v>44742</v>
      </c>
      <c r="B8337">
        <v>54467.73</v>
      </c>
      <c r="C8337" t="s">
        <v>81</v>
      </c>
      <c r="D8337">
        <v>15612</v>
      </c>
    </row>
    <row r="8338" spans="1:4" hidden="1" x14ac:dyDescent="0.2">
      <c r="A8338" s="21">
        <v>44742</v>
      </c>
      <c r="B8338">
        <v>54467.73</v>
      </c>
      <c r="C8338" t="s">
        <v>82</v>
      </c>
      <c r="D8338">
        <v>637967</v>
      </c>
    </row>
    <row r="8339" spans="1:4" hidden="1" x14ac:dyDescent="0.2">
      <c r="A8339" s="21">
        <v>44742</v>
      </c>
      <c r="B8339">
        <v>54467.73</v>
      </c>
      <c r="C8339" t="s">
        <v>92</v>
      </c>
      <c r="D8339">
        <v>34903</v>
      </c>
    </row>
    <row r="8340" spans="1:4" hidden="1" x14ac:dyDescent="0.2">
      <c r="A8340" s="21">
        <v>44742</v>
      </c>
      <c r="B8340">
        <v>54467.73</v>
      </c>
      <c r="C8340" t="s">
        <v>66</v>
      </c>
      <c r="D8340">
        <v>175</v>
      </c>
    </row>
    <row r="8341" spans="1:4" hidden="1" x14ac:dyDescent="0.2">
      <c r="A8341" s="21">
        <v>44742</v>
      </c>
      <c r="B8341">
        <v>54467.73</v>
      </c>
      <c r="C8341" t="s">
        <v>67</v>
      </c>
      <c r="D8341">
        <v>0</v>
      </c>
    </row>
    <row r="8342" spans="1:4" hidden="1" x14ac:dyDescent="0.2">
      <c r="A8342" s="21">
        <v>44742</v>
      </c>
      <c r="B8342">
        <v>54467.73</v>
      </c>
      <c r="C8342" t="s">
        <v>68</v>
      </c>
      <c r="D8342">
        <v>0</v>
      </c>
    </row>
    <row r="8343" spans="1:4" hidden="1" x14ac:dyDescent="0.2">
      <c r="A8343" s="21">
        <v>44742</v>
      </c>
      <c r="B8343">
        <v>54467.73</v>
      </c>
      <c r="C8343" t="s">
        <v>91</v>
      </c>
      <c r="D8343">
        <v>477</v>
      </c>
    </row>
    <row r="8344" spans="1:4" hidden="1" x14ac:dyDescent="0.2">
      <c r="A8344" s="21">
        <v>44742</v>
      </c>
      <c r="B8344">
        <v>54467.73</v>
      </c>
      <c r="C8344" t="s">
        <v>69</v>
      </c>
      <c r="D8344">
        <v>0</v>
      </c>
    </row>
    <row r="8345" spans="1:4" hidden="1" x14ac:dyDescent="0.2">
      <c r="A8345" s="21">
        <v>44742</v>
      </c>
      <c r="B8345">
        <v>54467.73</v>
      </c>
      <c r="C8345" t="s">
        <v>70</v>
      </c>
      <c r="D8345">
        <v>0</v>
      </c>
    </row>
    <row r="8346" spans="1:4" hidden="1" x14ac:dyDescent="0.2">
      <c r="A8346" s="21">
        <v>44742</v>
      </c>
      <c r="B8346">
        <v>54467.73</v>
      </c>
      <c r="C8346" t="s">
        <v>71</v>
      </c>
      <c r="D8346">
        <v>93263</v>
      </c>
    </row>
    <row r="8347" spans="1:4" hidden="1" x14ac:dyDescent="0.2">
      <c r="A8347" s="21">
        <v>44742</v>
      </c>
      <c r="B8347">
        <v>54467.73</v>
      </c>
      <c r="C8347" t="s">
        <v>72</v>
      </c>
      <c r="D8347">
        <v>0</v>
      </c>
    </row>
    <row r="8348" spans="1:4" hidden="1" x14ac:dyDescent="0.2">
      <c r="A8348" s="21">
        <v>44742</v>
      </c>
      <c r="B8348">
        <v>54467.73</v>
      </c>
      <c r="C8348" t="s">
        <v>73</v>
      </c>
      <c r="D8348">
        <v>310894</v>
      </c>
    </row>
    <row r="8349" spans="1:4" hidden="1" x14ac:dyDescent="0.2">
      <c r="A8349" s="21">
        <v>44742</v>
      </c>
      <c r="B8349">
        <v>54467.73</v>
      </c>
      <c r="C8349" t="s">
        <v>74</v>
      </c>
      <c r="D8349">
        <v>802936</v>
      </c>
    </row>
    <row r="8350" spans="1:4" hidden="1" x14ac:dyDescent="0.2">
      <c r="A8350" s="21">
        <v>44742</v>
      </c>
      <c r="B8350">
        <v>54467.73</v>
      </c>
      <c r="C8350" t="s">
        <v>75</v>
      </c>
      <c r="D8350">
        <v>58</v>
      </c>
    </row>
    <row r="8351" spans="1:4" hidden="1" x14ac:dyDescent="0.2">
      <c r="A8351" s="21">
        <v>44742</v>
      </c>
      <c r="B8351">
        <v>54467.73</v>
      </c>
      <c r="C8351" t="s">
        <v>78</v>
      </c>
      <c r="D8351">
        <v>32888</v>
      </c>
    </row>
    <row r="8352" spans="1:4" hidden="1" x14ac:dyDescent="0.2">
      <c r="A8352" s="21">
        <v>44743</v>
      </c>
      <c r="B8352">
        <v>80785.22</v>
      </c>
      <c r="C8352" t="s">
        <v>59</v>
      </c>
      <c r="D8352">
        <v>467</v>
      </c>
    </row>
    <row r="8353" spans="1:4" hidden="1" x14ac:dyDescent="0.2">
      <c r="A8353" s="21">
        <v>44743</v>
      </c>
      <c r="B8353">
        <v>80785.22</v>
      </c>
      <c r="C8353" t="s">
        <v>60</v>
      </c>
      <c r="D8353">
        <v>6396.29</v>
      </c>
    </row>
    <row r="8354" spans="1:4" x14ac:dyDescent="0.2">
      <c r="A8354" s="21">
        <v>44743</v>
      </c>
      <c r="B8354">
        <v>80785.22</v>
      </c>
      <c r="C8354" t="s">
        <v>61</v>
      </c>
      <c r="D8354">
        <v>28626</v>
      </c>
    </row>
    <row r="8355" spans="1:4" hidden="1" x14ac:dyDescent="0.2">
      <c r="A8355" s="21">
        <v>44743</v>
      </c>
      <c r="B8355">
        <v>80785.22</v>
      </c>
      <c r="C8355" t="s">
        <v>62</v>
      </c>
      <c r="D8355">
        <v>215030</v>
      </c>
    </row>
    <row r="8356" spans="1:4" hidden="1" x14ac:dyDescent="0.2">
      <c r="A8356" s="21">
        <v>44743</v>
      </c>
      <c r="B8356">
        <v>80785.22</v>
      </c>
      <c r="C8356" t="s">
        <v>63</v>
      </c>
      <c r="D8356">
        <v>2049</v>
      </c>
    </row>
    <row r="8357" spans="1:4" hidden="1" x14ac:dyDescent="0.2">
      <c r="A8357" s="21">
        <v>44743</v>
      </c>
      <c r="B8357">
        <v>80785.22</v>
      </c>
      <c r="C8357" t="s">
        <v>64</v>
      </c>
      <c r="D8357">
        <v>777</v>
      </c>
    </row>
    <row r="8358" spans="1:4" hidden="1" x14ac:dyDescent="0.2">
      <c r="A8358" s="21">
        <v>44743</v>
      </c>
      <c r="B8358">
        <v>80785.22</v>
      </c>
      <c r="C8358" t="s">
        <v>65</v>
      </c>
      <c r="D8358">
        <v>2247</v>
      </c>
    </row>
    <row r="8359" spans="1:4" hidden="1" x14ac:dyDescent="0.2">
      <c r="A8359" s="21">
        <v>44743</v>
      </c>
      <c r="B8359">
        <v>80785.22</v>
      </c>
      <c r="C8359" t="s">
        <v>79</v>
      </c>
      <c r="D8359">
        <v>7304</v>
      </c>
    </row>
    <row r="8360" spans="1:4" hidden="1" x14ac:dyDescent="0.2">
      <c r="A8360" s="21">
        <v>44743</v>
      </c>
      <c r="B8360">
        <v>80785.22</v>
      </c>
      <c r="C8360" t="s">
        <v>80</v>
      </c>
      <c r="D8360">
        <v>383784</v>
      </c>
    </row>
    <row r="8361" spans="1:4" hidden="1" x14ac:dyDescent="0.2">
      <c r="A8361" s="21">
        <v>44743</v>
      </c>
      <c r="B8361">
        <v>80785.22</v>
      </c>
      <c r="C8361" t="s">
        <v>83</v>
      </c>
      <c r="D8361">
        <v>7647</v>
      </c>
    </row>
    <row r="8362" spans="1:4" hidden="1" x14ac:dyDescent="0.2">
      <c r="A8362" s="21">
        <v>44743</v>
      </c>
      <c r="B8362">
        <v>80785.22</v>
      </c>
      <c r="C8362" t="s">
        <v>81</v>
      </c>
      <c r="D8362">
        <v>15896</v>
      </c>
    </row>
    <row r="8363" spans="1:4" hidden="1" x14ac:dyDescent="0.2">
      <c r="A8363" s="21">
        <v>44743</v>
      </c>
      <c r="B8363">
        <v>80785.22</v>
      </c>
      <c r="C8363" t="s">
        <v>82</v>
      </c>
      <c r="D8363">
        <v>784619</v>
      </c>
    </row>
    <row r="8364" spans="1:4" hidden="1" x14ac:dyDescent="0.2">
      <c r="A8364" s="21">
        <v>44743</v>
      </c>
      <c r="B8364">
        <v>80785.22</v>
      </c>
      <c r="C8364" t="s">
        <v>92</v>
      </c>
      <c r="D8364">
        <v>19035</v>
      </c>
    </row>
    <row r="8365" spans="1:4" hidden="1" x14ac:dyDescent="0.2">
      <c r="A8365" s="21">
        <v>44743</v>
      </c>
      <c r="B8365">
        <v>80785.22</v>
      </c>
      <c r="C8365" t="s">
        <v>66</v>
      </c>
      <c r="D8365">
        <v>172</v>
      </c>
    </row>
    <row r="8366" spans="1:4" hidden="1" x14ac:dyDescent="0.2">
      <c r="A8366" s="21">
        <v>44743</v>
      </c>
      <c r="B8366">
        <v>80785.22</v>
      </c>
      <c r="C8366" t="s">
        <v>67</v>
      </c>
      <c r="D8366">
        <v>0</v>
      </c>
    </row>
    <row r="8367" spans="1:4" hidden="1" x14ac:dyDescent="0.2">
      <c r="A8367" s="21">
        <v>44743</v>
      </c>
      <c r="B8367">
        <v>80785.22</v>
      </c>
      <c r="C8367" t="s">
        <v>68</v>
      </c>
      <c r="D8367">
        <v>0</v>
      </c>
    </row>
    <row r="8368" spans="1:4" hidden="1" x14ac:dyDescent="0.2">
      <c r="A8368" s="21">
        <v>44743</v>
      </c>
      <c r="B8368">
        <v>80785.22</v>
      </c>
      <c r="C8368" t="s">
        <v>91</v>
      </c>
      <c r="D8368">
        <v>553</v>
      </c>
    </row>
    <row r="8369" spans="1:4" hidden="1" x14ac:dyDescent="0.2">
      <c r="A8369" s="21">
        <v>44743</v>
      </c>
      <c r="B8369">
        <v>80785.22</v>
      </c>
      <c r="C8369" t="s">
        <v>69</v>
      </c>
      <c r="D8369">
        <v>0</v>
      </c>
    </row>
    <row r="8370" spans="1:4" hidden="1" x14ac:dyDescent="0.2">
      <c r="A8370" s="21">
        <v>44743</v>
      </c>
      <c r="B8370">
        <v>80785.22</v>
      </c>
      <c r="C8370" t="s">
        <v>70</v>
      </c>
      <c r="D8370">
        <v>0</v>
      </c>
    </row>
    <row r="8371" spans="1:4" hidden="1" x14ac:dyDescent="0.2">
      <c r="A8371" s="21">
        <v>44743</v>
      </c>
      <c r="B8371">
        <v>80785.22</v>
      </c>
      <c r="C8371" t="s">
        <v>71</v>
      </c>
      <c r="D8371">
        <v>104631</v>
      </c>
    </row>
    <row r="8372" spans="1:4" hidden="1" x14ac:dyDescent="0.2">
      <c r="A8372" s="21">
        <v>44743</v>
      </c>
      <c r="B8372">
        <v>80785.22</v>
      </c>
      <c r="C8372" t="s">
        <v>72</v>
      </c>
      <c r="D8372">
        <v>0</v>
      </c>
    </row>
    <row r="8373" spans="1:4" hidden="1" x14ac:dyDescent="0.2">
      <c r="A8373" s="21">
        <v>44743</v>
      </c>
      <c r="B8373">
        <v>80785.22</v>
      </c>
      <c r="C8373" t="s">
        <v>73</v>
      </c>
      <c r="D8373">
        <v>270531</v>
      </c>
    </row>
    <row r="8374" spans="1:4" hidden="1" x14ac:dyDescent="0.2">
      <c r="A8374" s="21">
        <v>44743</v>
      </c>
      <c r="B8374">
        <v>80785.22</v>
      </c>
      <c r="C8374" t="s">
        <v>74</v>
      </c>
      <c r="D8374">
        <v>978651</v>
      </c>
    </row>
    <row r="8375" spans="1:4" hidden="1" x14ac:dyDescent="0.2">
      <c r="A8375" s="21">
        <v>44743</v>
      </c>
      <c r="B8375">
        <v>80785.22</v>
      </c>
      <c r="C8375" t="s">
        <v>75</v>
      </c>
      <c r="D8375">
        <v>53</v>
      </c>
    </row>
    <row r="8376" spans="1:4" hidden="1" x14ac:dyDescent="0.2">
      <c r="A8376" s="21">
        <v>44743</v>
      </c>
      <c r="B8376">
        <v>80785.22</v>
      </c>
      <c r="C8376" t="s">
        <v>78</v>
      </c>
      <c r="D8376">
        <v>41745</v>
      </c>
    </row>
    <row r="8377" spans="1:4" hidden="1" x14ac:dyDescent="0.2">
      <c r="A8377" s="21">
        <v>44744</v>
      </c>
      <c r="B8377">
        <v>76289.440000000002</v>
      </c>
      <c r="C8377" t="s">
        <v>59</v>
      </c>
      <c r="D8377">
        <v>465</v>
      </c>
    </row>
    <row r="8378" spans="1:4" hidden="1" x14ac:dyDescent="0.2">
      <c r="A8378" s="21">
        <v>44744</v>
      </c>
      <c r="B8378">
        <v>76289.440000000002</v>
      </c>
      <c r="C8378" t="s">
        <v>60</v>
      </c>
      <c r="D8378">
        <v>9434.32</v>
      </c>
    </row>
    <row r="8379" spans="1:4" x14ac:dyDescent="0.2">
      <c r="A8379" s="21">
        <v>44744</v>
      </c>
      <c r="B8379">
        <v>76289.440000000002</v>
      </c>
      <c r="C8379" t="s">
        <v>61</v>
      </c>
      <c r="D8379">
        <v>22094</v>
      </c>
    </row>
    <row r="8380" spans="1:4" hidden="1" x14ac:dyDescent="0.2">
      <c r="A8380" s="21">
        <v>44744</v>
      </c>
      <c r="B8380">
        <v>76289.440000000002</v>
      </c>
      <c r="C8380" t="s">
        <v>62</v>
      </c>
      <c r="D8380">
        <v>138575</v>
      </c>
    </row>
    <row r="8381" spans="1:4" hidden="1" x14ac:dyDescent="0.2">
      <c r="A8381" s="21">
        <v>44744</v>
      </c>
      <c r="B8381">
        <v>76289.440000000002</v>
      </c>
      <c r="C8381" t="s">
        <v>63</v>
      </c>
      <c r="D8381">
        <v>2063</v>
      </c>
    </row>
    <row r="8382" spans="1:4" hidden="1" x14ac:dyDescent="0.2">
      <c r="A8382" s="21">
        <v>44744</v>
      </c>
      <c r="B8382">
        <v>76289.440000000002</v>
      </c>
      <c r="C8382" t="s">
        <v>64</v>
      </c>
      <c r="D8382">
        <v>685</v>
      </c>
    </row>
    <row r="8383" spans="1:4" hidden="1" x14ac:dyDescent="0.2">
      <c r="A8383" s="21">
        <v>44744</v>
      </c>
      <c r="B8383">
        <v>76289.440000000002</v>
      </c>
      <c r="C8383" t="s">
        <v>65</v>
      </c>
      <c r="D8383">
        <v>2292</v>
      </c>
    </row>
    <row r="8384" spans="1:4" hidden="1" x14ac:dyDescent="0.2">
      <c r="A8384" s="21">
        <v>44744</v>
      </c>
      <c r="B8384">
        <v>76289.440000000002</v>
      </c>
      <c r="C8384" t="s">
        <v>79</v>
      </c>
      <c r="D8384">
        <v>8309</v>
      </c>
    </row>
    <row r="8385" spans="1:4" hidden="1" x14ac:dyDescent="0.2">
      <c r="A8385" s="21">
        <v>44744</v>
      </c>
      <c r="B8385">
        <v>76289.440000000002</v>
      </c>
      <c r="C8385" t="s">
        <v>80</v>
      </c>
      <c r="D8385">
        <v>498598</v>
      </c>
    </row>
    <row r="8386" spans="1:4" hidden="1" x14ac:dyDescent="0.2">
      <c r="A8386" s="21">
        <v>44744</v>
      </c>
      <c r="B8386">
        <v>76289.440000000002</v>
      </c>
      <c r="C8386" t="s">
        <v>83</v>
      </c>
      <c r="D8386">
        <v>7035</v>
      </c>
    </row>
    <row r="8387" spans="1:4" hidden="1" x14ac:dyDescent="0.2">
      <c r="A8387" s="21">
        <v>44744</v>
      </c>
      <c r="B8387">
        <v>76289.440000000002</v>
      </c>
      <c r="C8387" t="s">
        <v>81</v>
      </c>
      <c r="D8387">
        <v>15162</v>
      </c>
    </row>
    <row r="8388" spans="1:4" hidden="1" x14ac:dyDescent="0.2">
      <c r="A8388" s="21">
        <v>44744</v>
      </c>
      <c r="B8388">
        <v>76289.440000000002</v>
      </c>
      <c r="C8388" t="s">
        <v>82</v>
      </c>
      <c r="D8388">
        <v>1008945</v>
      </c>
    </row>
    <row r="8389" spans="1:4" hidden="1" x14ac:dyDescent="0.2">
      <c r="A8389" s="21">
        <v>44744</v>
      </c>
      <c r="B8389">
        <v>76289.440000000002</v>
      </c>
      <c r="C8389" t="s">
        <v>92</v>
      </c>
      <c r="D8389">
        <v>32021</v>
      </c>
    </row>
    <row r="8390" spans="1:4" hidden="1" x14ac:dyDescent="0.2">
      <c r="A8390" s="21">
        <v>44744</v>
      </c>
      <c r="B8390">
        <v>76289.440000000002</v>
      </c>
      <c r="C8390" t="s">
        <v>66</v>
      </c>
      <c r="D8390">
        <v>141</v>
      </c>
    </row>
    <row r="8391" spans="1:4" hidden="1" x14ac:dyDescent="0.2">
      <c r="A8391" s="21">
        <v>44744</v>
      </c>
      <c r="B8391">
        <v>76289.440000000002</v>
      </c>
      <c r="C8391" t="s">
        <v>67</v>
      </c>
      <c r="D8391">
        <v>0</v>
      </c>
    </row>
    <row r="8392" spans="1:4" hidden="1" x14ac:dyDescent="0.2">
      <c r="A8392" s="21">
        <v>44744</v>
      </c>
      <c r="B8392">
        <v>76289.440000000002</v>
      </c>
      <c r="C8392" t="s">
        <v>68</v>
      </c>
      <c r="D8392">
        <v>0</v>
      </c>
    </row>
    <row r="8393" spans="1:4" hidden="1" x14ac:dyDescent="0.2">
      <c r="A8393" s="21">
        <v>44744</v>
      </c>
      <c r="B8393">
        <v>76289.440000000002</v>
      </c>
      <c r="C8393" t="s">
        <v>91</v>
      </c>
      <c r="D8393">
        <v>486</v>
      </c>
    </row>
    <row r="8394" spans="1:4" hidden="1" x14ac:dyDescent="0.2">
      <c r="A8394" s="21">
        <v>44744</v>
      </c>
      <c r="B8394">
        <v>76289.440000000002</v>
      </c>
      <c r="C8394" t="s">
        <v>69</v>
      </c>
      <c r="D8394">
        <v>0</v>
      </c>
    </row>
    <row r="8395" spans="1:4" hidden="1" x14ac:dyDescent="0.2">
      <c r="A8395" s="21">
        <v>44744</v>
      </c>
      <c r="B8395">
        <v>76289.440000000002</v>
      </c>
      <c r="C8395" t="s">
        <v>70</v>
      </c>
      <c r="D8395">
        <v>0</v>
      </c>
    </row>
    <row r="8396" spans="1:4" hidden="1" x14ac:dyDescent="0.2">
      <c r="A8396" s="21">
        <v>44744</v>
      </c>
      <c r="B8396">
        <v>76289.440000000002</v>
      </c>
      <c r="C8396" t="s">
        <v>71</v>
      </c>
      <c r="D8396">
        <v>102634</v>
      </c>
    </row>
    <row r="8397" spans="1:4" hidden="1" x14ac:dyDescent="0.2">
      <c r="A8397" s="21">
        <v>44744</v>
      </c>
      <c r="B8397">
        <v>76289.440000000002</v>
      </c>
      <c r="C8397" t="s">
        <v>72</v>
      </c>
      <c r="D8397">
        <v>0</v>
      </c>
    </row>
    <row r="8398" spans="1:4" hidden="1" x14ac:dyDescent="0.2">
      <c r="A8398" s="21">
        <v>44744</v>
      </c>
      <c r="B8398">
        <v>76289.440000000002</v>
      </c>
      <c r="C8398" t="s">
        <v>73</v>
      </c>
      <c r="D8398">
        <v>228967</v>
      </c>
    </row>
    <row r="8399" spans="1:4" hidden="1" x14ac:dyDescent="0.2">
      <c r="A8399" s="21">
        <v>44744</v>
      </c>
      <c r="B8399">
        <v>76289.440000000002</v>
      </c>
      <c r="C8399" t="s">
        <v>74</v>
      </c>
      <c r="D8399">
        <v>1007609</v>
      </c>
    </row>
    <row r="8400" spans="1:4" hidden="1" x14ac:dyDescent="0.2">
      <c r="A8400" s="21">
        <v>44744</v>
      </c>
      <c r="B8400">
        <v>76289.440000000002</v>
      </c>
      <c r="C8400" t="s">
        <v>75</v>
      </c>
      <c r="D8400">
        <v>38</v>
      </c>
    </row>
    <row r="8401" spans="1:4" hidden="1" x14ac:dyDescent="0.2">
      <c r="A8401" s="21">
        <v>44744</v>
      </c>
      <c r="B8401">
        <v>76289.440000000002</v>
      </c>
      <c r="C8401" t="s">
        <v>78</v>
      </c>
      <c r="D8401">
        <v>43240</v>
      </c>
    </row>
    <row r="8402" spans="1:4" hidden="1" x14ac:dyDescent="0.2">
      <c r="A8402" s="21">
        <v>44745</v>
      </c>
      <c r="B8402">
        <v>65151.61</v>
      </c>
      <c r="C8402" t="s">
        <v>59</v>
      </c>
      <c r="D8402">
        <v>426</v>
      </c>
    </row>
    <row r="8403" spans="1:4" hidden="1" x14ac:dyDescent="0.2">
      <c r="A8403" s="21">
        <v>44745</v>
      </c>
      <c r="B8403">
        <v>65151.61</v>
      </c>
      <c r="C8403" t="s">
        <v>60</v>
      </c>
      <c r="D8403">
        <v>7882.66</v>
      </c>
    </row>
    <row r="8404" spans="1:4" x14ac:dyDescent="0.2">
      <c r="A8404" s="21">
        <v>44745</v>
      </c>
      <c r="B8404">
        <v>65151.61</v>
      </c>
      <c r="C8404" t="s">
        <v>61</v>
      </c>
      <c r="D8404">
        <v>21086</v>
      </c>
    </row>
    <row r="8405" spans="1:4" hidden="1" x14ac:dyDescent="0.2">
      <c r="A8405" s="21">
        <v>44745</v>
      </c>
      <c r="B8405">
        <v>65151.61</v>
      </c>
      <c r="C8405" t="s">
        <v>62</v>
      </c>
      <c r="D8405">
        <v>253735</v>
      </c>
    </row>
    <row r="8406" spans="1:4" hidden="1" x14ac:dyDescent="0.2">
      <c r="A8406" s="21">
        <v>44745</v>
      </c>
      <c r="B8406">
        <v>65151.61</v>
      </c>
      <c r="C8406" t="s">
        <v>63</v>
      </c>
      <c r="D8406">
        <v>2022</v>
      </c>
    </row>
    <row r="8407" spans="1:4" hidden="1" x14ac:dyDescent="0.2">
      <c r="A8407" s="21">
        <v>44745</v>
      </c>
      <c r="B8407">
        <v>65151.61</v>
      </c>
      <c r="C8407" t="s">
        <v>64</v>
      </c>
      <c r="D8407">
        <v>737</v>
      </c>
    </row>
    <row r="8408" spans="1:4" hidden="1" x14ac:dyDescent="0.2">
      <c r="A8408" s="21">
        <v>44745</v>
      </c>
      <c r="B8408">
        <v>65151.61</v>
      </c>
      <c r="C8408" t="s">
        <v>65</v>
      </c>
      <c r="D8408">
        <v>1861</v>
      </c>
    </row>
    <row r="8409" spans="1:4" hidden="1" x14ac:dyDescent="0.2">
      <c r="A8409" s="21">
        <v>44745</v>
      </c>
      <c r="B8409">
        <v>65151.61</v>
      </c>
      <c r="C8409" t="s">
        <v>79</v>
      </c>
      <c r="D8409">
        <v>7971</v>
      </c>
    </row>
    <row r="8410" spans="1:4" hidden="1" x14ac:dyDescent="0.2">
      <c r="A8410" s="21">
        <v>44745</v>
      </c>
      <c r="B8410">
        <v>65151.61</v>
      </c>
      <c r="C8410" t="s">
        <v>80</v>
      </c>
      <c r="D8410">
        <v>541365</v>
      </c>
    </row>
    <row r="8411" spans="1:4" hidden="1" x14ac:dyDescent="0.2">
      <c r="A8411" s="21">
        <v>44745</v>
      </c>
      <c r="B8411">
        <v>65151.61</v>
      </c>
      <c r="C8411" t="s">
        <v>83</v>
      </c>
      <c r="D8411">
        <v>7662</v>
      </c>
    </row>
    <row r="8412" spans="1:4" hidden="1" x14ac:dyDescent="0.2">
      <c r="A8412" s="21">
        <v>44745</v>
      </c>
      <c r="B8412">
        <v>65151.61</v>
      </c>
      <c r="C8412" t="s">
        <v>81</v>
      </c>
      <c r="D8412">
        <v>19685</v>
      </c>
    </row>
    <row r="8413" spans="1:4" hidden="1" x14ac:dyDescent="0.2">
      <c r="A8413" s="21">
        <v>44745</v>
      </c>
      <c r="B8413">
        <v>65151.61</v>
      </c>
      <c r="C8413" t="s">
        <v>82</v>
      </c>
      <c r="D8413">
        <v>887436</v>
      </c>
    </row>
    <row r="8414" spans="1:4" hidden="1" x14ac:dyDescent="0.2">
      <c r="A8414" s="21">
        <v>44745</v>
      </c>
      <c r="B8414">
        <v>65151.61</v>
      </c>
      <c r="C8414" t="s">
        <v>92</v>
      </c>
      <c r="D8414">
        <v>15720</v>
      </c>
    </row>
    <row r="8415" spans="1:4" hidden="1" x14ac:dyDescent="0.2">
      <c r="A8415" s="21">
        <v>44745</v>
      </c>
      <c r="B8415">
        <v>65151.61</v>
      </c>
      <c r="C8415" t="s">
        <v>66</v>
      </c>
      <c r="D8415">
        <v>126</v>
      </c>
    </row>
    <row r="8416" spans="1:4" hidden="1" x14ac:dyDescent="0.2">
      <c r="A8416" s="21">
        <v>44745</v>
      </c>
      <c r="B8416">
        <v>65151.61</v>
      </c>
      <c r="C8416" t="s">
        <v>67</v>
      </c>
      <c r="D8416">
        <v>0</v>
      </c>
    </row>
    <row r="8417" spans="1:4" hidden="1" x14ac:dyDescent="0.2">
      <c r="A8417" s="21">
        <v>44745</v>
      </c>
      <c r="B8417">
        <v>65151.61</v>
      </c>
      <c r="C8417" t="s">
        <v>68</v>
      </c>
      <c r="D8417">
        <v>0</v>
      </c>
    </row>
    <row r="8418" spans="1:4" hidden="1" x14ac:dyDescent="0.2">
      <c r="A8418" s="21">
        <v>44745</v>
      </c>
      <c r="B8418">
        <v>65151.61</v>
      </c>
      <c r="C8418" t="s">
        <v>91</v>
      </c>
      <c r="D8418">
        <v>188</v>
      </c>
    </row>
    <row r="8419" spans="1:4" hidden="1" x14ac:dyDescent="0.2">
      <c r="A8419" s="21">
        <v>44745</v>
      </c>
      <c r="B8419">
        <v>65151.61</v>
      </c>
      <c r="C8419" t="s">
        <v>69</v>
      </c>
      <c r="D8419">
        <v>0</v>
      </c>
    </row>
    <row r="8420" spans="1:4" hidden="1" x14ac:dyDescent="0.2">
      <c r="A8420" s="21">
        <v>44745</v>
      </c>
      <c r="B8420">
        <v>65151.61</v>
      </c>
      <c r="C8420" t="s">
        <v>70</v>
      </c>
      <c r="D8420">
        <v>0</v>
      </c>
    </row>
    <row r="8421" spans="1:4" hidden="1" x14ac:dyDescent="0.2">
      <c r="A8421" s="21">
        <v>44745</v>
      </c>
      <c r="B8421">
        <v>65151.61</v>
      </c>
      <c r="C8421" t="s">
        <v>71</v>
      </c>
      <c r="D8421">
        <v>125980</v>
      </c>
    </row>
    <row r="8422" spans="1:4" hidden="1" x14ac:dyDescent="0.2">
      <c r="A8422" s="21">
        <v>44745</v>
      </c>
      <c r="B8422">
        <v>65151.61</v>
      </c>
      <c r="C8422" t="s">
        <v>72</v>
      </c>
      <c r="D8422">
        <v>0</v>
      </c>
    </row>
    <row r="8423" spans="1:4" hidden="1" x14ac:dyDescent="0.2">
      <c r="A8423" s="21">
        <v>44745</v>
      </c>
      <c r="B8423">
        <v>65151.61</v>
      </c>
      <c r="C8423" t="s">
        <v>73</v>
      </c>
      <c r="D8423">
        <v>202255</v>
      </c>
    </row>
    <row r="8424" spans="1:4" hidden="1" x14ac:dyDescent="0.2">
      <c r="A8424" s="21">
        <v>44745</v>
      </c>
      <c r="B8424">
        <v>65151.61</v>
      </c>
      <c r="C8424" t="s">
        <v>74</v>
      </c>
      <c r="D8424">
        <v>1063974</v>
      </c>
    </row>
    <row r="8425" spans="1:4" hidden="1" x14ac:dyDescent="0.2">
      <c r="A8425" s="21">
        <v>44745</v>
      </c>
      <c r="B8425">
        <v>65151.61</v>
      </c>
      <c r="C8425" t="s">
        <v>75</v>
      </c>
      <c r="D8425">
        <v>41</v>
      </c>
    </row>
    <row r="8426" spans="1:4" hidden="1" x14ac:dyDescent="0.2">
      <c r="A8426" s="21">
        <v>44745</v>
      </c>
      <c r="B8426">
        <v>65151.61</v>
      </c>
      <c r="C8426" t="s">
        <v>78</v>
      </c>
      <c r="D8426">
        <v>43628</v>
      </c>
    </row>
    <row r="8427" spans="1:4" hidden="1" x14ac:dyDescent="0.2">
      <c r="A8427" s="21">
        <v>44746</v>
      </c>
      <c r="B8427">
        <v>70840.31</v>
      </c>
      <c r="C8427" t="s">
        <v>59</v>
      </c>
      <c r="D8427">
        <v>481</v>
      </c>
    </row>
    <row r="8428" spans="1:4" hidden="1" x14ac:dyDescent="0.2">
      <c r="A8428" s="21">
        <v>44746</v>
      </c>
      <c r="B8428">
        <v>70840.31</v>
      </c>
      <c r="C8428" t="s">
        <v>60</v>
      </c>
      <c r="D8428">
        <v>9068.01</v>
      </c>
    </row>
    <row r="8429" spans="1:4" x14ac:dyDescent="0.2">
      <c r="A8429" s="21">
        <v>44746</v>
      </c>
      <c r="B8429">
        <v>70840.31</v>
      </c>
      <c r="C8429" t="s">
        <v>61</v>
      </c>
      <c r="D8429">
        <v>22630</v>
      </c>
    </row>
    <row r="8430" spans="1:4" hidden="1" x14ac:dyDescent="0.2">
      <c r="A8430" s="21">
        <v>44746</v>
      </c>
      <c r="B8430">
        <v>70840.31</v>
      </c>
      <c r="C8430" t="s">
        <v>62</v>
      </c>
      <c r="D8430">
        <v>171362</v>
      </c>
    </row>
    <row r="8431" spans="1:4" hidden="1" x14ac:dyDescent="0.2">
      <c r="A8431" s="21">
        <v>44746</v>
      </c>
      <c r="B8431">
        <v>70840.31</v>
      </c>
      <c r="C8431" t="s">
        <v>63</v>
      </c>
      <c r="D8431">
        <v>2198</v>
      </c>
    </row>
    <row r="8432" spans="1:4" hidden="1" x14ac:dyDescent="0.2">
      <c r="A8432" s="21">
        <v>44746</v>
      </c>
      <c r="B8432">
        <v>70840.31</v>
      </c>
      <c r="C8432" t="s">
        <v>64</v>
      </c>
      <c r="D8432">
        <v>826</v>
      </c>
    </row>
    <row r="8433" spans="1:4" hidden="1" x14ac:dyDescent="0.2">
      <c r="A8433" s="21">
        <v>44746</v>
      </c>
      <c r="B8433">
        <v>70840.31</v>
      </c>
      <c r="C8433" t="s">
        <v>65</v>
      </c>
      <c r="D8433">
        <v>2382</v>
      </c>
    </row>
    <row r="8434" spans="1:4" hidden="1" x14ac:dyDescent="0.2">
      <c r="A8434" s="21">
        <v>44746</v>
      </c>
      <c r="B8434">
        <v>70840.31</v>
      </c>
      <c r="C8434" t="s">
        <v>79</v>
      </c>
      <c r="D8434">
        <v>8036</v>
      </c>
    </row>
    <row r="8435" spans="1:4" hidden="1" x14ac:dyDescent="0.2">
      <c r="A8435" s="21">
        <v>44746</v>
      </c>
      <c r="B8435">
        <v>70840.31</v>
      </c>
      <c r="C8435" t="s">
        <v>80</v>
      </c>
      <c r="D8435">
        <v>765127</v>
      </c>
    </row>
    <row r="8436" spans="1:4" hidden="1" x14ac:dyDescent="0.2">
      <c r="A8436" s="21">
        <v>44746</v>
      </c>
      <c r="B8436">
        <v>70840.31</v>
      </c>
      <c r="C8436" t="s">
        <v>83</v>
      </c>
      <c r="D8436">
        <v>8502</v>
      </c>
    </row>
    <row r="8437" spans="1:4" hidden="1" x14ac:dyDescent="0.2">
      <c r="A8437" s="21">
        <v>44746</v>
      </c>
      <c r="B8437">
        <v>70840.31</v>
      </c>
      <c r="C8437" t="s">
        <v>81</v>
      </c>
      <c r="D8437">
        <v>20474</v>
      </c>
    </row>
    <row r="8438" spans="1:4" hidden="1" x14ac:dyDescent="0.2">
      <c r="A8438" s="21">
        <v>44746</v>
      </c>
      <c r="B8438">
        <v>70840.31</v>
      </c>
      <c r="C8438" t="s">
        <v>82</v>
      </c>
      <c r="D8438">
        <v>798929</v>
      </c>
    </row>
    <row r="8439" spans="1:4" hidden="1" x14ac:dyDescent="0.2">
      <c r="A8439" s="21">
        <v>44746</v>
      </c>
      <c r="B8439">
        <v>70840.31</v>
      </c>
      <c r="C8439" t="s">
        <v>92</v>
      </c>
      <c r="D8439">
        <v>41479</v>
      </c>
    </row>
    <row r="8440" spans="1:4" hidden="1" x14ac:dyDescent="0.2">
      <c r="A8440" s="21">
        <v>44746</v>
      </c>
      <c r="B8440">
        <v>70840.31</v>
      </c>
      <c r="C8440" t="s">
        <v>66</v>
      </c>
      <c r="D8440">
        <v>174</v>
      </c>
    </row>
    <row r="8441" spans="1:4" hidden="1" x14ac:dyDescent="0.2">
      <c r="A8441" s="21">
        <v>44746</v>
      </c>
      <c r="B8441">
        <v>70840.31</v>
      </c>
      <c r="C8441" t="s">
        <v>67</v>
      </c>
      <c r="D8441">
        <v>0</v>
      </c>
    </row>
    <row r="8442" spans="1:4" hidden="1" x14ac:dyDescent="0.2">
      <c r="A8442" s="21">
        <v>44746</v>
      </c>
      <c r="B8442">
        <v>70840.31</v>
      </c>
      <c r="C8442" t="s">
        <v>68</v>
      </c>
      <c r="D8442">
        <v>0</v>
      </c>
    </row>
    <row r="8443" spans="1:4" hidden="1" x14ac:dyDescent="0.2">
      <c r="A8443" s="21">
        <v>44746</v>
      </c>
      <c r="B8443">
        <v>70840.31</v>
      </c>
      <c r="C8443" t="s">
        <v>91</v>
      </c>
      <c r="D8443">
        <v>537</v>
      </c>
    </row>
    <row r="8444" spans="1:4" hidden="1" x14ac:dyDescent="0.2">
      <c r="A8444" s="21">
        <v>44746</v>
      </c>
      <c r="B8444">
        <v>70840.31</v>
      </c>
      <c r="C8444" t="s">
        <v>69</v>
      </c>
      <c r="D8444">
        <v>0</v>
      </c>
    </row>
    <row r="8445" spans="1:4" hidden="1" x14ac:dyDescent="0.2">
      <c r="A8445" s="21">
        <v>44746</v>
      </c>
      <c r="B8445">
        <v>70840.31</v>
      </c>
      <c r="C8445" t="s">
        <v>70</v>
      </c>
      <c r="D8445">
        <v>0</v>
      </c>
    </row>
    <row r="8446" spans="1:4" hidden="1" x14ac:dyDescent="0.2">
      <c r="A8446" s="21">
        <v>44746</v>
      </c>
      <c r="B8446">
        <v>70840.31</v>
      </c>
      <c r="C8446" t="s">
        <v>71</v>
      </c>
      <c r="D8446">
        <v>160348</v>
      </c>
    </row>
    <row r="8447" spans="1:4" hidden="1" x14ac:dyDescent="0.2">
      <c r="A8447" s="21">
        <v>44746</v>
      </c>
      <c r="B8447">
        <v>70840.31</v>
      </c>
      <c r="C8447" t="s">
        <v>72</v>
      </c>
      <c r="D8447">
        <v>0</v>
      </c>
    </row>
    <row r="8448" spans="1:4" hidden="1" x14ac:dyDescent="0.2">
      <c r="A8448" s="21">
        <v>44746</v>
      </c>
      <c r="B8448">
        <v>70840.31</v>
      </c>
      <c r="C8448" t="s">
        <v>73</v>
      </c>
      <c r="D8448">
        <v>198685</v>
      </c>
    </row>
    <row r="8449" spans="1:4" hidden="1" x14ac:dyDescent="0.2">
      <c r="A8449" s="21">
        <v>44746</v>
      </c>
      <c r="B8449">
        <v>70840.31</v>
      </c>
      <c r="C8449" t="s">
        <v>74</v>
      </c>
      <c r="D8449">
        <v>1093341</v>
      </c>
    </row>
    <row r="8450" spans="1:4" hidden="1" x14ac:dyDescent="0.2">
      <c r="A8450" s="21">
        <v>44746</v>
      </c>
      <c r="B8450">
        <v>70840.31</v>
      </c>
      <c r="C8450" t="s">
        <v>75</v>
      </c>
      <c r="D8450">
        <v>53</v>
      </c>
    </row>
    <row r="8451" spans="1:4" hidden="1" x14ac:dyDescent="0.2">
      <c r="A8451" s="21">
        <v>44746</v>
      </c>
      <c r="B8451">
        <v>70840.31</v>
      </c>
      <c r="C8451" t="s">
        <v>78</v>
      </c>
      <c r="D8451">
        <v>27314</v>
      </c>
    </row>
    <row r="8452" spans="1:4" hidden="1" x14ac:dyDescent="0.2">
      <c r="A8452" s="21">
        <v>44747</v>
      </c>
      <c r="B8452">
        <v>80662.19</v>
      </c>
      <c r="C8452" t="s">
        <v>59</v>
      </c>
      <c r="D8452">
        <v>501</v>
      </c>
    </row>
    <row r="8453" spans="1:4" hidden="1" x14ac:dyDescent="0.2">
      <c r="A8453" s="21">
        <v>44747</v>
      </c>
      <c r="B8453">
        <v>80662.19</v>
      </c>
      <c r="C8453" t="s">
        <v>60</v>
      </c>
      <c r="D8453">
        <v>9268.7200000000012</v>
      </c>
    </row>
    <row r="8454" spans="1:4" x14ac:dyDescent="0.2">
      <c r="A8454" s="21">
        <v>44747</v>
      </c>
      <c r="B8454">
        <v>80662.19</v>
      </c>
      <c r="C8454" t="s">
        <v>61</v>
      </c>
      <c r="D8454">
        <v>24120</v>
      </c>
    </row>
    <row r="8455" spans="1:4" hidden="1" x14ac:dyDescent="0.2">
      <c r="A8455" s="21">
        <v>44747</v>
      </c>
      <c r="B8455">
        <v>80662.19</v>
      </c>
      <c r="C8455" t="s">
        <v>62</v>
      </c>
      <c r="D8455">
        <v>162923</v>
      </c>
    </row>
    <row r="8456" spans="1:4" hidden="1" x14ac:dyDescent="0.2">
      <c r="A8456" s="21">
        <v>44747</v>
      </c>
      <c r="B8456">
        <v>80662.19</v>
      </c>
      <c r="C8456" t="s">
        <v>63</v>
      </c>
      <c r="D8456">
        <v>2171</v>
      </c>
    </row>
    <row r="8457" spans="1:4" hidden="1" x14ac:dyDescent="0.2">
      <c r="A8457" s="21">
        <v>44747</v>
      </c>
      <c r="B8457">
        <v>80662.19</v>
      </c>
      <c r="C8457" t="s">
        <v>64</v>
      </c>
      <c r="D8457">
        <v>803</v>
      </c>
    </row>
    <row r="8458" spans="1:4" hidden="1" x14ac:dyDescent="0.2">
      <c r="A8458" s="21">
        <v>44747</v>
      </c>
      <c r="B8458">
        <v>80662.19</v>
      </c>
      <c r="C8458" t="s">
        <v>65</v>
      </c>
      <c r="D8458">
        <v>2341</v>
      </c>
    </row>
    <row r="8459" spans="1:4" hidden="1" x14ac:dyDescent="0.2">
      <c r="A8459" s="21">
        <v>44747</v>
      </c>
      <c r="B8459">
        <v>80662.19</v>
      </c>
      <c r="C8459" t="s">
        <v>79</v>
      </c>
      <c r="D8459">
        <v>8406</v>
      </c>
    </row>
    <row r="8460" spans="1:4" hidden="1" x14ac:dyDescent="0.2">
      <c r="A8460" s="21">
        <v>44747</v>
      </c>
      <c r="B8460">
        <v>80662.19</v>
      </c>
      <c r="C8460" t="s">
        <v>80</v>
      </c>
      <c r="D8460">
        <v>443537</v>
      </c>
    </row>
    <row r="8461" spans="1:4" hidden="1" x14ac:dyDescent="0.2">
      <c r="A8461" s="21">
        <v>44747</v>
      </c>
      <c r="B8461">
        <v>80662.19</v>
      </c>
      <c r="C8461" t="s">
        <v>83</v>
      </c>
      <c r="D8461">
        <v>12712</v>
      </c>
    </row>
    <row r="8462" spans="1:4" hidden="1" x14ac:dyDescent="0.2">
      <c r="A8462" s="21">
        <v>44747</v>
      </c>
      <c r="B8462">
        <v>80662.19</v>
      </c>
      <c r="C8462" t="s">
        <v>81</v>
      </c>
      <c r="D8462">
        <v>18080</v>
      </c>
    </row>
    <row r="8463" spans="1:4" hidden="1" x14ac:dyDescent="0.2">
      <c r="A8463" s="21">
        <v>44747</v>
      </c>
      <c r="B8463">
        <v>80662.19</v>
      </c>
      <c r="C8463" t="s">
        <v>82</v>
      </c>
      <c r="D8463">
        <v>630215</v>
      </c>
    </row>
    <row r="8464" spans="1:4" hidden="1" x14ac:dyDescent="0.2">
      <c r="A8464" s="21">
        <v>44747</v>
      </c>
      <c r="B8464">
        <v>80662.19</v>
      </c>
      <c r="C8464" t="s">
        <v>92</v>
      </c>
      <c r="D8464">
        <v>146587</v>
      </c>
    </row>
    <row r="8465" spans="1:4" hidden="1" x14ac:dyDescent="0.2">
      <c r="A8465" s="21">
        <v>44747</v>
      </c>
      <c r="B8465">
        <v>80662.19</v>
      </c>
      <c r="C8465" t="s">
        <v>66</v>
      </c>
      <c r="D8465">
        <v>174</v>
      </c>
    </row>
    <row r="8466" spans="1:4" hidden="1" x14ac:dyDescent="0.2">
      <c r="A8466" s="21">
        <v>44747</v>
      </c>
      <c r="B8466">
        <v>80662.19</v>
      </c>
      <c r="C8466" t="s">
        <v>67</v>
      </c>
      <c r="D8466">
        <v>0</v>
      </c>
    </row>
    <row r="8467" spans="1:4" hidden="1" x14ac:dyDescent="0.2">
      <c r="A8467" s="21">
        <v>44747</v>
      </c>
      <c r="B8467">
        <v>80662.19</v>
      </c>
      <c r="C8467" t="s">
        <v>68</v>
      </c>
      <c r="D8467">
        <v>0</v>
      </c>
    </row>
    <row r="8468" spans="1:4" hidden="1" x14ac:dyDescent="0.2">
      <c r="A8468" s="21">
        <v>44747</v>
      </c>
      <c r="B8468">
        <v>80662.19</v>
      </c>
      <c r="C8468" t="s">
        <v>91</v>
      </c>
      <c r="D8468">
        <v>265</v>
      </c>
    </row>
    <row r="8469" spans="1:4" hidden="1" x14ac:dyDescent="0.2">
      <c r="A8469" s="21">
        <v>44747</v>
      </c>
      <c r="B8469">
        <v>80662.19</v>
      </c>
      <c r="C8469" t="s">
        <v>69</v>
      </c>
      <c r="D8469">
        <v>0</v>
      </c>
    </row>
    <row r="8470" spans="1:4" hidden="1" x14ac:dyDescent="0.2">
      <c r="A8470" s="21">
        <v>44747</v>
      </c>
      <c r="B8470">
        <v>80662.19</v>
      </c>
      <c r="C8470" t="s">
        <v>70</v>
      </c>
      <c r="D8470">
        <v>0</v>
      </c>
    </row>
    <row r="8471" spans="1:4" hidden="1" x14ac:dyDescent="0.2">
      <c r="A8471" s="21">
        <v>44747</v>
      </c>
      <c r="B8471">
        <v>80662.19</v>
      </c>
      <c r="C8471" t="s">
        <v>71</v>
      </c>
      <c r="D8471">
        <v>154583</v>
      </c>
    </row>
    <row r="8472" spans="1:4" hidden="1" x14ac:dyDescent="0.2">
      <c r="A8472" s="21">
        <v>44747</v>
      </c>
      <c r="B8472">
        <v>80662.19</v>
      </c>
      <c r="C8472" t="s">
        <v>72</v>
      </c>
      <c r="D8472">
        <v>0</v>
      </c>
    </row>
    <row r="8473" spans="1:4" hidden="1" x14ac:dyDescent="0.2">
      <c r="A8473" s="21">
        <v>44747</v>
      </c>
      <c r="B8473">
        <v>80662.19</v>
      </c>
      <c r="C8473" t="s">
        <v>73</v>
      </c>
      <c r="D8473">
        <v>104667</v>
      </c>
    </row>
    <row r="8474" spans="1:4" hidden="1" x14ac:dyDescent="0.2">
      <c r="A8474" s="21">
        <v>44747</v>
      </c>
      <c r="B8474">
        <v>80662.19</v>
      </c>
      <c r="C8474" t="s">
        <v>74</v>
      </c>
      <c r="D8474">
        <v>1156209</v>
      </c>
    </row>
    <row r="8475" spans="1:4" hidden="1" x14ac:dyDescent="0.2">
      <c r="A8475" s="21">
        <v>44747</v>
      </c>
      <c r="B8475">
        <v>80662.19</v>
      </c>
      <c r="C8475" t="s">
        <v>75</v>
      </c>
      <c r="D8475">
        <v>73</v>
      </c>
    </row>
    <row r="8476" spans="1:4" hidden="1" x14ac:dyDescent="0.2">
      <c r="A8476" s="21">
        <v>44747</v>
      </c>
      <c r="B8476">
        <v>80662.19</v>
      </c>
      <c r="C8476" t="s">
        <v>78</v>
      </c>
      <c r="D8476">
        <v>2427</v>
      </c>
    </row>
    <row r="8477" spans="1:4" hidden="1" x14ac:dyDescent="0.2">
      <c r="A8477" s="21">
        <v>44748</v>
      </c>
      <c r="B8477">
        <v>60302.67</v>
      </c>
      <c r="C8477" t="s">
        <v>59</v>
      </c>
      <c r="D8477">
        <v>370</v>
      </c>
    </row>
    <row r="8478" spans="1:4" hidden="1" x14ac:dyDescent="0.2">
      <c r="A8478" s="21">
        <v>44748</v>
      </c>
      <c r="B8478">
        <v>60302.67</v>
      </c>
      <c r="C8478" t="s">
        <v>60</v>
      </c>
      <c r="D8478">
        <v>2667.6199980000001</v>
      </c>
    </row>
    <row r="8479" spans="1:4" x14ac:dyDescent="0.2">
      <c r="A8479" s="21">
        <v>44748</v>
      </c>
      <c r="B8479">
        <v>60302.67</v>
      </c>
      <c r="C8479" t="s">
        <v>61</v>
      </c>
      <c r="D8479">
        <v>29596</v>
      </c>
    </row>
    <row r="8480" spans="1:4" hidden="1" x14ac:dyDescent="0.2">
      <c r="A8480" s="21">
        <v>44748</v>
      </c>
      <c r="B8480">
        <v>60302.67</v>
      </c>
      <c r="C8480" t="s">
        <v>62</v>
      </c>
      <c r="D8480">
        <v>142116</v>
      </c>
    </row>
    <row r="8481" spans="1:4" hidden="1" x14ac:dyDescent="0.2">
      <c r="A8481" s="21">
        <v>44748</v>
      </c>
      <c r="B8481">
        <v>60302.67</v>
      </c>
      <c r="C8481" t="s">
        <v>63</v>
      </c>
      <c r="D8481">
        <v>2227</v>
      </c>
    </row>
    <row r="8482" spans="1:4" hidden="1" x14ac:dyDescent="0.2">
      <c r="A8482" s="21">
        <v>44748</v>
      </c>
      <c r="B8482">
        <v>60302.67</v>
      </c>
      <c r="C8482" t="s">
        <v>64</v>
      </c>
      <c r="D8482">
        <v>970</v>
      </c>
    </row>
    <row r="8483" spans="1:4" hidden="1" x14ac:dyDescent="0.2">
      <c r="A8483" s="21">
        <v>44748</v>
      </c>
      <c r="B8483">
        <v>60302.67</v>
      </c>
      <c r="C8483" t="s">
        <v>65</v>
      </c>
      <c r="D8483">
        <v>2032</v>
      </c>
    </row>
    <row r="8484" spans="1:4" hidden="1" x14ac:dyDescent="0.2">
      <c r="A8484" s="21">
        <v>44748</v>
      </c>
      <c r="B8484">
        <v>60302.67</v>
      </c>
      <c r="C8484" t="s">
        <v>79</v>
      </c>
      <c r="D8484">
        <v>9369</v>
      </c>
    </row>
    <row r="8485" spans="1:4" hidden="1" x14ac:dyDescent="0.2">
      <c r="A8485" s="21">
        <v>44748</v>
      </c>
      <c r="B8485">
        <v>60302.67</v>
      </c>
      <c r="C8485" t="s">
        <v>80</v>
      </c>
      <c r="D8485">
        <v>545872</v>
      </c>
    </row>
    <row r="8486" spans="1:4" hidden="1" x14ac:dyDescent="0.2">
      <c r="A8486" s="21">
        <v>44748</v>
      </c>
      <c r="B8486">
        <v>60302.67</v>
      </c>
      <c r="C8486" t="s">
        <v>83</v>
      </c>
      <c r="D8486">
        <v>14686</v>
      </c>
    </row>
    <row r="8487" spans="1:4" hidden="1" x14ac:dyDescent="0.2">
      <c r="A8487" s="21">
        <v>44748</v>
      </c>
      <c r="B8487">
        <v>60302.67</v>
      </c>
      <c r="C8487" t="s">
        <v>81</v>
      </c>
      <c r="D8487">
        <v>17323</v>
      </c>
    </row>
    <row r="8488" spans="1:4" hidden="1" x14ac:dyDescent="0.2">
      <c r="A8488" s="21">
        <v>44748</v>
      </c>
      <c r="B8488">
        <v>60302.67</v>
      </c>
      <c r="C8488" t="s">
        <v>82</v>
      </c>
      <c r="D8488">
        <v>674754</v>
      </c>
    </row>
    <row r="8489" spans="1:4" hidden="1" x14ac:dyDescent="0.2">
      <c r="A8489" s="21">
        <v>44748</v>
      </c>
      <c r="B8489">
        <v>60302.67</v>
      </c>
      <c r="C8489" t="s">
        <v>92</v>
      </c>
      <c r="D8489">
        <v>0</v>
      </c>
    </row>
    <row r="8490" spans="1:4" hidden="1" x14ac:dyDescent="0.2">
      <c r="A8490" s="21">
        <v>44748</v>
      </c>
      <c r="B8490">
        <v>60302.67</v>
      </c>
      <c r="C8490" t="s">
        <v>66</v>
      </c>
      <c r="D8490">
        <v>210</v>
      </c>
    </row>
    <row r="8491" spans="1:4" hidden="1" x14ac:dyDescent="0.2">
      <c r="A8491" s="21">
        <v>44748</v>
      </c>
      <c r="B8491">
        <v>60302.67</v>
      </c>
      <c r="C8491" t="s">
        <v>67</v>
      </c>
      <c r="D8491">
        <v>0</v>
      </c>
    </row>
    <row r="8492" spans="1:4" hidden="1" x14ac:dyDescent="0.2">
      <c r="A8492" s="21">
        <v>44748</v>
      </c>
      <c r="B8492">
        <v>60302.67</v>
      </c>
      <c r="C8492" t="s">
        <v>68</v>
      </c>
      <c r="D8492">
        <v>0</v>
      </c>
    </row>
    <row r="8493" spans="1:4" hidden="1" x14ac:dyDescent="0.2">
      <c r="A8493" s="21">
        <v>44748</v>
      </c>
      <c r="B8493">
        <v>60302.67</v>
      </c>
      <c r="C8493" t="s">
        <v>91</v>
      </c>
      <c r="D8493">
        <v>349</v>
      </c>
    </row>
    <row r="8494" spans="1:4" hidden="1" x14ac:dyDescent="0.2">
      <c r="A8494" s="21">
        <v>44748</v>
      </c>
      <c r="B8494">
        <v>60302.67</v>
      </c>
      <c r="C8494" t="s">
        <v>69</v>
      </c>
      <c r="D8494">
        <v>0</v>
      </c>
    </row>
    <row r="8495" spans="1:4" hidden="1" x14ac:dyDescent="0.2">
      <c r="A8495" s="21">
        <v>44748</v>
      </c>
      <c r="B8495">
        <v>60302.67</v>
      </c>
      <c r="C8495" t="s">
        <v>70</v>
      </c>
      <c r="D8495">
        <v>0</v>
      </c>
    </row>
    <row r="8496" spans="1:4" hidden="1" x14ac:dyDescent="0.2">
      <c r="A8496" s="21">
        <v>44748</v>
      </c>
      <c r="B8496">
        <v>60302.67</v>
      </c>
      <c r="C8496" t="s">
        <v>71</v>
      </c>
      <c r="D8496">
        <v>70952</v>
      </c>
    </row>
    <row r="8497" spans="1:4" hidden="1" x14ac:dyDescent="0.2">
      <c r="A8497" s="21">
        <v>44748</v>
      </c>
      <c r="B8497">
        <v>60302.67</v>
      </c>
      <c r="C8497" t="s">
        <v>72</v>
      </c>
      <c r="D8497">
        <v>0</v>
      </c>
    </row>
    <row r="8498" spans="1:4" hidden="1" x14ac:dyDescent="0.2">
      <c r="A8498" s="21">
        <v>44748</v>
      </c>
      <c r="B8498">
        <v>60302.67</v>
      </c>
      <c r="C8498" t="s">
        <v>73</v>
      </c>
      <c r="D8498">
        <v>13</v>
      </c>
    </row>
    <row r="8499" spans="1:4" hidden="1" x14ac:dyDescent="0.2">
      <c r="A8499" s="21">
        <v>44748</v>
      </c>
      <c r="B8499">
        <v>60302.67</v>
      </c>
      <c r="C8499" t="s">
        <v>74</v>
      </c>
      <c r="D8499">
        <v>878701</v>
      </c>
    </row>
    <row r="8500" spans="1:4" hidden="1" x14ac:dyDescent="0.2">
      <c r="A8500" s="21">
        <v>44748</v>
      </c>
      <c r="B8500">
        <v>60302.67</v>
      </c>
      <c r="C8500" t="s">
        <v>75</v>
      </c>
      <c r="D8500">
        <v>66</v>
      </c>
    </row>
    <row r="8501" spans="1:4" hidden="1" x14ac:dyDescent="0.2">
      <c r="A8501" s="21">
        <v>44748</v>
      </c>
      <c r="B8501">
        <v>60302.67</v>
      </c>
      <c r="C8501" t="s">
        <v>78</v>
      </c>
      <c r="D8501">
        <v>2428</v>
      </c>
    </row>
    <row r="8502" spans="1:4" hidden="1" x14ac:dyDescent="0.2">
      <c r="A8502" s="21">
        <v>44749</v>
      </c>
      <c r="B8502">
        <v>58479.33</v>
      </c>
      <c r="C8502" t="s">
        <v>59</v>
      </c>
      <c r="D8502">
        <v>364</v>
      </c>
    </row>
    <row r="8503" spans="1:4" hidden="1" x14ac:dyDescent="0.2">
      <c r="A8503" s="21">
        <v>44749</v>
      </c>
      <c r="B8503">
        <v>58479.33</v>
      </c>
      <c r="C8503" t="s">
        <v>60</v>
      </c>
      <c r="D8503">
        <v>2138.7599989999999</v>
      </c>
    </row>
    <row r="8504" spans="1:4" x14ac:dyDescent="0.2">
      <c r="A8504" s="21">
        <v>44749</v>
      </c>
      <c r="B8504">
        <v>58479.33</v>
      </c>
      <c r="C8504" t="s">
        <v>61</v>
      </c>
      <c r="D8504">
        <v>25864</v>
      </c>
    </row>
    <row r="8505" spans="1:4" hidden="1" x14ac:dyDescent="0.2">
      <c r="A8505" s="21">
        <v>44749</v>
      </c>
      <c r="B8505">
        <v>58479.33</v>
      </c>
      <c r="C8505" t="s">
        <v>62</v>
      </c>
      <c r="D8505">
        <v>80522</v>
      </c>
    </row>
    <row r="8506" spans="1:4" hidden="1" x14ac:dyDescent="0.2">
      <c r="A8506" s="21">
        <v>44749</v>
      </c>
      <c r="B8506">
        <v>58479.33</v>
      </c>
      <c r="C8506" t="s">
        <v>63</v>
      </c>
      <c r="D8506">
        <v>2016</v>
      </c>
    </row>
    <row r="8507" spans="1:4" hidden="1" x14ac:dyDescent="0.2">
      <c r="A8507" s="21">
        <v>44749</v>
      </c>
      <c r="B8507">
        <v>58479.33</v>
      </c>
      <c r="C8507" t="s">
        <v>64</v>
      </c>
      <c r="D8507">
        <v>887</v>
      </c>
    </row>
    <row r="8508" spans="1:4" hidden="1" x14ac:dyDescent="0.2">
      <c r="A8508" s="21">
        <v>44749</v>
      </c>
      <c r="B8508">
        <v>58479.33</v>
      </c>
      <c r="C8508" t="s">
        <v>65</v>
      </c>
      <c r="D8508">
        <v>1814</v>
      </c>
    </row>
    <row r="8509" spans="1:4" hidden="1" x14ac:dyDescent="0.2">
      <c r="A8509" s="21">
        <v>44749</v>
      </c>
      <c r="B8509">
        <v>58479.33</v>
      </c>
      <c r="C8509" t="s">
        <v>79</v>
      </c>
      <c r="D8509">
        <v>8802</v>
      </c>
    </row>
    <row r="8510" spans="1:4" hidden="1" x14ac:dyDescent="0.2">
      <c r="A8510" s="21">
        <v>44749</v>
      </c>
      <c r="B8510">
        <v>58479.33</v>
      </c>
      <c r="C8510" t="s">
        <v>80</v>
      </c>
      <c r="D8510">
        <v>385062</v>
      </c>
    </row>
    <row r="8511" spans="1:4" hidden="1" x14ac:dyDescent="0.2">
      <c r="A8511" s="21">
        <v>44749</v>
      </c>
      <c r="B8511">
        <v>58479.33</v>
      </c>
      <c r="C8511" t="s">
        <v>83</v>
      </c>
      <c r="D8511">
        <v>13639</v>
      </c>
    </row>
    <row r="8512" spans="1:4" hidden="1" x14ac:dyDescent="0.2">
      <c r="A8512" s="21">
        <v>44749</v>
      </c>
      <c r="B8512">
        <v>58479.33</v>
      </c>
      <c r="C8512" t="s">
        <v>81</v>
      </c>
      <c r="D8512">
        <v>16307</v>
      </c>
    </row>
    <row r="8513" spans="1:4" hidden="1" x14ac:dyDescent="0.2">
      <c r="A8513" s="21">
        <v>44749</v>
      </c>
      <c r="B8513">
        <v>58479.33</v>
      </c>
      <c r="C8513" t="s">
        <v>82</v>
      </c>
      <c r="D8513">
        <v>617051</v>
      </c>
    </row>
    <row r="8514" spans="1:4" hidden="1" x14ac:dyDescent="0.2">
      <c r="A8514" s="21">
        <v>44749</v>
      </c>
      <c r="B8514">
        <v>58479.33</v>
      </c>
      <c r="C8514" t="s">
        <v>92</v>
      </c>
      <c r="D8514">
        <v>0</v>
      </c>
    </row>
    <row r="8515" spans="1:4" hidden="1" x14ac:dyDescent="0.2">
      <c r="A8515" s="21">
        <v>44749</v>
      </c>
      <c r="B8515">
        <v>58479.33</v>
      </c>
      <c r="C8515" t="s">
        <v>66</v>
      </c>
      <c r="D8515">
        <v>179</v>
      </c>
    </row>
    <row r="8516" spans="1:4" hidden="1" x14ac:dyDescent="0.2">
      <c r="A8516" s="21">
        <v>44749</v>
      </c>
      <c r="B8516">
        <v>58479.33</v>
      </c>
      <c r="C8516" t="s">
        <v>67</v>
      </c>
      <c r="D8516">
        <v>0</v>
      </c>
    </row>
    <row r="8517" spans="1:4" hidden="1" x14ac:dyDescent="0.2">
      <c r="A8517" s="21">
        <v>44749</v>
      </c>
      <c r="B8517">
        <v>58479.33</v>
      </c>
      <c r="C8517" t="s">
        <v>68</v>
      </c>
      <c r="D8517">
        <v>0</v>
      </c>
    </row>
    <row r="8518" spans="1:4" hidden="1" x14ac:dyDescent="0.2">
      <c r="A8518" s="21">
        <v>44749</v>
      </c>
      <c r="B8518">
        <v>58479.33</v>
      </c>
      <c r="C8518" t="s">
        <v>91</v>
      </c>
      <c r="D8518">
        <v>329</v>
      </c>
    </row>
    <row r="8519" spans="1:4" hidden="1" x14ac:dyDescent="0.2">
      <c r="A8519" s="21">
        <v>44749</v>
      </c>
      <c r="B8519">
        <v>58479.33</v>
      </c>
      <c r="C8519" t="s">
        <v>69</v>
      </c>
      <c r="D8519">
        <v>0</v>
      </c>
    </row>
    <row r="8520" spans="1:4" hidden="1" x14ac:dyDescent="0.2">
      <c r="A8520" s="21">
        <v>44749</v>
      </c>
      <c r="B8520">
        <v>58479.33</v>
      </c>
      <c r="C8520" t="s">
        <v>70</v>
      </c>
      <c r="D8520">
        <v>0</v>
      </c>
    </row>
    <row r="8521" spans="1:4" hidden="1" x14ac:dyDescent="0.2">
      <c r="A8521" s="21">
        <v>44749</v>
      </c>
      <c r="B8521">
        <v>58479.33</v>
      </c>
      <c r="C8521" t="s">
        <v>71</v>
      </c>
      <c r="D8521">
        <v>67953</v>
      </c>
    </row>
    <row r="8522" spans="1:4" hidden="1" x14ac:dyDescent="0.2">
      <c r="A8522" s="21">
        <v>44749</v>
      </c>
      <c r="B8522">
        <v>58479.33</v>
      </c>
      <c r="C8522" t="s">
        <v>72</v>
      </c>
      <c r="D8522">
        <v>0</v>
      </c>
    </row>
    <row r="8523" spans="1:4" hidden="1" x14ac:dyDescent="0.2">
      <c r="A8523" s="21">
        <v>44749</v>
      </c>
      <c r="B8523">
        <v>58479.33</v>
      </c>
      <c r="C8523" t="s">
        <v>73</v>
      </c>
      <c r="D8523">
        <v>0</v>
      </c>
    </row>
    <row r="8524" spans="1:4" hidden="1" x14ac:dyDescent="0.2">
      <c r="A8524" s="21">
        <v>44749</v>
      </c>
      <c r="B8524">
        <v>58479.33</v>
      </c>
      <c r="C8524" t="s">
        <v>74</v>
      </c>
      <c r="D8524">
        <v>803741</v>
      </c>
    </row>
    <row r="8525" spans="1:4" hidden="1" x14ac:dyDescent="0.2">
      <c r="A8525" s="21">
        <v>44749</v>
      </c>
      <c r="B8525">
        <v>58479.33</v>
      </c>
      <c r="C8525" t="s">
        <v>75</v>
      </c>
      <c r="D8525">
        <v>63</v>
      </c>
    </row>
    <row r="8526" spans="1:4" hidden="1" x14ac:dyDescent="0.2">
      <c r="A8526" s="21">
        <v>44749</v>
      </c>
      <c r="B8526">
        <v>58479.33</v>
      </c>
      <c r="C8526" t="s">
        <v>78</v>
      </c>
      <c r="D8526">
        <v>2169</v>
      </c>
    </row>
    <row r="8527" spans="1:4" hidden="1" x14ac:dyDescent="0.2">
      <c r="A8527" s="21">
        <v>44750</v>
      </c>
      <c r="B8527">
        <v>62318.8</v>
      </c>
      <c r="C8527" t="s">
        <v>59</v>
      </c>
      <c r="D8527">
        <v>377</v>
      </c>
    </row>
    <row r="8528" spans="1:4" hidden="1" x14ac:dyDescent="0.2">
      <c r="A8528" s="21">
        <v>44750</v>
      </c>
      <c r="B8528">
        <v>62318.8</v>
      </c>
      <c r="C8528" t="s">
        <v>60</v>
      </c>
      <c r="D8528">
        <v>2000.19</v>
      </c>
    </row>
    <row r="8529" spans="1:4" x14ac:dyDescent="0.2">
      <c r="A8529" s="21">
        <v>44750</v>
      </c>
      <c r="B8529">
        <v>62318.8</v>
      </c>
      <c r="C8529" t="s">
        <v>61</v>
      </c>
      <c r="D8529">
        <v>24729</v>
      </c>
    </row>
    <row r="8530" spans="1:4" hidden="1" x14ac:dyDescent="0.2">
      <c r="A8530" s="21">
        <v>44750</v>
      </c>
      <c r="B8530">
        <v>62318.8</v>
      </c>
      <c r="C8530" t="s">
        <v>62</v>
      </c>
      <c r="D8530">
        <v>51824</v>
      </c>
    </row>
    <row r="8531" spans="1:4" hidden="1" x14ac:dyDescent="0.2">
      <c r="A8531" s="21">
        <v>44750</v>
      </c>
      <c r="B8531">
        <v>62318.8</v>
      </c>
      <c r="C8531" t="s">
        <v>63</v>
      </c>
      <c r="D8531">
        <v>1940</v>
      </c>
    </row>
    <row r="8532" spans="1:4" hidden="1" x14ac:dyDescent="0.2">
      <c r="A8532" s="21">
        <v>44750</v>
      </c>
      <c r="B8532">
        <v>62318.8</v>
      </c>
      <c r="C8532" t="s">
        <v>64</v>
      </c>
      <c r="D8532">
        <v>870</v>
      </c>
    </row>
    <row r="8533" spans="1:4" hidden="1" x14ac:dyDescent="0.2">
      <c r="A8533" s="21">
        <v>44750</v>
      </c>
      <c r="B8533">
        <v>62318.8</v>
      </c>
      <c r="C8533" t="s">
        <v>65</v>
      </c>
      <c r="D8533">
        <v>2843</v>
      </c>
    </row>
    <row r="8534" spans="1:4" hidden="1" x14ac:dyDescent="0.2">
      <c r="A8534" s="21">
        <v>44750</v>
      </c>
      <c r="B8534">
        <v>62318.8</v>
      </c>
      <c r="C8534" t="s">
        <v>79</v>
      </c>
      <c r="D8534">
        <v>7116</v>
      </c>
    </row>
    <row r="8535" spans="1:4" hidden="1" x14ac:dyDescent="0.2">
      <c r="A8535" s="21">
        <v>44750</v>
      </c>
      <c r="B8535">
        <v>62318.8</v>
      </c>
      <c r="C8535" t="s">
        <v>80</v>
      </c>
      <c r="D8535">
        <v>617747</v>
      </c>
    </row>
    <row r="8536" spans="1:4" hidden="1" x14ac:dyDescent="0.2">
      <c r="A8536" s="21">
        <v>44750</v>
      </c>
      <c r="B8536">
        <v>62318.8</v>
      </c>
      <c r="C8536" t="s">
        <v>83</v>
      </c>
      <c r="D8536">
        <v>14312</v>
      </c>
    </row>
    <row r="8537" spans="1:4" hidden="1" x14ac:dyDescent="0.2">
      <c r="A8537" s="21">
        <v>44750</v>
      </c>
      <c r="B8537">
        <v>62318.8</v>
      </c>
      <c r="C8537" t="s">
        <v>81</v>
      </c>
      <c r="D8537">
        <v>17109</v>
      </c>
    </row>
    <row r="8538" spans="1:4" hidden="1" x14ac:dyDescent="0.2">
      <c r="A8538" s="21">
        <v>44750</v>
      </c>
      <c r="B8538">
        <v>62318.8</v>
      </c>
      <c r="C8538" t="s">
        <v>82</v>
      </c>
      <c r="D8538">
        <v>587898</v>
      </c>
    </row>
    <row r="8539" spans="1:4" hidden="1" x14ac:dyDescent="0.2">
      <c r="A8539" s="21">
        <v>44750</v>
      </c>
      <c r="B8539">
        <v>62318.8</v>
      </c>
      <c r="C8539" t="s">
        <v>92</v>
      </c>
      <c r="D8539">
        <v>0</v>
      </c>
    </row>
    <row r="8540" spans="1:4" hidden="1" x14ac:dyDescent="0.2">
      <c r="A8540" s="21">
        <v>44750</v>
      </c>
      <c r="B8540">
        <v>62318.8</v>
      </c>
      <c r="C8540" t="s">
        <v>66</v>
      </c>
      <c r="D8540">
        <v>162</v>
      </c>
    </row>
    <row r="8541" spans="1:4" hidden="1" x14ac:dyDescent="0.2">
      <c r="A8541" s="21">
        <v>44750</v>
      </c>
      <c r="B8541">
        <v>62318.8</v>
      </c>
      <c r="C8541" t="s">
        <v>67</v>
      </c>
      <c r="D8541">
        <v>0</v>
      </c>
    </row>
    <row r="8542" spans="1:4" hidden="1" x14ac:dyDescent="0.2">
      <c r="A8542" s="21">
        <v>44750</v>
      </c>
      <c r="B8542">
        <v>62318.8</v>
      </c>
      <c r="C8542" t="s">
        <v>68</v>
      </c>
      <c r="D8542">
        <v>0</v>
      </c>
    </row>
    <row r="8543" spans="1:4" hidden="1" x14ac:dyDescent="0.2">
      <c r="A8543" s="21">
        <v>44750</v>
      </c>
      <c r="B8543">
        <v>62318.8</v>
      </c>
      <c r="C8543" t="s">
        <v>91</v>
      </c>
      <c r="D8543">
        <v>638</v>
      </c>
    </row>
    <row r="8544" spans="1:4" hidden="1" x14ac:dyDescent="0.2">
      <c r="A8544" s="21">
        <v>44750</v>
      </c>
      <c r="B8544">
        <v>62318.8</v>
      </c>
      <c r="C8544" t="s">
        <v>69</v>
      </c>
      <c r="D8544">
        <v>0</v>
      </c>
    </row>
    <row r="8545" spans="1:4" hidden="1" x14ac:dyDescent="0.2">
      <c r="A8545" s="21">
        <v>44750</v>
      </c>
      <c r="B8545">
        <v>62318.8</v>
      </c>
      <c r="C8545" t="s">
        <v>70</v>
      </c>
      <c r="D8545">
        <v>0</v>
      </c>
    </row>
    <row r="8546" spans="1:4" hidden="1" x14ac:dyDescent="0.2">
      <c r="A8546" s="21">
        <v>44750</v>
      </c>
      <c r="B8546">
        <v>62318.8</v>
      </c>
      <c r="C8546" t="s">
        <v>71</v>
      </c>
      <c r="D8546">
        <v>52792</v>
      </c>
    </row>
    <row r="8547" spans="1:4" hidden="1" x14ac:dyDescent="0.2">
      <c r="A8547" s="21">
        <v>44750</v>
      </c>
      <c r="B8547">
        <v>62318.8</v>
      </c>
      <c r="C8547" t="s">
        <v>72</v>
      </c>
      <c r="D8547">
        <v>0</v>
      </c>
    </row>
    <row r="8548" spans="1:4" hidden="1" x14ac:dyDescent="0.2">
      <c r="A8548" s="21">
        <v>44750</v>
      </c>
      <c r="B8548">
        <v>62318.8</v>
      </c>
      <c r="C8548" t="s">
        <v>73</v>
      </c>
      <c r="D8548">
        <v>0</v>
      </c>
    </row>
    <row r="8549" spans="1:4" hidden="1" x14ac:dyDescent="0.2">
      <c r="A8549" s="21">
        <v>44750</v>
      </c>
      <c r="B8549">
        <v>62318.8</v>
      </c>
      <c r="C8549" t="s">
        <v>74</v>
      </c>
      <c r="D8549">
        <v>767677</v>
      </c>
    </row>
    <row r="8550" spans="1:4" hidden="1" x14ac:dyDescent="0.2">
      <c r="A8550" s="21">
        <v>44750</v>
      </c>
      <c r="B8550">
        <v>62318.8</v>
      </c>
      <c r="C8550" t="s">
        <v>75</v>
      </c>
      <c r="D8550">
        <v>62</v>
      </c>
    </row>
    <row r="8551" spans="1:4" hidden="1" x14ac:dyDescent="0.2">
      <c r="A8551" s="21">
        <v>44750</v>
      </c>
      <c r="B8551">
        <v>62318.8</v>
      </c>
      <c r="C8551" t="s">
        <v>78</v>
      </c>
      <c r="D8551">
        <v>1916</v>
      </c>
    </row>
    <row r="8552" spans="1:4" hidden="1" x14ac:dyDescent="0.2">
      <c r="A8552" s="21">
        <v>44751</v>
      </c>
      <c r="B8552">
        <v>58148.79</v>
      </c>
      <c r="C8552" t="s">
        <v>59</v>
      </c>
      <c r="D8552">
        <v>357</v>
      </c>
    </row>
    <row r="8553" spans="1:4" hidden="1" x14ac:dyDescent="0.2">
      <c r="A8553" s="21">
        <v>44751</v>
      </c>
      <c r="B8553">
        <v>58148.79</v>
      </c>
      <c r="C8553" t="s">
        <v>60</v>
      </c>
      <c r="D8553">
        <v>2443.2199999999998</v>
      </c>
    </row>
    <row r="8554" spans="1:4" x14ac:dyDescent="0.2">
      <c r="A8554" s="21">
        <v>44751</v>
      </c>
      <c r="B8554">
        <v>58148.79</v>
      </c>
      <c r="C8554" t="s">
        <v>61</v>
      </c>
      <c r="D8554">
        <v>23104</v>
      </c>
    </row>
    <row r="8555" spans="1:4" hidden="1" x14ac:dyDescent="0.2">
      <c r="A8555" s="21">
        <v>44751</v>
      </c>
      <c r="B8555">
        <v>58148.79</v>
      </c>
      <c r="C8555" t="s">
        <v>62</v>
      </c>
      <c r="D8555">
        <v>35627</v>
      </c>
    </row>
    <row r="8556" spans="1:4" hidden="1" x14ac:dyDescent="0.2">
      <c r="A8556" s="21">
        <v>44751</v>
      </c>
      <c r="B8556">
        <v>58148.79</v>
      </c>
      <c r="C8556" t="s">
        <v>63</v>
      </c>
      <c r="D8556">
        <v>1891</v>
      </c>
    </row>
    <row r="8557" spans="1:4" hidden="1" x14ac:dyDescent="0.2">
      <c r="A8557" s="21">
        <v>44751</v>
      </c>
      <c r="B8557">
        <v>58148.79</v>
      </c>
      <c r="C8557" t="s">
        <v>64</v>
      </c>
      <c r="D8557">
        <v>877</v>
      </c>
    </row>
    <row r="8558" spans="1:4" hidden="1" x14ac:dyDescent="0.2">
      <c r="A8558" s="21">
        <v>44751</v>
      </c>
      <c r="B8558">
        <v>58148.79</v>
      </c>
      <c r="C8558" t="s">
        <v>65</v>
      </c>
      <c r="D8558">
        <v>1828</v>
      </c>
    </row>
    <row r="8559" spans="1:4" hidden="1" x14ac:dyDescent="0.2">
      <c r="A8559" s="21">
        <v>44751</v>
      </c>
      <c r="B8559">
        <v>58148.79</v>
      </c>
      <c r="C8559" t="s">
        <v>79</v>
      </c>
      <c r="D8559">
        <v>7699</v>
      </c>
    </row>
    <row r="8560" spans="1:4" hidden="1" x14ac:dyDescent="0.2">
      <c r="A8560" s="21">
        <v>44751</v>
      </c>
      <c r="B8560">
        <v>58148.79</v>
      </c>
      <c r="C8560" t="s">
        <v>80</v>
      </c>
      <c r="D8560">
        <v>630977</v>
      </c>
    </row>
    <row r="8561" spans="1:4" hidden="1" x14ac:dyDescent="0.2">
      <c r="A8561" s="21">
        <v>44751</v>
      </c>
      <c r="B8561">
        <v>58148.79</v>
      </c>
      <c r="C8561" t="s">
        <v>83</v>
      </c>
      <c r="D8561">
        <v>7916</v>
      </c>
    </row>
    <row r="8562" spans="1:4" hidden="1" x14ac:dyDescent="0.2">
      <c r="A8562" s="21">
        <v>44751</v>
      </c>
      <c r="B8562">
        <v>58148.79</v>
      </c>
      <c r="C8562" t="s">
        <v>81</v>
      </c>
      <c r="D8562">
        <v>13179</v>
      </c>
    </row>
    <row r="8563" spans="1:4" hidden="1" x14ac:dyDescent="0.2">
      <c r="A8563" s="21">
        <v>44751</v>
      </c>
      <c r="B8563">
        <v>58148.79</v>
      </c>
      <c r="C8563" t="s">
        <v>82</v>
      </c>
      <c r="D8563">
        <v>510450</v>
      </c>
    </row>
    <row r="8564" spans="1:4" hidden="1" x14ac:dyDescent="0.2">
      <c r="A8564" s="21">
        <v>44751</v>
      </c>
      <c r="B8564">
        <v>58148.79</v>
      </c>
      <c r="C8564" t="s">
        <v>92</v>
      </c>
      <c r="D8564">
        <v>0</v>
      </c>
    </row>
    <row r="8565" spans="1:4" hidden="1" x14ac:dyDescent="0.2">
      <c r="A8565" s="21">
        <v>44751</v>
      </c>
      <c r="B8565">
        <v>58148.79</v>
      </c>
      <c r="C8565" t="s">
        <v>66</v>
      </c>
      <c r="D8565">
        <v>148</v>
      </c>
    </row>
    <row r="8566" spans="1:4" hidden="1" x14ac:dyDescent="0.2">
      <c r="A8566" s="21">
        <v>44751</v>
      </c>
      <c r="B8566">
        <v>58148.79</v>
      </c>
      <c r="C8566" t="s">
        <v>67</v>
      </c>
      <c r="D8566">
        <v>0</v>
      </c>
    </row>
    <row r="8567" spans="1:4" hidden="1" x14ac:dyDescent="0.2">
      <c r="A8567" s="21">
        <v>44751</v>
      </c>
      <c r="B8567">
        <v>58148.79</v>
      </c>
      <c r="C8567" t="s">
        <v>68</v>
      </c>
      <c r="D8567">
        <v>0</v>
      </c>
    </row>
    <row r="8568" spans="1:4" hidden="1" x14ac:dyDescent="0.2">
      <c r="A8568" s="21">
        <v>44751</v>
      </c>
      <c r="B8568">
        <v>58148.79</v>
      </c>
      <c r="C8568" t="s">
        <v>91</v>
      </c>
      <c r="D8568">
        <v>401</v>
      </c>
    </row>
    <row r="8569" spans="1:4" hidden="1" x14ac:dyDescent="0.2">
      <c r="A8569" s="21">
        <v>44751</v>
      </c>
      <c r="B8569">
        <v>58148.79</v>
      </c>
      <c r="C8569" t="s">
        <v>69</v>
      </c>
      <c r="D8569">
        <v>0</v>
      </c>
    </row>
    <row r="8570" spans="1:4" hidden="1" x14ac:dyDescent="0.2">
      <c r="A8570" s="21">
        <v>44751</v>
      </c>
      <c r="B8570">
        <v>58148.79</v>
      </c>
      <c r="C8570" t="s">
        <v>70</v>
      </c>
      <c r="D8570">
        <v>0</v>
      </c>
    </row>
    <row r="8571" spans="1:4" hidden="1" x14ac:dyDescent="0.2">
      <c r="A8571" s="21">
        <v>44751</v>
      </c>
      <c r="B8571">
        <v>58148.79</v>
      </c>
      <c r="C8571" t="s">
        <v>71</v>
      </c>
      <c r="D8571">
        <v>66956</v>
      </c>
    </row>
    <row r="8572" spans="1:4" hidden="1" x14ac:dyDescent="0.2">
      <c r="A8572" s="21">
        <v>44751</v>
      </c>
      <c r="B8572">
        <v>58148.79</v>
      </c>
      <c r="C8572" t="s">
        <v>72</v>
      </c>
      <c r="D8572">
        <v>0</v>
      </c>
    </row>
    <row r="8573" spans="1:4" hidden="1" x14ac:dyDescent="0.2">
      <c r="A8573" s="21">
        <v>44751</v>
      </c>
      <c r="B8573">
        <v>58148.79</v>
      </c>
      <c r="C8573" t="s">
        <v>73</v>
      </c>
      <c r="D8573">
        <v>0</v>
      </c>
    </row>
    <row r="8574" spans="1:4" hidden="1" x14ac:dyDescent="0.2">
      <c r="A8574" s="21">
        <v>44751</v>
      </c>
      <c r="B8574">
        <v>58148.79</v>
      </c>
      <c r="C8574" t="s">
        <v>74</v>
      </c>
      <c r="D8574">
        <v>798159</v>
      </c>
    </row>
    <row r="8575" spans="1:4" hidden="1" x14ac:dyDescent="0.2">
      <c r="A8575" s="21">
        <v>44751</v>
      </c>
      <c r="B8575">
        <v>58148.79</v>
      </c>
      <c r="C8575" t="s">
        <v>75</v>
      </c>
      <c r="D8575">
        <v>57</v>
      </c>
    </row>
    <row r="8576" spans="1:4" hidden="1" x14ac:dyDescent="0.2">
      <c r="A8576" s="21">
        <v>44751</v>
      </c>
      <c r="B8576">
        <v>58148.79</v>
      </c>
      <c r="C8576" t="s">
        <v>78</v>
      </c>
      <c r="D8576">
        <v>1846</v>
      </c>
    </row>
    <row r="8577" spans="1:4" hidden="1" x14ac:dyDescent="0.2">
      <c r="A8577" s="21">
        <v>44752</v>
      </c>
      <c r="B8577">
        <v>58760.53</v>
      </c>
      <c r="C8577" t="s">
        <v>59</v>
      </c>
      <c r="D8577">
        <v>378</v>
      </c>
    </row>
    <row r="8578" spans="1:4" hidden="1" x14ac:dyDescent="0.2">
      <c r="A8578" s="21">
        <v>44752</v>
      </c>
      <c r="B8578">
        <v>58760.53</v>
      </c>
      <c r="C8578" t="s">
        <v>60</v>
      </c>
      <c r="D8578">
        <v>1803.660005</v>
      </c>
    </row>
    <row r="8579" spans="1:4" x14ac:dyDescent="0.2">
      <c r="A8579" s="21">
        <v>44752</v>
      </c>
      <c r="B8579">
        <v>58760.53</v>
      </c>
      <c r="C8579" t="s">
        <v>61</v>
      </c>
      <c r="D8579">
        <v>21937</v>
      </c>
    </row>
    <row r="8580" spans="1:4" hidden="1" x14ac:dyDescent="0.2">
      <c r="A8580" s="21">
        <v>44752</v>
      </c>
      <c r="B8580">
        <v>58760.53</v>
      </c>
      <c r="C8580" t="s">
        <v>62</v>
      </c>
      <c r="D8580">
        <v>31942</v>
      </c>
    </row>
    <row r="8581" spans="1:4" hidden="1" x14ac:dyDescent="0.2">
      <c r="A8581" s="21">
        <v>44752</v>
      </c>
      <c r="B8581">
        <v>58760.53</v>
      </c>
      <c r="C8581" t="s">
        <v>63</v>
      </c>
      <c r="D8581">
        <v>2012</v>
      </c>
    </row>
    <row r="8582" spans="1:4" hidden="1" x14ac:dyDescent="0.2">
      <c r="A8582" s="21">
        <v>44752</v>
      </c>
      <c r="B8582">
        <v>58760.53</v>
      </c>
      <c r="C8582" t="s">
        <v>64</v>
      </c>
      <c r="D8582">
        <v>859</v>
      </c>
    </row>
    <row r="8583" spans="1:4" hidden="1" x14ac:dyDescent="0.2">
      <c r="A8583" s="21">
        <v>44752</v>
      </c>
      <c r="B8583">
        <v>58760.53</v>
      </c>
      <c r="C8583" t="s">
        <v>65</v>
      </c>
      <c r="D8583">
        <v>1820</v>
      </c>
    </row>
    <row r="8584" spans="1:4" hidden="1" x14ac:dyDescent="0.2">
      <c r="A8584" s="21">
        <v>44752</v>
      </c>
      <c r="B8584">
        <v>58760.53</v>
      </c>
      <c r="C8584" t="s">
        <v>79</v>
      </c>
      <c r="D8584">
        <v>7986</v>
      </c>
    </row>
    <row r="8585" spans="1:4" hidden="1" x14ac:dyDescent="0.2">
      <c r="A8585" s="21">
        <v>44752</v>
      </c>
      <c r="B8585">
        <v>58760.53</v>
      </c>
      <c r="C8585" t="s">
        <v>80</v>
      </c>
      <c r="D8585">
        <v>1019615</v>
      </c>
    </row>
    <row r="8586" spans="1:4" hidden="1" x14ac:dyDescent="0.2">
      <c r="A8586" s="21">
        <v>44752</v>
      </c>
      <c r="B8586">
        <v>58760.53</v>
      </c>
      <c r="C8586" t="s">
        <v>83</v>
      </c>
      <c r="D8586">
        <v>7832</v>
      </c>
    </row>
    <row r="8587" spans="1:4" hidden="1" x14ac:dyDescent="0.2">
      <c r="A8587" s="21">
        <v>44752</v>
      </c>
      <c r="B8587">
        <v>58760.53</v>
      </c>
      <c r="C8587" t="s">
        <v>81</v>
      </c>
      <c r="D8587">
        <v>14591</v>
      </c>
    </row>
    <row r="8588" spans="1:4" hidden="1" x14ac:dyDescent="0.2">
      <c r="A8588" s="21">
        <v>44752</v>
      </c>
      <c r="B8588">
        <v>58760.53</v>
      </c>
      <c r="C8588" t="s">
        <v>82</v>
      </c>
      <c r="D8588">
        <v>608674</v>
      </c>
    </row>
    <row r="8589" spans="1:4" hidden="1" x14ac:dyDescent="0.2">
      <c r="A8589" s="21">
        <v>44752</v>
      </c>
      <c r="B8589">
        <v>58760.53</v>
      </c>
      <c r="C8589" t="s">
        <v>92</v>
      </c>
      <c r="D8589">
        <v>0</v>
      </c>
    </row>
    <row r="8590" spans="1:4" hidden="1" x14ac:dyDescent="0.2">
      <c r="A8590" s="21">
        <v>44752</v>
      </c>
      <c r="B8590">
        <v>58760.53</v>
      </c>
      <c r="C8590" t="s">
        <v>66</v>
      </c>
      <c r="D8590">
        <v>155</v>
      </c>
    </row>
    <row r="8591" spans="1:4" hidden="1" x14ac:dyDescent="0.2">
      <c r="A8591" s="21">
        <v>44752</v>
      </c>
      <c r="B8591">
        <v>58760.53</v>
      </c>
      <c r="C8591" t="s">
        <v>67</v>
      </c>
      <c r="D8591">
        <v>0</v>
      </c>
    </row>
    <row r="8592" spans="1:4" hidden="1" x14ac:dyDescent="0.2">
      <c r="A8592" s="21">
        <v>44752</v>
      </c>
      <c r="B8592">
        <v>58760.53</v>
      </c>
      <c r="C8592" t="s">
        <v>68</v>
      </c>
      <c r="D8592">
        <v>0</v>
      </c>
    </row>
    <row r="8593" spans="1:4" hidden="1" x14ac:dyDescent="0.2">
      <c r="A8593" s="21">
        <v>44752</v>
      </c>
      <c r="B8593">
        <v>58760.53</v>
      </c>
      <c r="C8593" t="s">
        <v>91</v>
      </c>
      <c r="D8593">
        <v>293</v>
      </c>
    </row>
    <row r="8594" spans="1:4" hidden="1" x14ac:dyDescent="0.2">
      <c r="A8594" s="21">
        <v>44752</v>
      </c>
      <c r="B8594">
        <v>58760.53</v>
      </c>
      <c r="C8594" t="s">
        <v>69</v>
      </c>
      <c r="D8594">
        <v>0</v>
      </c>
    </row>
    <row r="8595" spans="1:4" hidden="1" x14ac:dyDescent="0.2">
      <c r="A8595" s="21">
        <v>44752</v>
      </c>
      <c r="B8595">
        <v>58760.53</v>
      </c>
      <c r="C8595" t="s">
        <v>70</v>
      </c>
      <c r="D8595">
        <v>0</v>
      </c>
    </row>
    <row r="8596" spans="1:4" hidden="1" x14ac:dyDescent="0.2">
      <c r="A8596" s="21">
        <v>44752</v>
      </c>
      <c r="B8596">
        <v>58760.53</v>
      </c>
      <c r="C8596" t="s">
        <v>71</v>
      </c>
      <c r="D8596">
        <v>80783</v>
      </c>
    </row>
    <row r="8597" spans="1:4" hidden="1" x14ac:dyDescent="0.2">
      <c r="A8597" s="21">
        <v>44752</v>
      </c>
      <c r="B8597">
        <v>58760.53</v>
      </c>
      <c r="C8597" t="s">
        <v>72</v>
      </c>
      <c r="D8597">
        <v>0</v>
      </c>
    </row>
    <row r="8598" spans="1:4" hidden="1" x14ac:dyDescent="0.2">
      <c r="A8598" s="21">
        <v>44752</v>
      </c>
      <c r="B8598">
        <v>58760.53</v>
      </c>
      <c r="C8598" t="s">
        <v>73</v>
      </c>
      <c r="D8598">
        <v>0</v>
      </c>
    </row>
    <row r="8599" spans="1:4" hidden="1" x14ac:dyDescent="0.2">
      <c r="A8599" s="21">
        <v>44752</v>
      </c>
      <c r="B8599">
        <v>58760.53</v>
      </c>
      <c r="C8599" t="s">
        <v>74</v>
      </c>
      <c r="D8599">
        <v>864034</v>
      </c>
    </row>
    <row r="8600" spans="1:4" hidden="1" x14ac:dyDescent="0.2">
      <c r="A8600" s="21">
        <v>44752</v>
      </c>
      <c r="B8600">
        <v>58760.53</v>
      </c>
      <c r="C8600" t="s">
        <v>75</v>
      </c>
      <c r="D8600">
        <v>52</v>
      </c>
    </row>
    <row r="8601" spans="1:4" hidden="1" x14ac:dyDescent="0.2">
      <c r="A8601" s="21">
        <v>44752</v>
      </c>
      <c r="B8601">
        <v>58760.53</v>
      </c>
      <c r="C8601" t="s">
        <v>78</v>
      </c>
      <c r="D8601">
        <v>1747</v>
      </c>
    </row>
    <row r="8602" spans="1:4" hidden="1" x14ac:dyDescent="0.2">
      <c r="A8602" s="21">
        <v>44753</v>
      </c>
      <c r="B8602">
        <v>71884.66</v>
      </c>
      <c r="C8602" t="s">
        <v>59</v>
      </c>
      <c r="D8602">
        <v>430</v>
      </c>
    </row>
    <row r="8603" spans="1:4" hidden="1" x14ac:dyDescent="0.2">
      <c r="A8603" s="21">
        <v>44753</v>
      </c>
      <c r="B8603">
        <v>71884.66</v>
      </c>
      <c r="C8603" t="s">
        <v>60</v>
      </c>
      <c r="D8603">
        <v>2731.1900000000005</v>
      </c>
    </row>
    <row r="8604" spans="1:4" x14ac:dyDescent="0.2">
      <c r="A8604" s="21">
        <v>44753</v>
      </c>
      <c r="B8604">
        <v>71884.66</v>
      </c>
      <c r="C8604" t="s">
        <v>61</v>
      </c>
      <c r="D8604">
        <v>23779</v>
      </c>
    </row>
    <row r="8605" spans="1:4" hidden="1" x14ac:dyDescent="0.2">
      <c r="A8605" s="21">
        <v>44753</v>
      </c>
      <c r="B8605">
        <v>71884.66</v>
      </c>
      <c r="C8605" t="s">
        <v>62</v>
      </c>
      <c r="D8605">
        <v>51589</v>
      </c>
    </row>
    <row r="8606" spans="1:4" hidden="1" x14ac:dyDescent="0.2">
      <c r="A8606" s="21">
        <v>44753</v>
      </c>
      <c r="B8606">
        <v>71884.66</v>
      </c>
      <c r="C8606" t="s">
        <v>63</v>
      </c>
      <c r="D8606">
        <v>2257</v>
      </c>
    </row>
    <row r="8607" spans="1:4" hidden="1" x14ac:dyDescent="0.2">
      <c r="A8607" s="21">
        <v>44753</v>
      </c>
      <c r="B8607">
        <v>71884.66</v>
      </c>
      <c r="C8607" t="s">
        <v>64</v>
      </c>
      <c r="D8607">
        <v>959</v>
      </c>
    </row>
    <row r="8608" spans="1:4" hidden="1" x14ac:dyDescent="0.2">
      <c r="A8608" s="21">
        <v>44753</v>
      </c>
      <c r="B8608">
        <v>71884.66</v>
      </c>
      <c r="C8608" t="s">
        <v>65</v>
      </c>
      <c r="D8608">
        <v>2964</v>
      </c>
    </row>
    <row r="8609" spans="1:4" hidden="1" x14ac:dyDescent="0.2">
      <c r="A8609" s="21">
        <v>44753</v>
      </c>
      <c r="B8609">
        <v>71884.66</v>
      </c>
      <c r="C8609" t="s">
        <v>79</v>
      </c>
      <c r="D8609">
        <v>7897</v>
      </c>
    </row>
    <row r="8610" spans="1:4" hidden="1" x14ac:dyDescent="0.2">
      <c r="A8610" s="21">
        <v>44753</v>
      </c>
      <c r="B8610">
        <v>71884.66</v>
      </c>
      <c r="C8610" t="s">
        <v>80</v>
      </c>
      <c r="D8610">
        <v>1159259</v>
      </c>
    </row>
    <row r="8611" spans="1:4" hidden="1" x14ac:dyDescent="0.2">
      <c r="A8611" s="21">
        <v>44753</v>
      </c>
      <c r="B8611">
        <v>71884.66</v>
      </c>
      <c r="C8611" t="s">
        <v>83</v>
      </c>
      <c r="D8611">
        <v>12023</v>
      </c>
    </row>
    <row r="8612" spans="1:4" hidden="1" x14ac:dyDescent="0.2">
      <c r="A8612" s="21">
        <v>44753</v>
      </c>
      <c r="B8612">
        <v>71884.66</v>
      </c>
      <c r="C8612" t="s">
        <v>81</v>
      </c>
      <c r="D8612">
        <v>17002</v>
      </c>
    </row>
    <row r="8613" spans="1:4" hidden="1" x14ac:dyDescent="0.2">
      <c r="A8613" s="21">
        <v>44753</v>
      </c>
      <c r="B8613">
        <v>71884.66</v>
      </c>
      <c r="C8613" t="s">
        <v>82</v>
      </c>
      <c r="D8613">
        <v>785769</v>
      </c>
    </row>
    <row r="8614" spans="1:4" hidden="1" x14ac:dyDescent="0.2">
      <c r="A8614" s="21">
        <v>44753</v>
      </c>
      <c r="B8614">
        <v>71884.66</v>
      </c>
      <c r="C8614" t="s">
        <v>92</v>
      </c>
      <c r="D8614">
        <v>0</v>
      </c>
    </row>
    <row r="8615" spans="1:4" hidden="1" x14ac:dyDescent="0.2">
      <c r="A8615" s="21">
        <v>44753</v>
      </c>
      <c r="B8615">
        <v>71884.66</v>
      </c>
      <c r="C8615" t="s">
        <v>66</v>
      </c>
      <c r="D8615">
        <v>204</v>
      </c>
    </row>
    <row r="8616" spans="1:4" hidden="1" x14ac:dyDescent="0.2">
      <c r="A8616" s="21">
        <v>44753</v>
      </c>
      <c r="B8616">
        <v>71884.66</v>
      </c>
      <c r="C8616" t="s">
        <v>67</v>
      </c>
      <c r="D8616">
        <v>0</v>
      </c>
    </row>
    <row r="8617" spans="1:4" hidden="1" x14ac:dyDescent="0.2">
      <c r="A8617" s="21">
        <v>44753</v>
      </c>
      <c r="B8617">
        <v>71884.66</v>
      </c>
      <c r="C8617" t="s">
        <v>68</v>
      </c>
      <c r="D8617">
        <v>0</v>
      </c>
    </row>
    <row r="8618" spans="1:4" hidden="1" x14ac:dyDescent="0.2">
      <c r="A8618" s="21">
        <v>44753</v>
      </c>
      <c r="B8618">
        <v>71884.66</v>
      </c>
      <c r="C8618" t="s">
        <v>91</v>
      </c>
      <c r="D8618">
        <v>934</v>
      </c>
    </row>
    <row r="8619" spans="1:4" hidden="1" x14ac:dyDescent="0.2">
      <c r="A8619" s="21">
        <v>44753</v>
      </c>
      <c r="B8619">
        <v>71884.66</v>
      </c>
      <c r="C8619" t="s">
        <v>69</v>
      </c>
      <c r="D8619">
        <v>0</v>
      </c>
    </row>
    <row r="8620" spans="1:4" hidden="1" x14ac:dyDescent="0.2">
      <c r="A8620" s="21">
        <v>44753</v>
      </c>
      <c r="B8620">
        <v>71884.66</v>
      </c>
      <c r="C8620" t="s">
        <v>70</v>
      </c>
      <c r="D8620">
        <v>0</v>
      </c>
    </row>
    <row r="8621" spans="1:4" hidden="1" x14ac:dyDescent="0.2">
      <c r="A8621" s="21">
        <v>44753</v>
      </c>
      <c r="B8621">
        <v>71884.66</v>
      </c>
      <c r="C8621" t="s">
        <v>71</v>
      </c>
      <c r="D8621">
        <v>193412</v>
      </c>
    </row>
    <row r="8622" spans="1:4" hidden="1" x14ac:dyDescent="0.2">
      <c r="A8622" s="21">
        <v>44753</v>
      </c>
      <c r="B8622">
        <v>71884.66</v>
      </c>
      <c r="C8622" t="s">
        <v>72</v>
      </c>
      <c r="D8622">
        <v>0</v>
      </c>
    </row>
    <row r="8623" spans="1:4" hidden="1" x14ac:dyDescent="0.2">
      <c r="A8623" s="21">
        <v>44753</v>
      </c>
      <c r="B8623">
        <v>71884.66</v>
      </c>
      <c r="C8623" t="s">
        <v>73</v>
      </c>
      <c r="D8623">
        <v>0</v>
      </c>
    </row>
    <row r="8624" spans="1:4" hidden="1" x14ac:dyDescent="0.2">
      <c r="A8624" s="21">
        <v>44753</v>
      </c>
      <c r="B8624">
        <v>71884.66</v>
      </c>
      <c r="C8624" t="s">
        <v>74</v>
      </c>
      <c r="D8624">
        <v>993147</v>
      </c>
    </row>
    <row r="8625" spans="1:4" hidden="1" x14ac:dyDescent="0.2">
      <c r="A8625" s="21">
        <v>44753</v>
      </c>
      <c r="B8625">
        <v>71884.66</v>
      </c>
      <c r="C8625" t="s">
        <v>75</v>
      </c>
      <c r="D8625">
        <v>40</v>
      </c>
    </row>
    <row r="8626" spans="1:4" hidden="1" x14ac:dyDescent="0.2">
      <c r="A8626" s="21">
        <v>44753</v>
      </c>
      <c r="B8626">
        <v>71884.66</v>
      </c>
      <c r="C8626" t="s">
        <v>78</v>
      </c>
      <c r="D8626">
        <v>1808</v>
      </c>
    </row>
    <row r="8627" spans="1:4" hidden="1" x14ac:dyDescent="0.2">
      <c r="A8627" s="21">
        <v>44754</v>
      </c>
      <c r="B8627">
        <v>70250.64</v>
      </c>
      <c r="C8627" t="s">
        <v>59</v>
      </c>
      <c r="D8627">
        <v>446</v>
      </c>
    </row>
    <row r="8628" spans="1:4" hidden="1" x14ac:dyDescent="0.2">
      <c r="A8628" s="21">
        <v>44754</v>
      </c>
      <c r="B8628">
        <v>70250.64</v>
      </c>
      <c r="C8628" t="s">
        <v>60</v>
      </c>
      <c r="D8628">
        <v>2844.26</v>
      </c>
    </row>
    <row r="8629" spans="1:4" x14ac:dyDescent="0.2">
      <c r="A8629" s="21">
        <v>44754</v>
      </c>
      <c r="B8629">
        <v>70250.64</v>
      </c>
      <c r="C8629" t="s">
        <v>61</v>
      </c>
      <c r="D8629">
        <v>26761</v>
      </c>
    </row>
    <row r="8630" spans="1:4" hidden="1" x14ac:dyDescent="0.2">
      <c r="A8630" s="21">
        <v>44754</v>
      </c>
      <c r="B8630">
        <v>70250.64</v>
      </c>
      <c r="C8630" t="s">
        <v>62</v>
      </c>
      <c r="D8630">
        <v>58775</v>
      </c>
    </row>
    <row r="8631" spans="1:4" hidden="1" x14ac:dyDescent="0.2">
      <c r="A8631" s="21">
        <v>44754</v>
      </c>
      <c r="B8631">
        <v>70250.64</v>
      </c>
      <c r="C8631" t="s">
        <v>63</v>
      </c>
      <c r="D8631">
        <v>2244</v>
      </c>
    </row>
    <row r="8632" spans="1:4" hidden="1" x14ac:dyDescent="0.2">
      <c r="A8632" s="21">
        <v>44754</v>
      </c>
      <c r="B8632">
        <v>70250.64</v>
      </c>
      <c r="C8632" t="s">
        <v>64</v>
      </c>
      <c r="D8632">
        <v>997</v>
      </c>
    </row>
    <row r="8633" spans="1:4" hidden="1" x14ac:dyDescent="0.2">
      <c r="A8633" s="21">
        <v>44754</v>
      </c>
      <c r="B8633">
        <v>70250.64</v>
      </c>
      <c r="C8633" t="s">
        <v>65</v>
      </c>
      <c r="D8633">
        <v>2541</v>
      </c>
    </row>
    <row r="8634" spans="1:4" hidden="1" x14ac:dyDescent="0.2">
      <c r="A8634" s="21">
        <v>44754</v>
      </c>
      <c r="B8634">
        <v>70250.64</v>
      </c>
      <c r="C8634" t="s">
        <v>79</v>
      </c>
      <c r="D8634">
        <v>7487</v>
      </c>
    </row>
    <row r="8635" spans="1:4" hidden="1" x14ac:dyDescent="0.2">
      <c r="A8635" s="21">
        <v>44754</v>
      </c>
      <c r="B8635">
        <v>70250.64</v>
      </c>
      <c r="C8635" t="s">
        <v>80</v>
      </c>
      <c r="D8635">
        <v>1596623</v>
      </c>
    </row>
    <row r="8636" spans="1:4" hidden="1" x14ac:dyDescent="0.2">
      <c r="A8636" s="21">
        <v>44754</v>
      </c>
      <c r="B8636">
        <v>70250.64</v>
      </c>
      <c r="C8636" t="s">
        <v>83</v>
      </c>
      <c r="D8636">
        <v>14236</v>
      </c>
    </row>
    <row r="8637" spans="1:4" hidden="1" x14ac:dyDescent="0.2">
      <c r="A8637" s="21">
        <v>44754</v>
      </c>
      <c r="B8637">
        <v>70250.64</v>
      </c>
      <c r="C8637" t="s">
        <v>81</v>
      </c>
      <c r="D8637">
        <v>19674</v>
      </c>
    </row>
    <row r="8638" spans="1:4" hidden="1" x14ac:dyDescent="0.2">
      <c r="A8638" s="21">
        <v>44754</v>
      </c>
      <c r="B8638">
        <v>70250.64</v>
      </c>
      <c r="C8638" t="s">
        <v>82</v>
      </c>
      <c r="D8638">
        <v>744514</v>
      </c>
    </row>
    <row r="8639" spans="1:4" hidden="1" x14ac:dyDescent="0.2">
      <c r="A8639" s="21">
        <v>44754</v>
      </c>
      <c r="B8639">
        <v>70250.64</v>
      </c>
      <c r="C8639" t="s">
        <v>92</v>
      </c>
      <c r="D8639">
        <v>0</v>
      </c>
    </row>
    <row r="8640" spans="1:4" hidden="1" x14ac:dyDescent="0.2">
      <c r="A8640" s="21">
        <v>44754</v>
      </c>
      <c r="B8640">
        <v>70250.64</v>
      </c>
      <c r="C8640" t="s">
        <v>66</v>
      </c>
      <c r="D8640">
        <v>190</v>
      </c>
    </row>
    <row r="8641" spans="1:4" hidden="1" x14ac:dyDescent="0.2">
      <c r="A8641" s="21">
        <v>44754</v>
      </c>
      <c r="B8641">
        <v>70250.64</v>
      </c>
      <c r="C8641" t="s">
        <v>67</v>
      </c>
      <c r="D8641">
        <v>0</v>
      </c>
    </row>
    <row r="8642" spans="1:4" hidden="1" x14ac:dyDescent="0.2">
      <c r="A8642" s="21">
        <v>44754</v>
      </c>
      <c r="B8642">
        <v>70250.64</v>
      </c>
      <c r="C8642" t="s">
        <v>68</v>
      </c>
      <c r="D8642">
        <v>0</v>
      </c>
    </row>
    <row r="8643" spans="1:4" hidden="1" x14ac:dyDescent="0.2">
      <c r="A8643" s="21">
        <v>44754</v>
      </c>
      <c r="B8643">
        <v>70250.64</v>
      </c>
      <c r="C8643" t="s">
        <v>91</v>
      </c>
      <c r="D8643">
        <v>474</v>
      </c>
    </row>
    <row r="8644" spans="1:4" hidden="1" x14ac:dyDescent="0.2">
      <c r="A8644" s="21">
        <v>44754</v>
      </c>
      <c r="B8644">
        <v>70250.64</v>
      </c>
      <c r="C8644" t="s">
        <v>69</v>
      </c>
      <c r="D8644">
        <v>0</v>
      </c>
    </row>
    <row r="8645" spans="1:4" hidden="1" x14ac:dyDescent="0.2">
      <c r="A8645" s="21">
        <v>44754</v>
      </c>
      <c r="B8645">
        <v>70250.64</v>
      </c>
      <c r="C8645" t="s">
        <v>70</v>
      </c>
      <c r="D8645">
        <v>0</v>
      </c>
    </row>
    <row r="8646" spans="1:4" hidden="1" x14ac:dyDescent="0.2">
      <c r="A8646" s="21">
        <v>44754</v>
      </c>
      <c r="B8646">
        <v>70250.64</v>
      </c>
      <c r="C8646" t="s">
        <v>71</v>
      </c>
      <c r="D8646">
        <v>117549</v>
      </c>
    </row>
    <row r="8647" spans="1:4" hidden="1" x14ac:dyDescent="0.2">
      <c r="A8647" s="21">
        <v>44754</v>
      </c>
      <c r="B8647">
        <v>70250.64</v>
      </c>
      <c r="C8647" t="s">
        <v>72</v>
      </c>
      <c r="D8647">
        <v>0</v>
      </c>
    </row>
    <row r="8648" spans="1:4" hidden="1" x14ac:dyDescent="0.2">
      <c r="A8648" s="21">
        <v>44754</v>
      </c>
      <c r="B8648">
        <v>70250.64</v>
      </c>
      <c r="C8648" t="s">
        <v>73</v>
      </c>
      <c r="D8648">
        <v>0</v>
      </c>
    </row>
    <row r="8649" spans="1:4" hidden="1" x14ac:dyDescent="0.2">
      <c r="A8649" s="21">
        <v>44754</v>
      </c>
      <c r="B8649">
        <v>70250.64</v>
      </c>
      <c r="C8649" t="s">
        <v>74</v>
      </c>
      <c r="D8649">
        <v>894340</v>
      </c>
    </row>
    <row r="8650" spans="1:4" hidden="1" x14ac:dyDescent="0.2">
      <c r="A8650" s="21">
        <v>44754</v>
      </c>
      <c r="B8650">
        <v>70250.64</v>
      </c>
      <c r="C8650" t="s">
        <v>75</v>
      </c>
      <c r="D8650">
        <v>47</v>
      </c>
    </row>
    <row r="8651" spans="1:4" hidden="1" x14ac:dyDescent="0.2">
      <c r="A8651" s="21">
        <v>44754</v>
      </c>
      <c r="B8651">
        <v>70250.64</v>
      </c>
      <c r="C8651" t="s">
        <v>78</v>
      </c>
      <c r="D8651">
        <v>1615</v>
      </c>
    </row>
    <row r="8652" spans="1:4" hidden="1" x14ac:dyDescent="0.2">
      <c r="A8652" s="21">
        <v>44755</v>
      </c>
      <c r="B8652">
        <v>67837</v>
      </c>
      <c r="C8652" t="s">
        <v>59</v>
      </c>
      <c r="D8652">
        <v>433</v>
      </c>
    </row>
    <row r="8653" spans="1:4" hidden="1" x14ac:dyDescent="0.2">
      <c r="A8653" s="21">
        <v>44755</v>
      </c>
      <c r="B8653">
        <v>67837</v>
      </c>
      <c r="C8653" t="s">
        <v>60</v>
      </c>
      <c r="D8653">
        <v>2132.21</v>
      </c>
    </row>
    <row r="8654" spans="1:4" x14ac:dyDescent="0.2">
      <c r="A8654" s="21">
        <v>44755</v>
      </c>
      <c r="B8654">
        <v>67837</v>
      </c>
      <c r="C8654" t="s">
        <v>61</v>
      </c>
      <c r="D8654">
        <v>31768</v>
      </c>
    </row>
    <row r="8655" spans="1:4" hidden="1" x14ac:dyDescent="0.2">
      <c r="A8655" s="21">
        <v>44755</v>
      </c>
      <c r="B8655">
        <v>67837</v>
      </c>
      <c r="C8655" t="s">
        <v>62</v>
      </c>
      <c r="D8655">
        <v>51331</v>
      </c>
    </row>
    <row r="8656" spans="1:4" hidden="1" x14ac:dyDescent="0.2">
      <c r="A8656" s="21">
        <v>44755</v>
      </c>
      <c r="B8656">
        <v>67837</v>
      </c>
      <c r="C8656" t="s">
        <v>63</v>
      </c>
      <c r="D8656">
        <v>2164</v>
      </c>
    </row>
    <row r="8657" spans="1:4" hidden="1" x14ac:dyDescent="0.2">
      <c r="A8657" s="21">
        <v>44755</v>
      </c>
      <c r="B8657">
        <v>67837</v>
      </c>
      <c r="C8657" t="s">
        <v>64</v>
      </c>
      <c r="D8657">
        <v>919</v>
      </c>
    </row>
    <row r="8658" spans="1:4" hidden="1" x14ac:dyDescent="0.2">
      <c r="A8658" s="21">
        <v>44755</v>
      </c>
      <c r="B8658">
        <v>67837</v>
      </c>
      <c r="C8658" t="s">
        <v>65</v>
      </c>
      <c r="D8658">
        <v>3354</v>
      </c>
    </row>
    <row r="8659" spans="1:4" hidden="1" x14ac:dyDescent="0.2">
      <c r="A8659" s="21">
        <v>44755</v>
      </c>
      <c r="B8659">
        <v>67837</v>
      </c>
      <c r="C8659" t="s">
        <v>79</v>
      </c>
      <c r="D8659">
        <v>7334</v>
      </c>
    </row>
    <row r="8660" spans="1:4" hidden="1" x14ac:dyDescent="0.2">
      <c r="A8660" s="21">
        <v>44755</v>
      </c>
      <c r="B8660">
        <v>67837</v>
      </c>
      <c r="C8660" t="s">
        <v>80</v>
      </c>
      <c r="D8660">
        <v>2053808</v>
      </c>
    </row>
    <row r="8661" spans="1:4" hidden="1" x14ac:dyDescent="0.2">
      <c r="A8661" s="21">
        <v>44755</v>
      </c>
      <c r="B8661">
        <v>67837</v>
      </c>
      <c r="C8661" t="s">
        <v>83</v>
      </c>
      <c r="D8661">
        <v>10301</v>
      </c>
    </row>
    <row r="8662" spans="1:4" hidden="1" x14ac:dyDescent="0.2">
      <c r="A8662" s="21">
        <v>44755</v>
      </c>
      <c r="B8662">
        <v>67837</v>
      </c>
      <c r="C8662" t="s">
        <v>81</v>
      </c>
      <c r="D8662">
        <v>19273</v>
      </c>
    </row>
    <row r="8663" spans="1:4" hidden="1" x14ac:dyDescent="0.2">
      <c r="A8663" s="21">
        <v>44755</v>
      </c>
      <c r="B8663">
        <v>67837</v>
      </c>
      <c r="C8663" t="s">
        <v>82</v>
      </c>
      <c r="D8663">
        <v>716850</v>
      </c>
    </row>
    <row r="8664" spans="1:4" hidden="1" x14ac:dyDescent="0.2">
      <c r="A8664" s="21">
        <v>44755</v>
      </c>
      <c r="B8664">
        <v>67837</v>
      </c>
      <c r="C8664" t="s">
        <v>92</v>
      </c>
      <c r="D8664">
        <v>14023</v>
      </c>
    </row>
    <row r="8665" spans="1:4" hidden="1" x14ac:dyDescent="0.2">
      <c r="A8665" s="21">
        <v>44755</v>
      </c>
      <c r="B8665">
        <v>67837</v>
      </c>
      <c r="C8665" t="s">
        <v>66</v>
      </c>
      <c r="D8665">
        <v>182</v>
      </c>
    </row>
    <row r="8666" spans="1:4" hidden="1" x14ac:dyDescent="0.2">
      <c r="A8666" s="21">
        <v>44755</v>
      </c>
      <c r="B8666">
        <v>67837</v>
      </c>
      <c r="C8666" t="s">
        <v>67</v>
      </c>
      <c r="D8666">
        <v>0</v>
      </c>
    </row>
    <row r="8667" spans="1:4" hidden="1" x14ac:dyDescent="0.2">
      <c r="A8667" s="21">
        <v>44755</v>
      </c>
      <c r="B8667">
        <v>67837</v>
      </c>
      <c r="C8667" t="s">
        <v>68</v>
      </c>
      <c r="D8667">
        <v>0</v>
      </c>
    </row>
    <row r="8668" spans="1:4" hidden="1" x14ac:dyDescent="0.2">
      <c r="A8668" s="21">
        <v>44755</v>
      </c>
      <c r="B8668">
        <v>67837</v>
      </c>
      <c r="C8668" t="s">
        <v>91</v>
      </c>
      <c r="D8668">
        <v>372</v>
      </c>
    </row>
    <row r="8669" spans="1:4" hidden="1" x14ac:dyDescent="0.2">
      <c r="A8669" s="21">
        <v>44755</v>
      </c>
      <c r="B8669">
        <v>67837</v>
      </c>
      <c r="C8669" t="s">
        <v>69</v>
      </c>
      <c r="D8669">
        <v>0</v>
      </c>
    </row>
    <row r="8670" spans="1:4" hidden="1" x14ac:dyDescent="0.2">
      <c r="A8670" s="21">
        <v>44755</v>
      </c>
      <c r="B8670">
        <v>67837</v>
      </c>
      <c r="C8670" t="s">
        <v>70</v>
      </c>
      <c r="D8670">
        <v>0</v>
      </c>
    </row>
    <row r="8671" spans="1:4" hidden="1" x14ac:dyDescent="0.2">
      <c r="A8671" s="21">
        <v>44755</v>
      </c>
      <c r="B8671">
        <v>67837</v>
      </c>
      <c r="C8671" t="s">
        <v>71</v>
      </c>
      <c r="D8671">
        <v>87394</v>
      </c>
    </row>
    <row r="8672" spans="1:4" hidden="1" x14ac:dyDescent="0.2">
      <c r="A8672" s="21">
        <v>44755</v>
      </c>
      <c r="B8672">
        <v>67837</v>
      </c>
      <c r="C8672" t="s">
        <v>72</v>
      </c>
      <c r="D8672">
        <v>0</v>
      </c>
    </row>
    <row r="8673" spans="1:4" hidden="1" x14ac:dyDescent="0.2">
      <c r="A8673" s="21">
        <v>44755</v>
      </c>
      <c r="B8673">
        <v>67837</v>
      </c>
      <c r="C8673" t="s">
        <v>73</v>
      </c>
      <c r="D8673">
        <v>0</v>
      </c>
    </row>
    <row r="8674" spans="1:4" hidden="1" x14ac:dyDescent="0.2">
      <c r="A8674" s="21">
        <v>44755</v>
      </c>
      <c r="B8674">
        <v>67837</v>
      </c>
      <c r="C8674" t="s">
        <v>74</v>
      </c>
      <c r="D8674">
        <v>800367</v>
      </c>
    </row>
    <row r="8675" spans="1:4" hidden="1" x14ac:dyDescent="0.2">
      <c r="A8675" s="21">
        <v>44755</v>
      </c>
      <c r="B8675">
        <v>67837</v>
      </c>
      <c r="C8675" t="s">
        <v>75</v>
      </c>
      <c r="D8675">
        <v>24</v>
      </c>
    </row>
    <row r="8676" spans="1:4" hidden="1" x14ac:dyDescent="0.2">
      <c r="A8676" s="21">
        <v>44755</v>
      </c>
      <c r="B8676">
        <v>67837</v>
      </c>
      <c r="C8676" t="s">
        <v>78</v>
      </c>
      <c r="D8676">
        <v>1002</v>
      </c>
    </row>
    <row r="8677" spans="1:4" hidden="1" x14ac:dyDescent="0.2">
      <c r="A8677" s="21">
        <v>44756</v>
      </c>
      <c r="B8677">
        <v>67552.160000000003</v>
      </c>
      <c r="C8677" t="s">
        <v>59</v>
      </c>
      <c r="D8677">
        <v>396</v>
      </c>
    </row>
    <row r="8678" spans="1:4" hidden="1" x14ac:dyDescent="0.2">
      <c r="A8678" s="21">
        <v>44756</v>
      </c>
      <c r="B8678">
        <v>67552.160000000003</v>
      </c>
      <c r="C8678" t="s">
        <v>60</v>
      </c>
      <c r="D8678">
        <v>1902.2400000000002</v>
      </c>
    </row>
    <row r="8679" spans="1:4" x14ac:dyDescent="0.2">
      <c r="A8679" s="21">
        <v>44756</v>
      </c>
      <c r="B8679">
        <v>67552.160000000003</v>
      </c>
      <c r="C8679" t="s">
        <v>61</v>
      </c>
      <c r="D8679">
        <v>32091</v>
      </c>
    </row>
    <row r="8680" spans="1:4" hidden="1" x14ac:dyDescent="0.2">
      <c r="A8680" s="21">
        <v>44756</v>
      </c>
      <c r="B8680">
        <v>67552.160000000003</v>
      </c>
      <c r="C8680" t="s">
        <v>62</v>
      </c>
      <c r="D8680">
        <v>49956</v>
      </c>
    </row>
    <row r="8681" spans="1:4" hidden="1" x14ac:dyDescent="0.2">
      <c r="A8681" s="21">
        <v>44756</v>
      </c>
      <c r="B8681">
        <v>67552.160000000003</v>
      </c>
      <c r="C8681" t="s">
        <v>63</v>
      </c>
      <c r="D8681">
        <v>2114</v>
      </c>
    </row>
    <row r="8682" spans="1:4" hidden="1" x14ac:dyDescent="0.2">
      <c r="A8682" s="21">
        <v>44756</v>
      </c>
      <c r="B8682">
        <v>67552.160000000003</v>
      </c>
      <c r="C8682" t="s">
        <v>64</v>
      </c>
      <c r="D8682">
        <v>871</v>
      </c>
    </row>
    <row r="8683" spans="1:4" hidden="1" x14ac:dyDescent="0.2">
      <c r="A8683" s="21">
        <v>44756</v>
      </c>
      <c r="B8683">
        <v>67552.160000000003</v>
      </c>
      <c r="C8683" t="s">
        <v>65</v>
      </c>
      <c r="D8683">
        <v>2615</v>
      </c>
    </row>
    <row r="8684" spans="1:4" hidden="1" x14ac:dyDescent="0.2">
      <c r="A8684" s="21">
        <v>44756</v>
      </c>
      <c r="B8684">
        <v>67552.160000000003</v>
      </c>
      <c r="C8684" t="s">
        <v>79</v>
      </c>
      <c r="D8684">
        <v>8237</v>
      </c>
    </row>
    <row r="8685" spans="1:4" hidden="1" x14ac:dyDescent="0.2">
      <c r="A8685" s="21">
        <v>44756</v>
      </c>
      <c r="B8685">
        <v>67552.160000000003</v>
      </c>
      <c r="C8685" t="s">
        <v>80</v>
      </c>
      <c r="D8685">
        <v>1803548</v>
      </c>
    </row>
    <row r="8686" spans="1:4" hidden="1" x14ac:dyDescent="0.2">
      <c r="A8686" s="21">
        <v>44756</v>
      </c>
      <c r="B8686">
        <v>67552.160000000003</v>
      </c>
      <c r="C8686" t="s">
        <v>83</v>
      </c>
      <c r="D8686">
        <v>6872</v>
      </c>
    </row>
    <row r="8687" spans="1:4" hidden="1" x14ac:dyDescent="0.2">
      <c r="A8687" s="21">
        <v>44756</v>
      </c>
      <c r="B8687">
        <v>67552.160000000003</v>
      </c>
      <c r="C8687" t="s">
        <v>81</v>
      </c>
      <c r="D8687">
        <v>20195</v>
      </c>
    </row>
    <row r="8688" spans="1:4" hidden="1" x14ac:dyDescent="0.2">
      <c r="A8688" s="21">
        <v>44756</v>
      </c>
      <c r="B8688">
        <v>67552.160000000003</v>
      </c>
      <c r="C8688" t="s">
        <v>82</v>
      </c>
      <c r="D8688">
        <v>634497</v>
      </c>
    </row>
    <row r="8689" spans="1:4" hidden="1" x14ac:dyDescent="0.2">
      <c r="A8689" s="21">
        <v>44756</v>
      </c>
      <c r="B8689">
        <v>67552.160000000003</v>
      </c>
      <c r="C8689" t="s">
        <v>92</v>
      </c>
      <c r="D8689">
        <v>14781</v>
      </c>
    </row>
    <row r="8690" spans="1:4" hidden="1" x14ac:dyDescent="0.2">
      <c r="A8690" s="21">
        <v>44756</v>
      </c>
      <c r="B8690">
        <v>67552.160000000003</v>
      </c>
      <c r="C8690" t="s">
        <v>66</v>
      </c>
      <c r="D8690">
        <v>174</v>
      </c>
    </row>
    <row r="8691" spans="1:4" hidden="1" x14ac:dyDescent="0.2">
      <c r="A8691" s="21">
        <v>44756</v>
      </c>
      <c r="B8691">
        <v>67552.160000000003</v>
      </c>
      <c r="C8691" t="s">
        <v>67</v>
      </c>
      <c r="D8691">
        <v>0</v>
      </c>
    </row>
    <row r="8692" spans="1:4" hidden="1" x14ac:dyDescent="0.2">
      <c r="A8692" s="21">
        <v>44756</v>
      </c>
      <c r="B8692">
        <v>67552.160000000003</v>
      </c>
      <c r="C8692" t="s">
        <v>68</v>
      </c>
      <c r="D8692">
        <v>0</v>
      </c>
    </row>
    <row r="8693" spans="1:4" hidden="1" x14ac:dyDescent="0.2">
      <c r="A8693" s="21">
        <v>44756</v>
      </c>
      <c r="B8693">
        <v>67552.160000000003</v>
      </c>
      <c r="C8693" t="s">
        <v>91</v>
      </c>
      <c r="D8693">
        <v>554</v>
      </c>
    </row>
    <row r="8694" spans="1:4" hidden="1" x14ac:dyDescent="0.2">
      <c r="A8694" s="21">
        <v>44756</v>
      </c>
      <c r="B8694">
        <v>67552.160000000003</v>
      </c>
      <c r="C8694" t="s">
        <v>69</v>
      </c>
      <c r="D8694">
        <v>0</v>
      </c>
    </row>
    <row r="8695" spans="1:4" hidden="1" x14ac:dyDescent="0.2">
      <c r="A8695" s="21">
        <v>44756</v>
      </c>
      <c r="B8695">
        <v>67552.160000000003</v>
      </c>
      <c r="C8695" t="s">
        <v>70</v>
      </c>
      <c r="D8695">
        <v>0</v>
      </c>
    </row>
    <row r="8696" spans="1:4" hidden="1" x14ac:dyDescent="0.2">
      <c r="A8696" s="21">
        <v>44756</v>
      </c>
      <c r="B8696">
        <v>67552.160000000003</v>
      </c>
      <c r="C8696" t="s">
        <v>71</v>
      </c>
      <c r="D8696">
        <v>103764</v>
      </c>
    </row>
    <row r="8697" spans="1:4" hidden="1" x14ac:dyDescent="0.2">
      <c r="A8697" s="21">
        <v>44756</v>
      </c>
      <c r="B8697">
        <v>67552.160000000003</v>
      </c>
      <c r="C8697" t="s">
        <v>72</v>
      </c>
      <c r="D8697">
        <v>0</v>
      </c>
    </row>
    <row r="8698" spans="1:4" hidden="1" x14ac:dyDescent="0.2">
      <c r="A8698" s="21">
        <v>44756</v>
      </c>
      <c r="B8698">
        <v>67552.160000000003</v>
      </c>
      <c r="C8698" t="s">
        <v>73</v>
      </c>
      <c r="D8698">
        <v>0</v>
      </c>
    </row>
    <row r="8699" spans="1:4" hidden="1" x14ac:dyDescent="0.2">
      <c r="A8699" s="21">
        <v>44756</v>
      </c>
      <c r="B8699">
        <v>67552.160000000003</v>
      </c>
      <c r="C8699" t="s">
        <v>74</v>
      </c>
      <c r="D8699">
        <v>893847</v>
      </c>
    </row>
    <row r="8700" spans="1:4" hidden="1" x14ac:dyDescent="0.2">
      <c r="A8700" s="21">
        <v>44756</v>
      </c>
      <c r="B8700">
        <v>67552.160000000003</v>
      </c>
      <c r="C8700" t="s">
        <v>75</v>
      </c>
      <c r="D8700">
        <v>34</v>
      </c>
    </row>
    <row r="8701" spans="1:4" hidden="1" x14ac:dyDescent="0.2">
      <c r="A8701" s="21">
        <v>44756</v>
      </c>
      <c r="B8701">
        <v>67552.160000000003</v>
      </c>
      <c r="C8701" t="s">
        <v>78</v>
      </c>
      <c r="D8701">
        <v>1050</v>
      </c>
    </row>
    <row r="8702" spans="1:4" hidden="1" x14ac:dyDescent="0.2">
      <c r="A8702" s="21">
        <v>44757</v>
      </c>
      <c r="B8702">
        <v>71424.89</v>
      </c>
      <c r="C8702" t="s">
        <v>59</v>
      </c>
      <c r="D8702">
        <v>424</v>
      </c>
    </row>
    <row r="8703" spans="1:4" hidden="1" x14ac:dyDescent="0.2">
      <c r="A8703" s="21">
        <v>44757</v>
      </c>
      <c r="B8703">
        <v>71424.89</v>
      </c>
      <c r="C8703" t="s">
        <v>60</v>
      </c>
      <c r="D8703">
        <v>2039.9</v>
      </c>
    </row>
    <row r="8704" spans="1:4" x14ac:dyDescent="0.2">
      <c r="A8704" s="21">
        <v>44757</v>
      </c>
      <c r="B8704">
        <v>71424.89</v>
      </c>
      <c r="C8704" t="s">
        <v>61</v>
      </c>
      <c r="D8704">
        <v>30122</v>
      </c>
    </row>
    <row r="8705" spans="1:4" hidden="1" x14ac:dyDescent="0.2">
      <c r="A8705" s="21">
        <v>44757</v>
      </c>
      <c r="B8705">
        <v>71424.89</v>
      </c>
      <c r="C8705" t="s">
        <v>62</v>
      </c>
      <c r="D8705">
        <v>54319</v>
      </c>
    </row>
    <row r="8706" spans="1:4" hidden="1" x14ac:dyDescent="0.2">
      <c r="A8706" s="21">
        <v>44757</v>
      </c>
      <c r="B8706">
        <v>71424.89</v>
      </c>
      <c r="C8706" t="s">
        <v>63</v>
      </c>
      <c r="D8706">
        <v>2253</v>
      </c>
    </row>
    <row r="8707" spans="1:4" hidden="1" x14ac:dyDescent="0.2">
      <c r="A8707" s="21">
        <v>44757</v>
      </c>
      <c r="B8707">
        <v>71424.89</v>
      </c>
      <c r="C8707" t="s">
        <v>64</v>
      </c>
      <c r="D8707">
        <v>1017</v>
      </c>
    </row>
    <row r="8708" spans="1:4" hidden="1" x14ac:dyDescent="0.2">
      <c r="A8708" s="21">
        <v>44757</v>
      </c>
      <c r="B8708">
        <v>71424.89</v>
      </c>
      <c r="C8708" t="s">
        <v>65</v>
      </c>
      <c r="D8708">
        <v>1924</v>
      </c>
    </row>
    <row r="8709" spans="1:4" hidden="1" x14ac:dyDescent="0.2">
      <c r="A8709" s="21">
        <v>44757</v>
      </c>
      <c r="B8709">
        <v>71424.89</v>
      </c>
      <c r="C8709" t="s">
        <v>79</v>
      </c>
      <c r="D8709">
        <v>7226</v>
      </c>
    </row>
    <row r="8710" spans="1:4" hidden="1" x14ac:dyDescent="0.2">
      <c r="A8710" s="21">
        <v>44757</v>
      </c>
      <c r="B8710">
        <v>71424.89</v>
      </c>
      <c r="C8710" t="s">
        <v>80</v>
      </c>
      <c r="D8710">
        <v>1349068</v>
      </c>
    </row>
    <row r="8711" spans="1:4" hidden="1" x14ac:dyDescent="0.2">
      <c r="A8711" s="21">
        <v>44757</v>
      </c>
      <c r="B8711">
        <v>71424.89</v>
      </c>
      <c r="C8711" t="s">
        <v>83</v>
      </c>
      <c r="D8711">
        <v>6480</v>
      </c>
    </row>
    <row r="8712" spans="1:4" hidden="1" x14ac:dyDescent="0.2">
      <c r="A8712" s="21">
        <v>44757</v>
      </c>
      <c r="B8712">
        <v>71424.89</v>
      </c>
      <c r="C8712" t="s">
        <v>81</v>
      </c>
      <c r="D8712">
        <v>21188</v>
      </c>
    </row>
    <row r="8713" spans="1:4" hidden="1" x14ac:dyDescent="0.2">
      <c r="A8713" s="21">
        <v>44757</v>
      </c>
      <c r="B8713">
        <v>71424.89</v>
      </c>
      <c r="C8713" t="s">
        <v>82</v>
      </c>
      <c r="D8713">
        <v>601582</v>
      </c>
    </row>
    <row r="8714" spans="1:4" hidden="1" x14ac:dyDescent="0.2">
      <c r="A8714" s="21">
        <v>44757</v>
      </c>
      <c r="B8714">
        <v>71424.89</v>
      </c>
      <c r="C8714" t="s">
        <v>92</v>
      </c>
      <c r="D8714">
        <v>20703</v>
      </c>
    </row>
    <row r="8715" spans="1:4" hidden="1" x14ac:dyDescent="0.2">
      <c r="A8715" s="21">
        <v>44757</v>
      </c>
      <c r="B8715">
        <v>71424.89</v>
      </c>
      <c r="C8715" t="s">
        <v>66</v>
      </c>
      <c r="D8715">
        <v>207</v>
      </c>
    </row>
    <row r="8716" spans="1:4" hidden="1" x14ac:dyDescent="0.2">
      <c r="A8716" s="21">
        <v>44757</v>
      </c>
      <c r="B8716">
        <v>71424.89</v>
      </c>
      <c r="C8716" t="s">
        <v>67</v>
      </c>
      <c r="D8716">
        <v>0</v>
      </c>
    </row>
    <row r="8717" spans="1:4" hidden="1" x14ac:dyDescent="0.2">
      <c r="A8717" s="21">
        <v>44757</v>
      </c>
      <c r="B8717">
        <v>71424.89</v>
      </c>
      <c r="C8717" t="s">
        <v>68</v>
      </c>
      <c r="D8717">
        <v>0</v>
      </c>
    </row>
    <row r="8718" spans="1:4" hidden="1" x14ac:dyDescent="0.2">
      <c r="A8718" s="21">
        <v>44757</v>
      </c>
      <c r="B8718">
        <v>71424.89</v>
      </c>
      <c r="C8718" t="s">
        <v>91</v>
      </c>
      <c r="D8718">
        <v>806</v>
      </c>
    </row>
    <row r="8719" spans="1:4" hidden="1" x14ac:dyDescent="0.2">
      <c r="A8719" s="21">
        <v>44757</v>
      </c>
      <c r="B8719">
        <v>71424.89</v>
      </c>
      <c r="C8719" t="s">
        <v>69</v>
      </c>
      <c r="D8719">
        <v>0</v>
      </c>
    </row>
    <row r="8720" spans="1:4" hidden="1" x14ac:dyDescent="0.2">
      <c r="A8720" s="21">
        <v>44757</v>
      </c>
      <c r="B8720">
        <v>71424.89</v>
      </c>
      <c r="C8720" t="s">
        <v>70</v>
      </c>
      <c r="D8720">
        <v>0</v>
      </c>
    </row>
    <row r="8721" spans="1:4" hidden="1" x14ac:dyDescent="0.2">
      <c r="A8721" s="21">
        <v>44757</v>
      </c>
      <c r="B8721">
        <v>71424.89</v>
      </c>
      <c r="C8721" t="s">
        <v>71</v>
      </c>
      <c r="D8721">
        <v>100816</v>
      </c>
    </row>
    <row r="8722" spans="1:4" hidden="1" x14ac:dyDescent="0.2">
      <c r="A8722" s="21">
        <v>44757</v>
      </c>
      <c r="B8722">
        <v>71424.89</v>
      </c>
      <c r="C8722" t="s">
        <v>72</v>
      </c>
      <c r="D8722">
        <v>0</v>
      </c>
    </row>
    <row r="8723" spans="1:4" hidden="1" x14ac:dyDescent="0.2">
      <c r="A8723" s="21">
        <v>44757</v>
      </c>
      <c r="B8723">
        <v>71424.89</v>
      </c>
      <c r="C8723" t="s">
        <v>73</v>
      </c>
      <c r="D8723">
        <v>0</v>
      </c>
    </row>
    <row r="8724" spans="1:4" hidden="1" x14ac:dyDescent="0.2">
      <c r="A8724" s="21">
        <v>44757</v>
      </c>
      <c r="B8724">
        <v>71424.89</v>
      </c>
      <c r="C8724" t="s">
        <v>74</v>
      </c>
      <c r="D8724">
        <v>1023278</v>
      </c>
    </row>
    <row r="8725" spans="1:4" hidden="1" x14ac:dyDescent="0.2">
      <c r="A8725" s="21">
        <v>44757</v>
      </c>
      <c r="B8725">
        <v>71424.89</v>
      </c>
      <c r="C8725" t="s">
        <v>75</v>
      </c>
      <c r="D8725">
        <v>47</v>
      </c>
    </row>
    <row r="8726" spans="1:4" hidden="1" x14ac:dyDescent="0.2">
      <c r="A8726" s="21">
        <v>44757</v>
      </c>
      <c r="B8726">
        <v>71424.89</v>
      </c>
      <c r="C8726" t="s">
        <v>78</v>
      </c>
      <c r="D8726">
        <v>1164</v>
      </c>
    </row>
    <row r="8727" spans="1:4" hidden="1" x14ac:dyDescent="0.2">
      <c r="A8727" s="21">
        <v>44758</v>
      </c>
      <c r="B8727">
        <v>72664.72</v>
      </c>
      <c r="C8727" t="s">
        <v>59</v>
      </c>
      <c r="D8727">
        <v>436</v>
      </c>
    </row>
    <row r="8728" spans="1:4" hidden="1" x14ac:dyDescent="0.2">
      <c r="A8728" s="21">
        <v>44758</v>
      </c>
      <c r="B8728">
        <v>72664.72</v>
      </c>
      <c r="C8728" t="s">
        <v>60</v>
      </c>
      <c r="D8728">
        <v>1811.79</v>
      </c>
    </row>
    <row r="8729" spans="1:4" x14ac:dyDescent="0.2">
      <c r="A8729" s="21">
        <v>44758</v>
      </c>
      <c r="B8729">
        <v>72664.72</v>
      </c>
      <c r="C8729" t="s">
        <v>61</v>
      </c>
      <c r="D8729">
        <v>30634</v>
      </c>
    </row>
    <row r="8730" spans="1:4" hidden="1" x14ac:dyDescent="0.2">
      <c r="A8730" s="21">
        <v>44758</v>
      </c>
      <c r="B8730">
        <v>72664.72</v>
      </c>
      <c r="C8730" t="s">
        <v>62</v>
      </c>
      <c r="D8730">
        <v>37247</v>
      </c>
    </row>
    <row r="8731" spans="1:4" hidden="1" x14ac:dyDescent="0.2">
      <c r="A8731" s="21">
        <v>44758</v>
      </c>
      <c r="B8731">
        <v>72664.72</v>
      </c>
      <c r="C8731" t="s">
        <v>63</v>
      </c>
      <c r="D8731">
        <v>2115</v>
      </c>
    </row>
    <row r="8732" spans="1:4" hidden="1" x14ac:dyDescent="0.2">
      <c r="A8732" s="21">
        <v>44758</v>
      </c>
      <c r="B8732">
        <v>72664.72</v>
      </c>
      <c r="C8732" t="s">
        <v>64</v>
      </c>
      <c r="D8732">
        <v>1052</v>
      </c>
    </row>
    <row r="8733" spans="1:4" hidden="1" x14ac:dyDescent="0.2">
      <c r="A8733" s="21">
        <v>44758</v>
      </c>
      <c r="B8733">
        <v>72664.72</v>
      </c>
      <c r="C8733" t="s">
        <v>65</v>
      </c>
      <c r="D8733">
        <v>2237</v>
      </c>
    </row>
    <row r="8734" spans="1:4" hidden="1" x14ac:dyDescent="0.2">
      <c r="A8734" s="21">
        <v>44758</v>
      </c>
      <c r="B8734">
        <v>72664.72</v>
      </c>
      <c r="C8734" t="s">
        <v>79</v>
      </c>
      <c r="D8734">
        <v>7743</v>
      </c>
    </row>
    <row r="8735" spans="1:4" hidden="1" x14ac:dyDescent="0.2">
      <c r="A8735" s="21">
        <v>44758</v>
      </c>
      <c r="B8735">
        <v>72664.72</v>
      </c>
      <c r="C8735" t="s">
        <v>80</v>
      </c>
      <c r="D8735">
        <v>1594861</v>
      </c>
    </row>
    <row r="8736" spans="1:4" hidden="1" x14ac:dyDescent="0.2">
      <c r="A8736" s="21">
        <v>44758</v>
      </c>
      <c r="B8736">
        <v>72664.72</v>
      </c>
      <c r="C8736" t="s">
        <v>83</v>
      </c>
      <c r="D8736">
        <v>4903</v>
      </c>
    </row>
    <row r="8737" spans="1:4" hidden="1" x14ac:dyDescent="0.2">
      <c r="A8737" s="21">
        <v>44758</v>
      </c>
      <c r="B8737">
        <v>72664.72</v>
      </c>
      <c r="C8737" t="s">
        <v>81</v>
      </c>
      <c r="D8737">
        <v>20817</v>
      </c>
    </row>
    <row r="8738" spans="1:4" hidden="1" x14ac:dyDescent="0.2">
      <c r="A8738" s="21">
        <v>44758</v>
      </c>
      <c r="B8738">
        <v>72664.72</v>
      </c>
      <c r="C8738" t="s">
        <v>82</v>
      </c>
      <c r="D8738">
        <v>553444</v>
      </c>
    </row>
    <row r="8739" spans="1:4" hidden="1" x14ac:dyDescent="0.2">
      <c r="A8739" s="21">
        <v>44758</v>
      </c>
      <c r="B8739">
        <v>72664.72</v>
      </c>
      <c r="C8739" t="s">
        <v>92</v>
      </c>
      <c r="D8739">
        <v>19463</v>
      </c>
    </row>
    <row r="8740" spans="1:4" hidden="1" x14ac:dyDescent="0.2">
      <c r="A8740" s="21">
        <v>44758</v>
      </c>
      <c r="B8740">
        <v>72664.72</v>
      </c>
      <c r="C8740" t="s">
        <v>66</v>
      </c>
      <c r="D8740">
        <v>184</v>
      </c>
    </row>
    <row r="8741" spans="1:4" hidden="1" x14ac:dyDescent="0.2">
      <c r="A8741" s="21">
        <v>44758</v>
      </c>
      <c r="B8741">
        <v>72664.72</v>
      </c>
      <c r="C8741" t="s">
        <v>67</v>
      </c>
      <c r="D8741">
        <v>0</v>
      </c>
    </row>
    <row r="8742" spans="1:4" hidden="1" x14ac:dyDescent="0.2">
      <c r="A8742" s="21">
        <v>44758</v>
      </c>
      <c r="B8742">
        <v>72664.72</v>
      </c>
      <c r="C8742" t="s">
        <v>68</v>
      </c>
      <c r="D8742">
        <v>0</v>
      </c>
    </row>
    <row r="8743" spans="1:4" hidden="1" x14ac:dyDescent="0.2">
      <c r="A8743" s="21">
        <v>44758</v>
      </c>
      <c r="B8743">
        <v>72664.72</v>
      </c>
      <c r="C8743" t="s">
        <v>91</v>
      </c>
      <c r="D8743">
        <v>645</v>
      </c>
    </row>
    <row r="8744" spans="1:4" hidden="1" x14ac:dyDescent="0.2">
      <c r="A8744" s="21">
        <v>44758</v>
      </c>
      <c r="B8744">
        <v>72664.72</v>
      </c>
      <c r="C8744" t="s">
        <v>69</v>
      </c>
      <c r="D8744">
        <v>0</v>
      </c>
    </row>
    <row r="8745" spans="1:4" hidden="1" x14ac:dyDescent="0.2">
      <c r="A8745" s="21">
        <v>44758</v>
      </c>
      <c r="B8745">
        <v>72664.72</v>
      </c>
      <c r="C8745" t="s">
        <v>70</v>
      </c>
      <c r="D8745">
        <v>0</v>
      </c>
    </row>
    <row r="8746" spans="1:4" hidden="1" x14ac:dyDescent="0.2">
      <c r="A8746" s="21">
        <v>44758</v>
      </c>
      <c r="B8746">
        <v>72664.72</v>
      </c>
      <c r="C8746" t="s">
        <v>71</v>
      </c>
      <c r="D8746">
        <v>134378</v>
      </c>
    </row>
    <row r="8747" spans="1:4" hidden="1" x14ac:dyDescent="0.2">
      <c r="A8747" s="21">
        <v>44758</v>
      </c>
      <c r="B8747">
        <v>72664.72</v>
      </c>
      <c r="C8747" t="s">
        <v>72</v>
      </c>
      <c r="D8747">
        <v>0</v>
      </c>
    </row>
    <row r="8748" spans="1:4" hidden="1" x14ac:dyDescent="0.2">
      <c r="A8748" s="21">
        <v>44758</v>
      </c>
      <c r="B8748">
        <v>72664.72</v>
      </c>
      <c r="C8748" t="s">
        <v>73</v>
      </c>
      <c r="D8748">
        <v>0</v>
      </c>
    </row>
    <row r="8749" spans="1:4" hidden="1" x14ac:dyDescent="0.2">
      <c r="A8749" s="21">
        <v>44758</v>
      </c>
      <c r="B8749">
        <v>72664.72</v>
      </c>
      <c r="C8749" t="s">
        <v>74</v>
      </c>
      <c r="D8749">
        <v>999341</v>
      </c>
    </row>
    <row r="8750" spans="1:4" hidden="1" x14ac:dyDescent="0.2">
      <c r="A8750" s="21">
        <v>44758</v>
      </c>
      <c r="B8750">
        <v>72664.72</v>
      </c>
      <c r="C8750" t="s">
        <v>75</v>
      </c>
      <c r="D8750">
        <v>39</v>
      </c>
    </row>
    <row r="8751" spans="1:4" hidden="1" x14ac:dyDescent="0.2">
      <c r="A8751" s="21">
        <v>44758</v>
      </c>
      <c r="B8751">
        <v>72664.72</v>
      </c>
      <c r="C8751" t="s">
        <v>78</v>
      </c>
      <c r="D8751">
        <v>1077</v>
      </c>
    </row>
    <row r="8752" spans="1:4" hidden="1" x14ac:dyDescent="0.2">
      <c r="A8752" s="21">
        <v>44759</v>
      </c>
      <c r="B8752">
        <v>68465.16</v>
      </c>
      <c r="C8752" t="s">
        <v>59</v>
      </c>
      <c r="D8752">
        <v>417</v>
      </c>
    </row>
    <row r="8753" spans="1:4" hidden="1" x14ac:dyDescent="0.2">
      <c r="A8753" s="21">
        <v>44759</v>
      </c>
      <c r="B8753">
        <v>68465.16</v>
      </c>
      <c r="C8753" t="s">
        <v>60</v>
      </c>
      <c r="D8753">
        <v>1696.96</v>
      </c>
    </row>
    <row r="8754" spans="1:4" x14ac:dyDescent="0.2">
      <c r="A8754" s="21">
        <v>44759</v>
      </c>
      <c r="B8754">
        <v>68465.16</v>
      </c>
      <c r="C8754" t="s">
        <v>61</v>
      </c>
      <c r="D8754">
        <v>31904</v>
      </c>
    </row>
    <row r="8755" spans="1:4" hidden="1" x14ac:dyDescent="0.2">
      <c r="A8755" s="21">
        <v>44759</v>
      </c>
      <c r="B8755">
        <v>68465.16</v>
      </c>
      <c r="C8755" t="s">
        <v>62</v>
      </c>
      <c r="D8755">
        <v>31352</v>
      </c>
    </row>
    <row r="8756" spans="1:4" hidden="1" x14ac:dyDescent="0.2">
      <c r="A8756" s="21">
        <v>44759</v>
      </c>
      <c r="B8756">
        <v>68465.16</v>
      </c>
      <c r="C8756" t="s">
        <v>63</v>
      </c>
      <c r="D8756">
        <v>2044</v>
      </c>
    </row>
    <row r="8757" spans="1:4" hidden="1" x14ac:dyDescent="0.2">
      <c r="A8757" s="21">
        <v>44759</v>
      </c>
      <c r="B8757">
        <v>68465.16</v>
      </c>
      <c r="C8757" t="s">
        <v>64</v>
      </c>
      <c r="D8757">
        <v>966</v>
      </c>
    </row>
    <row r="8758" spans="1:4" hidden="1" x14ac:dyDescent="0.2">
      <c r="A8758" s="21">
        <v>44759</v>
      </c>
      <c r="B8758">
        <v>68465.16</v>
      </c>
      <c r="C8758" t="s">
        <v>65</v>
      </c>
      <c r="D8758">
        <v>2189</v>
      </c>
    </row>
    <row r="8759" spans="1:4" hidden="1" x14ac:dyDescent="0.2">
      <c r="A8759" s="21">
        <v>44759</v>
      </c>
      <c r="B8759">
        <v>68465.16</v>
      </c>
      <c r="C8759" t="s">
        <v>79</v>
      </c>
      <c r="D8759">
        <v>9249</v>
      </c>
    </row>
    <row r="8760" spans="1:4" hidden="1" x14ac:dyDescent="0.2">
      <c r="A8760" s="21">
        <v>44759</v>
      </c>
      <c r="B8760">
        <v>68465.16</v>
      </c>
      <c r="C8760" t="s">
        <v>80</v>
      </c>
      <c r="D8760">
        <v>1933814</v>
      </c>
    </row>
    <row r="8761" spans="1:4" hidden="1" x14ac:dyDescent="0.2">
      <c r="A8761" s="21">
        <v>44759</v>
      </c>
      <c r="B8761">
        <v>68465.16</v>
      </c>
      <c r="C8761" t="s">
        <v>83</v>
      </c>
      <c r="D8761">
        <v>4761</v>
      </c>
    </row>
    <row r="8762" spans="1:4" hidden="1" x14ac:dyDescent="0.2">
      <c r="A8762" s="21">
        <v>44759</v>
      </c>
      <c r="B8762">
        <v>68465.16</v>
      </c>
      <c r="C8762" t="s">
        <v>81</v>
      </c>
      <c r="D8762">
        <v>23592</v>
      </c>
    </row>
    <row r="8763" spans="1:4" hidden="1" x14ac:dyDescent="0.2">
      <c r="A8763" s="21">
        <v>44759</v>
      </c>
      <c r="B8763">
        <v>68465.16</v>
      </c>
      <c r="C8763" t="s">
        <v>82</v>
      </c>
      <c r="D8763">
        <v>602243</v>
      </c>
    </row>
    <row r="8764" spans="1:4" hidden="1" x14ac:dyDescent="0.2">
      <c r="A8764" s="21">
        <v>44759</v>
      </c>
      <c r="B8764">
        <v>68465.16</v>
      </c>
      <c r="C8764" t="s">
        <v>92</v>
      </c>
      <c r="D8764">
        <v>14840</v>
      </c>
    </row>
    <row r="8765" spans="1:4" hidden="1" x14ac:dyDescent="0.2">
      <c r="A8765" s="21">
        <v>44759</v>
      </c>
      <c r="B8765">
        <v>68465.16</v>
      </c>
      <c r="C8765" t="s">
        <v>66</v>
      </c>
      <c r="D8765">
        <v>198</v>
      </c>
    </row>
    <row r="8766" spans="1:4" hidden="1" x14ac:dyDescent="0.2">
      <c r="A8766" s="21">
        <v>44759</v>
      </c>
      <c r="B8766">
        <v>68465.16</v>
      </c>
      <c r="C8766" t="s">
        <v>67</v>
      </c>
      <c r="D8766">
        <v>0</v>
      </c>
    </row>
    <row r="8767" spans="1:4" hidden="1" x14ac:dyDescent="0.2">
      <c r="A8767" s="21">
        <v>44759</v>
      </c>
      <c r="B8767">
        <v>68465.16</v>
      </c>
      <c r="C8767" t="s">
        <v>68</v>
      </c>
      <c r="D8767">
        <v>0</v>
      </c>
    </row>
    <row r="8768" spans="1:4" hidden="1" x14ac:dyDescent="0.2">
      <c r="A8768" s="21">
        <v>44759</v>
      </c>
      <c r="B8768">
        <v>68465.16</v>
      </c>
      <c r="C8768" t="s">
        <v>91</v>
      </c>
      <c r="D8768">
        <v>242</v>
      </c>
    </row>
    <row r="8769" spans="1:4" hidden="1" x14ac:dyDescent="0.2">
      <c r="A8769" s="21">
        <v>44759</v>
      </c>
      <c r="B8769">
        <v>68465.16</v>
      </c>
      <c r="C8769" t="s">
        <v>69</v>
      </c>
      <c r="D8769">
        <v>0</v>
      </c>
    </row>
    <row r="8770" spans="1:4" hidden="1" x14ac:dyDescent="0.2">
      <c r="A8770" s="21">
        <v>44759</v>
      </c>
      <c r="B8770">
        <v>68465.16</v>
      </c>
      <c r="C8770" t="s">
        <v>70</v>
      </c>
      <c r="D8770">
        <v>0</v>
      </c>
    </row>
    <row r="8771" spans="1:4" hidden="1" x14ac:dyDescent="0.2">
      <c r="A8771" s="21">
        <v>44759</v>
      </c>
      <c r="B8771">
        <v>68465.16</v>
      </c>
      <c r="C8771" t="s">
        <v>71</v>
      </c>
      <c r="D8771">
        <v>114614</v>
      </c>
    </row>
    <row r="8772" spans="1:4" hidden="1" x14ac:dyDescent="0.2">
      <c r="A8772" s="21">
        <v>44759</v>
      </c>
      <c r="B8772">
        <v>68465.16</v>
      </c>
      <c r="C8772" t="s">
        <v>72</v>
      </c>
      <c r="D8772">
        <v>0</v>
      </c>
    </row>
    <row r="8773" spans="1:4" hidden="1" x14ac:dyDescent="0.2">
      <c r="A8773" s="21">
        <v>44759</v>
      </c>
      <c r="B8773">
        <v>68465.16</v>
      </c>
      <c r="C8773" t="s">
        <v>73</v>
      </c>
      <c r="D8773">
        <v>0</v>
      </c>
    </row>
    <row r="8774" spans="1:4" hidden="1" x14ac:dyDescent="0.2">
      <c r="A8774" s="21">
        <v>44759</v>
      </c>
      <c r="B8774">
        <v>68465.16</v>
      </c>
      <c r="C8774" t="s">
        <v>74</v>
      </c>
      <c r="D8774">
        <v>1013524</v>
      </c>
    </row>
    <row r="8775" spans="1:4" hidden="1" x14ac:dyDescent="0.2">
      <c r="A8775" s="21">
        <v>44759</v>
      </c>
      <c r="B8775">
        <v>68465.16</v>
      </c>
      <c r="C8775" t="s">
        <v>75</v>
      </c>
      <c r="D8775">
        <v>40</v>
      </c>
    </row>
    <row r="8776" spans="1:4" hidden="1" x14ac:dyDescent="0.2">
      <c r="A8776" s="21">
        <v>44759</v>
      </c>
      <c r="B8776">
        <v>68465.16</v>
      </c>
      <c r="C8776" t="s">
        <v>78</v>
      </c>
      <c r="D8776">
        <v>1157</v>
      </c>
    </row>
    <row r="8777" spans="1:4" hidden="1" x14ac:dyDescent="0.2">
      <c r="A8777" s="21">
        <v>44760</v>
      </c>
      <c r="B8777">
        <v>70255.47</v>
      </c>
      <c r="C8777" t="s">
        <v>59</v>
      </c>
      <c r="D8777">
        <v>441</v>
      </c>
    </row>
    <row r="8778" spans="1:4" hidden="1" x14ac:dyDescent="0.2">
      <c r="A8778" s="21">
        <v>44760</v>
      </c>
      <c r="B8778">
        <v>70255.47</v>
      </c>
      <c r="C8778" t="s">
        <v>60</v>
      </c>
      <c r="D8778">
        <v>2380.9700009999997</v>
      </c>
    </row>
    <row r="8779" spans="1:4" x14ac:dyDescent="0.2">
      <c r="A8779" s="21">
        <v>44760</v>
      </c>
      <c r="B8779">
        <v>70255.47</v>
      </c>
      <c r="C8779" t="s">
        <v>61</v>
      </c>
      <c r="D8779">
        <v>37385</v>
      </c>
    </row>
    <row r="8780" spans="1:4" hidden="1" x14ac:dyDescent="0.2">
      <c r="A8780" s="21">
        <v>44760</v>
      </c>
      <c r="B8780">
        <v>70255.47</v>
      </c>
      <c r="C8780" t="s">
        <v>62</v>
      </c>
      <c r="D8780">
        <v>53764</v>
      </c>
    </row>
    <row r="8781" spans="1:4" hidden="1" x14ac:dyDescent="0.2">
      <c r="A8781" s="21">
        <v>44760</v>
      </c>
      <c r="B8781">
        <v>70255.47</v>
      </c>
      <c r="C8781" t="s">
        <v>63</v>
      </c>
      <c r="D8781">
        <v>2294</v>
      </c>
    </row>
    <row r="8782" spans="1:4" hidden="1" x14ac:dyDescent="0.2">
      <c r="A8782" s="21">
        <v>44760</v>
      </c>
      <c r="B8782">
        <v>70255.47</v>
      </c>
      <c r="C8782" t="s">
        <v>64</v>
      </c>
      <c r="D8782">
        <v>1151</v>
      </c>
    </row>
    <row r="8783" spans="1:4" hidden="1" x14ac:dyDescent="0.2">
      <c r="A8783" s="21">
        <v>44760</v>
      </c>
      <c r="B8783">
        <v>70255.47</v>
      </c>
      <c r="C8783" t="s">
        <v>65</v>
      </c>
      <c r="D8783">
        <v>2985</v>
      </c>
    </row>
    <row r="8784" spans="1:4" hidden="1" x14ac:dyDescent="0.2">
      <c r="A8784" s="21">
        <v>44760</v>
      </c>
      <c r="B8784">
        <v>70255.47</v>
      </c>
      <c r="C8784" t="s">
        <v>79</v>
      </c>
      <c r="D8784">
        <v>7959</v>
      </c>
    </row>
    <row r="8785" spans="1:4" hidden="1" x14ac:dyDescent="0.2">
      <c r="A8785" s="21">
        <v>44760</v>
      </c>
      <c r="B8785">
        <v>70255.47</v>
      </c>
      <c r="C8785" t="s">
        <v>80</v>
      </c>
      <c r="D8785">
        <v>2860212</v>
      </c>
    </row>
    <row r="8786" spans="1:4" hidden="1" x14ac:dyDescent="0.2">
      <c r="A8786" s="21">
        <v>44760</v>
      </c>
      <c r="B8786">
        <v>70255.47</v>
      </c>
      <c r="C8786" t="s">
        <v>83</v>
      </c>
      <c r="D8786">
        <v>11409</v>
      </c>
    </row>
    <row r="8787" spans="1:4" hidden="1" x14ac:dyDescent="0.2">
      <c r="A8787" s="21">
        <v>44760</v>
      </c>
      <c r="B8787">
        <v>70255.47</v>
      </c>
      <c r="C8787" t="s">
        <v>81</v>
      </c>
      <c r="D8787">
        <v>28124</v>
      </c>
    </row>
    <row r="8788" spans="1:4" hidden="1" x14ac:dyDescent="0.2">
      <c r="A8788" s="21">
        <v>44760</v>
      </c>
      <c r="B8788">
        <v>70255.47</v>
      </c>
      <c r="C8788" t="s">
        <v>82</v>
      </c>
      <c r="D8788">
        <v>663982</v>
      </c>
    </row>
    <row r="8789" spans="1:4" hidden="1" x14ac:dyDescent="0.2">
      <c r="A8789" s="21">
        <v>44760</v>
      </c>
      <c r="B8789">
        <v>70255.47</v>
      </c>
      <c r="C8789" t="s">
        <v>92</v>
      </c>
      <c r="D8789">
        <v>19072</v>
      </c>
    </row>
    <row r="8790" spans="1:4" hidden="1" x14ac:dyDescent="0.2">
      <c r="A8790" s="21">
        <v>44760</v>
      </c>
      <c r="B8790">
        <v>70255.47</v>
      </c>
      <c r="C8790" t="s">
        <v>66</v>
      </c>
      <c r="D8790">
        <v>216</v>
      </c>
    </row>
    <row r="8791" spans="1:4" hidden="1" x14ac:dyDescent="0.2">
      <c r="A8791" s="21">
        <v>44760</v>
      </c>
      <c r="B8791">
        <v>70255.47</v>
      </c>
      <c r="C8791" t="s">
        <v>67</v>
      </c>
      <c r="D8791">
        <v>0</v>
      </c>
    </row>
    <row r="8792" spans="1:4" hidden="1" x14ac:dyDescent="0.2">
      <c r="A8792" s="21">
        <v>44760</v>
      </c>
      <c r="B8792">
        <v>70255.47</v>
      </c>
      <c r="C8792" t="s">
        <v>68</v>
      </c>
      <c r="D8792">
        <v>0</v>
      </c>
    </row>
    <row r="8793" spans="1:4" hidden="1" x14ac:dyDescent="0.2">
      <c r="A8793" s="21">
        <v>44760</v>
      </c>
      <c r="B8793">
        <v>70255.47</v>
      </c>
      <c r="C8793" t="s">
        <v>91</v>
      </c>
      <c r="D8793">
        <v>713</v>
      </c>
    </row>
    <row r="8794" spans="1:4" hidden="1" x14ac:dyDescent="0.2">
      <c r="A8794" s="21">
        <v>44760</v>
      </c>
      <c r="B8794">
        <v>70255.47</v>
      </c>
      <c r="C8794" t="s">
        <v>69</v>
      </c>
      <c r="D8794">
        <v>0</v>
      </c>
    </row>
    <row r="8795" spans="1:4" hidden="1" x14ac:dyDescent="0.2">
      <c r="A8795" s="21">
        <v>44760</v>
      </c>
      <c r="B8795">
        <v>70255.47</v>
      </c>
      <c r="C8795" t="s">
        <v>70</v>
      </c>
      <c r="D8795">
        <v>0</v>
      </c>
    </row>
    <row r="8796" spans="1:4" hidden="1" x14ac:dyDescent="0.2">
      <c r="A8796" s="21">
        <v>44760</v>
      </c>
      <c r="B8796">
        <v>70255.47</v>
      </c>
      <c r="C8796" t="s">
        <v>71</v>
      </c>
      <c r="D8796">
        <v>79542</v>
      </c>
    </row>
    <row r="8797" spans="1:4" hidden="1" x14ac:dyDescent="0.2">
      <c r="A8797" s="21">
        <v>44760</v>
      </c>
      <c r="B8797">
        <v>70255.47</v>
      </c>
      <c r="C8797" t="s">
        <v>72</v>
      </c>
      <c r="D8797">
        <v>0</v>
      </c>
    </row>
    <row r="8798" spans="1:4" hidden="1" x14ac:dyDescent="0.2">
      <c r="A8798" s="21">
        <v>44760</v>
      </c>
      <c r="B8798">
        <v>70255.47</v>
      </c>
      <c r="C8798" t="s">
        <v>73</v>
      </c>
      <c r="D8798">
        <v>0</v>
      </c>
    </row>
    <row r="8799" spans="1:4" hidden="1" x14ac:dyDescent="0.2">
      <c r="A8799" s="21">
        <v>44760</v>
      </c>
      <c r="B8799">
        <v>70255.47</v>
      </c>
      <c r="C8799" t="s">
        <v>74</v>
      </c>
      <c r="D8799">
        <v>1116820</v>
      </c>
    </row>
    <row r="8800" spans="1:4" hidden="1" x14ac:dyDescent="0.2">
      <c r="A8800" s="21">
        <v>44760</v>
      </c>
      <c r="B8800">
        <v>70255.47</v>
      </c>
      <c r="C8800" t="s">
        <v>75</v>
      </c>
      <c r="D8800">
        <v>59</v>
      </c>
    </row>
    <row r="8801" spans="1:4" hidden="1" x14ac:dyDescent="0.2">
      <c r="A8801" s="21">
        <v>44760</v>
      </c>
      <c r="B8801">
        <v>70255.47</v>
      </c>
      <c r="C8801" t="s">
        <v>78</v>
      </c>
      <c r="D8801">
        <v>1283</v>
      </c>
    </row>
    <row r="8802" spans="1:4" hidden="1" x14ac:dyDescent="0.2">
      <c r="A8802" s="21">
        <v>44761</v>
      </c>
      <c r="B8802">
        <v>77085.52</v>
      </c>
      <c r="C8802" t="s">
        <v>59</v>
      </c>
      <c r="D8802">
        <v>455</v>
      </c>
    </row>
    <row r="8803" spans="1:4" hidden="1" x14ac:dyDescent="0.2">
      <c r="A8803" s="21">
        <v>44761</v>
      </c>
      <c r="B8803">
        <v>77085.52</v>
      </c>
      <c r="C8803" t="s">
        <v>60</v>
      </c>
      <c r="D8803">
        <v>2245.08</v>
      </c>
    </row>
    <row r="8804" spans="1:4" x14ac:dyDescent="0.2">
      <c r="A8804" s="21">
        <v>44761</v>
      </c>
      <c r="B8804">
        <v>77085.52</v>
      </c>
      <c r="C8804" t="s">
        <v>61</v>
      </c>
      <c r="D8804">
        <v>49772</v>
      </c>
    </row>
    <row r="8805" spans="1:4" hidden="1" x14ac:dyDescent="0.2">
      <c r="A8805" s="21">
        <v>44761</v>
      </c>
      <c r="B8805">
        <v>77085.52</v>
      </c>
      <c r="C8805" t="s">
        <v>62</v>
      </c>
      <c r="D8805">
        <v>58514</v>
      </c>
    </row>
    <row r="8806" spans="1:4" hidden="1" x14ac:dyDescent="0.2">
      <c r="A8806" s="21">
        <v>44761</v>
      </c>
      <c r="B8806">
        <v>77085.52</v>
      </c>
      <c r="C8806" t="s">
        <v>63</v>
      </c>
      <c r="D8806">
        <v>2245</v>
      </c>
    </row>
    <row r="8807" spans="1:4" hidden="1" x14ac:dyDescent="0.2">
      <c r="A8807" s="21">
        <v>44761</v>
      </c>
      <c r="B8807">
        <v>77085.52</v>
      </c>
      <c r="C8807" t="s">
        <v>64</v>
      </c>
      <c r="D8807">
        <v>1216</v>
      </c>
    </row>
    <row r="8808" spans="1:4" hidden="1" x14ac:dyDescent="0.2">
      <c r="A8808" s="21">
        <v>44761</v>
      </c>
      <c r="B8808">
        <v>77085.52</v>
      </c>
      <c r="C8808" t="s">
        <v>65</v>
      </c>
      <c r="D8808">
        <v>3242</v>
      </c>
    </row>
    <row r="8809" spans="1:4" hidden="1" x14ac:dyDescent="0.2">
      <c r="A8809" s="21">
        <v>44761</v>
      </c>
      <c r="B8809">
        <v>77085.52</v>
      </c>
      <c r="C8809" t="s">
        <v>79</v>
      </c>
      <c r="D8809">
        <v>7867</v>
      </c>
    </row>
    <row r="8810" spans="1:4" hidden="1" x14ac:dyDescent="0.2">
      <c r="A8810" s="21">
        <v>44761</v>
      </c>
      <c r="B8810">
        <v>77085.52</v>
      </c>
      <c r="C8810" t="s">
        <v>80</v>
      </c>
      <c r="D8810">
        <v>2201866</v>
      </c>
    </row>
    <row r="8811" spans="1:4" hidden="1" x14ac:dyDescent="0.2">
      <c r="A8811" s="21">
        <v>44761</v>
      </c>
      <c r="B8811">
        <v>77085.52</v>
      </c>
      <c r="C8811" t="s">
        <v>83</v>
      </c>
      <c r="D8811">
        <v>17935</v>
      </c>
    </row>
    <row r="8812" spans="1:4" hidden="1" x14ac:dyDescent="0.2">
      <c r="A8812" s="21">
        <v>44761</v>
      </c>
      <c r="B8812">
        <v>77085.52</v>
      </c>
      <c r="C8812" t="s">
        <v>81</v>
      </c>
      <c r="D8812">
        <v>31984</v>
      </c>
    </row>
    <row r="8813" spans="1:4" hidden="1" x14ac:dyDescent="0.2">
      <c r="A8813" s="21">
        <v>44761</v>
      </c>
      <c r="B8813">
        <v>77085.52</v>
      </c>
      <c r="C8813" t="s">
        <v>82</v>
      </c>
      <c r="D8813">
        <v>655856</v>
      </c>
    </row>
    <row r="8814" spans="1:4" hidden="1" x14ac:dyDescent="0.2">
      <c r="A8814" s="21">
        <v>44761</v>
      </c>
      <c r="B8814">
        <v>77085.52</v>
      </c>
      <c r="C8814" t="s">
        <v>92</v>
      </c>
      <c r="D8814">
        <v>9415</v>
      </c>
    </row>
    <row r="8815" spans="1:4" hidden="1" x14ac:dyDescent="0.2">
      <c r="A8815" s="21">
        <v>44761</v>
      </c>
      <c r="B8815">
        <v>77085.52</v>
      </c>
      <c r="C8815" t="s">
        <v>66</v>
      </c>
      <c r="D8815">
        <v>208</v>
      </c>
    </row>
    <row r="8816" spans="1:4" hidden="1" x14ac:dyDescent="0.2">
      <c r="A8816" s="21">
        <v>44761</v>
      </c>
      <c r="B8816">
        <v>77085.52</v>
      </c>
      <c r="C8816" t="s">
        <v>67</v>
      </c>
      <c r="D8816">
        <v>0</v>
      </c>
    </row>
    <row r="8817" spans="1:4" hidden="1" x14ac:dyDescent="0.2">
      <c r="A8817" s="21">
        <v>44761</v>
      </c>
      <c r="B8817">
        <v>77085.52</v>
      </c>
      <c r="C8817" t="s">
        <v>68</v>
      </c>
      <c r="D8817">
        <v>0</v>
      </c>
    </row>
    <row r="8818" spans="1:4" hidden="1" x14ac:dyDescent="0.2">
      <c r="A8818" s="21">
        <v>44761</v>
      </c>
      <c r="B8818">
        <v>77085.52</v>
      </c>
      <c r="C8818" t="s">
        <v>91</v>
      </c>
      <c r="D8818">
        <v>417</v>
      </c>
    </row>
    <row r="8819" spans="1:4" hidden="1" x14ac:dyDescent="0.2">
      <c r="A8819" s="21">
        <v>44761</v>
      </c>
      <c r="B8819">
        <v>77085.52</v>
      </c>
      <c r="C8819" t="s">
        <v>69</v>
      </c>
      <c r="D8819">
        <v>0</v>
      </c>
    </row>
    <row r="8820" spans="1:4" hidden="1" x14ac:dyDescent="0.2">
      <c r="A8820" s="21">
        <v>44761</v>
      </c>
      <c r="B8820">
        <v>77085.52</v>
      </c>
      <c r="C8820" t="s">
        <v>70</v>
      </c>
      <c r="D8820">
        <v>0</v>
      </c>
    </row>
    <row r="8821" spans="1:4" hidden="1" x14ac:dyDescent="0.2">
      <c r="A8821" s="21">
        <v>44761</v>
      </c>
      <c r="B8821">
        <v>77085.52</v>
      </c>
      <c r="C8821" t="s">
        <v>71</v>
      </c>
      <c r="D8821">
        <v>45132</v>
      </c>
    </row>
    <row r="8822" spans="1:4" hidden="1" x14ac:dyDescent="0.2">
      <c r="A8822" s="21">
        <v>44761</v>
      </c>
      <c r="B8822">
        <v>77085.52</v>
      </c>
      <c r="C8822" t="s">
        <v>72</v>
      </c>
      <c r="D8822">
        <v>0</v>
      </c>
    </row>
    <row r="8823" spans="1:4" hidden="1" x14ac:dyDescent="0.2">
      <c r="A8823" s="21">
        <v>44761</v>
      </c>
      <c r="B8823">
        <v>77085.52</v>
      </c>
      <c r="C8823" t="s">
        <v>73</v>
      </c>
      <c r="D8823">
        <v>0</v>
      </c>
    </row>
    <row r="8824" spans="1:4" hidden="1" x14ac:dyDescent="0.2">
      <c r="A8824" s="21">
        <v>44761</v>
      </c>
      <c r="B8824">
        <v>77085.52</v>
      </c>
      <c r="C8824" t="s">
        <v>74</v>
      </c>
      <c r="D8824">
        <v>1115071</v>
      </c>
    </row>
    <row r="8825" spans="1:4" hidden="1" x14ac:dyDescent="0.2">
      <c r="A8825" s="21">
        <v>44761</v>
      </c>
      <c r="B8825">
        <v>77085.52</v>
      </c>
      <c r="C8825" t="s">
        <v>75</v>
      </c>
      <c r="D8825">
        <v>90</v>
      </c>
    </row>
    <row r="8826" spans="1:4" hidden="1" x14ac:dyDescent="0.2">
      <c r="A8826" s="21">
        <v>44761</v>
      </c>
      <c r="B8826">
        <v>77085.52</v>
      </c>
      <c r="C8826" t="s">
        <v>78</v>
      </c>
      <c r="D8826">
        <v>1293</v>
      </c>
    </row>
    <row r="8827" spans="1:4" hidden="1" x14ac:dyDescent="0.2">
      <c r="A8827" s="21">
        <v>44762</v>
      </c>
      <c r="B8827">
        <v>66890.720000000001</v>
      </c>
      <c r="C8827" t="s">
        <v>59</v>
      </c>
      <c r="D8827">
        <v>385</v>
      </c>
    </row>
    <row r="8828" spans="1:4" hidden="1" x14ac:dyDescent="0.2">
      <c r="A8828" s="21">
        <v>44762</v>
      </c>
      <c r="B8828">
        <v>66890.720000000001</v>
      </c>
      <c r="C8828" t="s">
        <v>60</v>
      </c>
      <c r="D8828">
        <v>2117.0100000000002</v>
      </c>
    </row>
    <row r="8829" spans="1:4" x14ac:dyDescent="0.2">
      <c r="A8829" s="21">
        <v>44762</v>
      </c>
      <c r="B8829">
        <v>66890.720000000001</v>
      </c>
      <c r="C8829" t="s">
        <v>61</v>
      </c>
      <c r="D8829">
        <v>52234</v>
      </c>
    </row>
    <row r="8830" spans="1:4" hidden="1" x14ac:dyDescent="0.2">
      <c r="A8830" s="21">
        <v>44762</v>
      </c>
      <c r="B8830">
        <v>66890.720000000001</v>
      </c>
      <c r="C8830" t="s">
        <v>62</v>
      </c>
      <c r="D8830">
        <v>53648</v>
      </c>
    </row>
    <row r="8831" spans="1:4" hidden="1" x14ac:dyDescent="0.2">
      <c r="A8831" s="21">
        <v>44762</v>
      </c>
      <c r="B8831">
        <v>66890.720000000001</v>
      </c>
      <c r="C8831" t="s">
        <v>63</v>
      </c>
      <c r="D8831">
        <v>2265</v>
      </c>
    </row>
    <row r="8832" spans="1:4" hidden="1" x14ac:dyDescent="0.2">
      <c r="A8832" s="21">
        <v>44762</v>
      </c>
      <c r="B8832">
        <v>66890.720000000001</v>
      </c>
      <c r="C8832" t="s">
        <v>64</v>
      </c>
      <c r="D8832">
        <v>1107</v>
      </c>
    </row>
    <row r="8833" spans="1:4" hidden="1" x14ac:dyDescent="0.2">
      <c r="A8833" s="21">
        <v>44762</v>
      </c>
      <c r="B8833">
        <v>66890.720000000001</v>
      </c>
      <c r="C8833" t="s">
        <v>65</v>
      </c>
      <c r="D8833">
        <v>2863</v>
      </c>
    </row>
    <row r="8834" spans="1:4" hidden="1" x14ac:dyDescent="0.2">
      <c r="A8834" s="21">
        <v>44762</v>
      </c>
      <c r="B8834">
        <v>66890.720000000001</v>
      </c>
      <c r="C8834" t="s">
        <v>79</v>
      </c>
      <c r="D8834">
        <v>7597</v>
      </c>
    </row>
    <row r="8835" spans="1:4" hidden="1" x14ac:dyDescent="0.2">
      <c r="A8835" s="21">
        <v>44762</v>
      </c>
      <c r="B8835">
        <v>66890.720000000001</v>
      </c>
      <c r="C8835" t="s">
        <v>80</v>
      </c>
      <c r="D8835">
        <v>1625147</v>
      </c>
    </row>
    <row r="8836" spans="1:4" hidden="1" x14ac:dyDescent="0.2">
      <c r="A8836" s="21">
        <v>44762</v>
      </c>
      <c r="B8836">
        <v>66890.720000000001</v>
      </c>
      <c r="C8836" t="s">
        <v>83</v>
      </c>
      <c r="D8836">
        <v>14039</v>
      </c>
    </row>
    <row r="8837" spans="1:4" hidden="1" x14ac:dyDescent="0.2">
      <c r="A8837" s="21">
        <v>44762</v>
      </c>
      <c r="B8837">
        <v>66890.720000000001</v>
      </c>
      <c r="C8837" t="s">
        <v>81</v>
      </c>
      <c r="D8837">
        <v>31113</v>
      </c>
    </row>
    <row r="8838" spans="1:4" hidden="1" x14ac:dyDescent="0.2">
      <c r="A8838" s="21">
        <v>44762</v>
      </c>
      <c r="B8838">
        <v>66890.720000000001</v>
      </c>
      <c r="C8838" t="s">
        <v>82</v>
      </c>
      <c r="D8838">
        <v>630574</v>
      </c>
    </row>
    <row r="8839" spans="1:4" hidden="1" x14ac:dyDescent="0.2">
      <c r="A8839" s="21">
        <v>44762</v>
      </c>
      <c r="B8839">
        <v>66890.720000000001</v>
      </c>
      <c r="C8839" t="s">
        <v>92</v>
      </c>
      <c r="D8839">
        <v>0</v>
      </c>
    </row>
    <row r="8840" spans="1:4" hidden="1" x14ac:dyDescent="0.2">
      <c r="A8840" s="21">
        <v>44762</v>
      </c>
      <c r="B8840">
        <v>66890.720000000001</v>
      </c>
      <c r="C8840" t="s">
        <v>66</v>
      </c>
      <c r="D8840">
        <v>239</v>
      </c>
    </row>
    <row r="8841" spans="1:4" hidden="1" x14ac:dyDescent="0.2">
      <c r="A8841" s="21">
        <v>44762</v>
      </c>
      <c r="B8841">
        <v>66890.720000000001</v>
      </c>
      <c r="C8841" t="s">
        <v>67</v>
      </c>
      <c r="D8841">
        <v>0</v>
      </c>
    </row>
    <row r="8842" spans="1:4" hidden="1" x14ac:dyDescent="0.2">
      <c r="A8842" s="21">
        <v>44762</v>
      </c>
      <c r="B8842">
        <v>66890.720000000001</v>
      </c>
      <c r="C8842" t="s">
        <v>68</v>
      </c>
      <c r="D8842">
        <v>0</v>
      </c>
    </row>
    <row r="8843" spans="1:4" hidden="1" x14ac:dyDescent="0.2">
      <c r="A8843" s="21">
        <v>44762</v>
      </c>
      <c r="B8843">
        <v>66890.720000000001</v>
      </c>
      <c r="C8843" t="s">
        <v>91</v>
      </c>
      <c r="D8843">
        <v>239</v>
      </c>
    </row>
    <row r="8844" spans="1:4" hidden="1" x14ac:dyDescent="0.2">
      <c r="A8844" s="21">
        <v>44762</v>
      </c>
      <c r="B8844">
        <v>66890.720000000001</v>
      </c>
      <c r="C8844" t="s">
        <v>69</v>
      </c>
      <c r="D8844">
        <v>0</v>
      </c>
    </row>
    <row r="8845" spans="1:4" hidden="1" x14ac:dyDescent="0.2">
      <c r="A8845" s="21">
        <v>44762</v>
      </c>
      <c r="B8845">
        <v>66890.720000000001</v>
      </c>
      <c r="C8845" t="s">
        <v>70</v>
      </c>
      <c r="D8845">
        <v>0</v>
      </c>
    </row>
    <row r="8846" spans="1:4" hidden="1" x14ac:dyDescent="0.2">
      <c r="A8846" s="21">
        <v>44762</v>
      </c>
      <c r="B8846">
        <v>66890.720000000001</v>
      </c>
      <c r="C8846" t="s">
        <v>71</v>
      </c>
      <c r="D8846">
        <v>51242</v>
      </c>
    </row>
    <row r="8847" spans="1:4" hidden="1" x14ac:dyDescent="0.2">
      <c r="A8847" s="21">
        <v>44762</v>
      </c>
      <c r="B8847">
        <v>66890.720000000001</v>
      </c>
      <c r="C8847" t="s">
        <v>72</v>
      </c>
      <c r="D8847">
        <v>0</v>
      </c>
    </row>
    <row r="8848" spans="1:4" hidden="1" x14ac:dyDescent="0.2">
      <c r="A8848" s="21">
        <v>44762</v>
      </c>
      <c r="B8848">
        <v>66890.720000000001</v>
      </c>
      <c r="C8848" t="s">
        <v>73</v>
      </c>
      <c r="D8848">
        <v>0</v>
      </c>
    </row>
    <row r="8849" spans="1:4" hidden="1" x14ac:dyDescent="0.2">
      <c r="A8849" s="21">
        <v>44762</v>
      </c>
      <c r="B8849">
        <v>66890.720000000001</v>
      </c>
      <c r="C8849" t="s">
        <v>74</v>
      </c>
      <c r="D8849">
        <v>841356</v>
      </c>
    </row>
    <row r="8850" spans="1:4" hidden="1" x14ac:dyDescent="0.2">
      <c r="A8850" s="21">
        <v>44762</v>
      </c>
      <c r="B8850">
        <v>66890.720000000001</v>
      </c>
      <c r="C8850" t="s">
        <v>75</v>
      </c>
      <c r="D8850">
        <v>62</v>
      </c>
    </row>
    <row r="8851" spans="1:4" hidden="1" x14ac:dyDescent="0.2">
      <c r="A8851" s="21">
        <v>44762</v>
      </c>
      <c r="B8851">
        <v>66890.720000000001</v>
      </c>
      <c r="C8851" t="s">
        <v>78</v>
      </c>
      <c r="D8851">
        <v>1177</v>
      </c>
    </row>
    <row r="8852" spans="1:4" hidden="1" x14ac:dyDescent="0.2">
      <c r="A8852" s="21">
        <v>44763</v>
      </c>
      <c r="B8852">
        <v>64244.49</v>
      </c>
      <c r="C8852" t="s">
        <v>59</v>
      </c>
      <c r="D8852">
        <v>394</v>
      </c>
    </row>
    <row r="8853" spans="1:4" hidden="1" x14ac:dyDescent="0.2">
      <c r="A8853" s="21">
        <v>44763</v>
      </c>
      <c r="B8853">
        <v>64244.49</v>
      </c>
      <c r="C8853" t="s">
        <v>60</v>
      </c>
      <c r="D8853">
        <v>2249.119999</v>
      </c>
    </row>
    <row r="8854" spans="1:4" x14ac:dyDescent="0.2">
      <c r="A8854" s="21">
        <v>44763</v>
      </c>
      <c r="B8854">
        <v>64244.49</v>
      </c>
      <c r="C8854" t="s">
        <v>61</v>
      </c>
      <c r="D8854">
        <v>55936</v>
      </c>
    </row>
    <row r="8855" spans="1:4" hidden="1" x14ac:dyDescent="0.2">
      <c r="A8855" s="21">
        <v>44763</v>
      </c>
      <c r="B8855">
        <v>64244.49</v>
      </c>
      <c r="C8855" t="s">
        <v>62</v>
      </c>
      <c r="D8855">
        <v>61837</v>
      </c>
    </row>
    <row r="8856" spans="1:4" hidden="1" x14ac:dyDescent="0.2">
      <c r="A8856" s="21">
        <v>44763</v>
      </c>
      <c r="B8856">
        <v>64244.49</v>
      </c>
      <c r="C8856" t="s">
        <v>63</v>
      </c>
      <c r="D8856">
        <v>2523</v>
      </c>
    </row>
    <row r="8857" spans="1:4" hidden="1" x14ac:dyDescent="0.2">
      <c r="A8857" s="21">
        <v>44763</v>
      </c>
      <c r="B8857">
        <v>64244.49</v>
      </c>
      <c r="C8857" t="s">
        <v>64</v>
      </c>
      <c r="D8857">
        <v>1074</v>
      </c>
    </row>
    <row r="8858" spans="1:4" hidden="1" x14ac:dyDescent="0.2">
      <c r="A8858" s="21">
        <v>44763</v>
      </c>
      <c r="B8858">
        <v>64244.49</v>
      </c>
      <c r="C8858" t="s">
        <v>65</v>
      </c>
      <c r="D8858">
        <v>2424</v>
      </c>
    </row>
    <row r="8859" spans="1:4" hidden="1" x14ac:dyDescent="0.2">
      <c r="A8859" s="21">
        <v>44763</v>
      </c>
      <c r="B8859">
        <v>64244.49</v>
      </c>
      <c r="C8859" t="s">
        <v>79</v>
      </c>
      <c r="D8859">
        <v>7144</v>
      </c>
    </row>
    <row r="8860" spans="1:4" hidden="1" x14ac:dyDescent="0.2">
      <c r="A8860" s="21">
        <v>44763</v>
      </c>
      <c r="B8860">
        <v>64244.49</v>
      </c>
      <c r="C8860" t="s">
        <v>80</v>
      </c>
      <c r="D8860">
        <v>2411933</v>
      </c>
    </row>
    <row r="8861" spans="1:4" hidden="1" x14ac:dyDescent="0.2">
      <c r="A8861" s="21">
        <v>44763</v>
      </c>
      <c r="B8861">
        <v>64244.49</v>
      </c>
      <c r="C8861" t="s">
        <v>83</v>
      </c>
      <c r="D8861">
        <v>10134</v>
      </c>
    </row>
    <row r="8862" spans="1:4" hidden="1" x14ac:dyDescent="0.2">
      <c r="A8862" s="21">
        <v>44763</v>
      </c>
      <c r="B8862">
        <v>64244.49</v>
      </c>
      <c r="C8862" t="s">
        <v>81</v>
      </c>
      <c r="D8862">
        <v>26185</v>
      </c>
    </row>
    <row r="8863" spans="1:4" hidden="1" x14ac:dyDescent="0.2">
      <c r="A8863" s="21">
        <v>44763</v>
      </c>
      <c r="B8863">
        <v>64244.49</v>
      </c>
      <c r="C8863" t="s">
        <v>82</v>
      </c>
      <c r="D8863">
        <v>623096</v>
      </c>
    </row>
    <row r="8864" spans="1:4" hidden="1" x14ac:dyDescent="0.2">
      <c r="A8864" s="21">
        <v>44763</v>
      </c>
      <c r="B8864">
        <v>64244.49</v>
      </c>
      <c r="C8864" t="s">
        <v>92</v>
      </c>
      <c r="D8864">
        <v>0</v>
      </c>
    </row>
    <row r="8865" spans="1:4" hidden="1" x14ac:dyDescent="0.2">
      <c r="A8865" s="21">
        <v>44763</v>
      </c>
      <c r="B8865">
        <v>64244.49</v>
      </c>
      <c r="C8865" t="s">
        <v>66</v>
      </c>
      <c r="D8865">
        <v>178</v>
      </c>
    </row>
    <row r="8866" spans="1:4" hidden="1" x14ac:dyDescent="0.2">
      <c r="A8866" s="21">
        <v>44763</v>
      </c>
      <c r="B8866">
        <v>64244.49</v>
      </c>
      <c r="C8866" t="s">
        <v>67</v>
      </c>
      <c r="D8866">
        <v>0</v>
      </c>
    </row>
    <row r="8867" spans="1:4" hidden="1" x14ac:dyDescent="0.2">
      <c r="A8867" s="21">
        <v>44763</v>
      </c>
      <c r="B8867">
        <v>64244.49</v>
      </c>
      <c r="C8867" t="s">
        <v>68</v>
      </c>
      <c r="D8867">
        <v>0</v>
      </c>
    </row>
    <row r="8868" spans="1:4" hidden="1" x14ac:dyDescent="0.2">
      <c r="A8868" s="21">
        <v>44763</v>
      </c>
      <c r="B8868">
        <v>64244.49</v>
      </c>
      <c r="C8868" t="s">
        <v>91</v>
      </c>
      <c r="D8868">
        <v>563</v>
      </c>
    </row>
    <row r="8869" spans="1:4" hidden="1" x14ac:dyDescent="0.2">
      <c r="A8869" s="21">
        <v>44763</v>
      </c>
      <c r="B8869">
        <v>64244.49</v>
      </c>
      <c r="C8869" t="s">
        <v>69</v>
      </c>
      <c r="D8869">
        <v>0</v>
      </c>
    </row>
    <row r="8870" spans="1:4" hidden="1" x14ac:dyDescent="0.2">
      <c r="A8870" s="21">
        <v>44763</v>
      </c>
      <c r="B8870">
        <v>64244.49</v>
      </c>
      <c r="C8870" t="s">
        <v>70</v>
      </c>
      <c r="D8870">
        <v>0</v>
      </c>
    </row>
    <row r="8871" spans="1:4" hidden="1" x14ac:dyDescent="0.2">
      <c r="A8871" s="21">
        <v>44763</v>
      </c>
      <c r="B8871">
        <v>64244.49</v>
      </c>
      <c r="C8871" t="s">
        <v>71</v>
      </c>
      <c r="D8871">
        <v>89792</v>
      </c>
    </row>
    <row r="8872" spans="1:4" hidden="1" x14ac:dyDescent="0.2">
      <c r="A8872" s="21">
        <v>44763</v>
      </c>
      <c r="B8872">
        <v>64244.49</v>
      </c>
      <c r="C8872" t="s">
        <v>72</v>
      </c>
      <c r="D8872">
        <v>0</v>
      </c>
    </row>
    <row r="8873" spans="1:4" hidden="1" x14ac:dyDescent="0.2">
      <c r="A8873" s="21">
        <v>44763</v>
      </c>
      <c r="B8873">
        <v>64244.49</v>
      </c>
      <c r="C8873" t="s">
        <v>73</v>
      </c>
      <c r="D8873">
        <v>0</v>
      </c>
    </row>
    <row r="8874" spans="1:4" hidden="1" x14ac:dyDescent="0.2">
      <c r="A8874" s="21">
        <v>44763</v>
      </c>
      <c r="B8874">
        <v>64244.49</v>
      </c>
      <c r="C8874" t="s">
        <v>74</v>
      </c>
      <c r="D8874">
        <v>858615</v>
      </c>
    </row>
    <row r="8875" spans="1:4" hidden="1" x14ac:dyDescent="0.2">
      <c r="A8875" s="21">
        <v>44763</v>
      </c>
      <c r="B8875">
        <v>64244.49</v>
      </c>
      <c r="C8875" t="s">
        <v>75</v>
      </c>
      <c r="D8875">
        <v>79</v>
      </c>
    </row>
    <row r="8876" spans="1:4" hidden="1" x14ac:dyDescent="0.2">
      <c r="A8876" s="21">
        <v>44763</v>
      </c>
      <c r="B8876">
        <v>64244.49</v>
      </c>
      <c r="C8876" t="s">
        <v>78</v>
      </c>
      <c r="D8876">
        <v>11530</v>
      </c>
    </row>
    <row r="8877" spans="1:4" hidden="1" x14ac:dyDescent="0.2">
      <c r="A8877" s="21">
        <v>44764</v>
      </c>
      <c r="B8877">
        <v>59988.83</v>
      </c>
      <c r="C8877" t="s">
        <v>59</v>
      </c>
      <c r="D8877">
        <v>371</v>
      </c>
    </row>
    <row r="8878" spans="1:4" hidden="1" x14ac:dyDescent="0.2">
      <c r="A8878" s="21">
        <v>44764</v>
      </c>
      <c r="B8878">
        <v>59988.83</v>
      </c>
      <c r="C8878" t="s">
        <v>60</v>
      </c>
      <c r="D8878">
        <v>2175.1799999999998</v>
      </c>
    </row>
    <row r="8879" spans="1:4" x14ac:dyDescent="0.2">
      <c r="A8879" s="21">
        <v>44764</v>
      </c>
      <c r="B8879">
        <v>59988.83</v>
      </c>
      <c r="C8879" t="s">
        <v>61</v>
      </c>
      <c r="D8879">
        <v>51820</v>
      </c>
    </row>
    <row r="8880" spans="1:4" hidden="1" x14ac:dyDescent="0.2">
      <c r="A8880" s="21">
        <v>44764</v>
      </c>
      <c r="B8880">
        <v>59988.83</v>
      </c>
      <c r="C8880" t="s">
        <v>62</v>
      </c>
      <c r="D8880">
        <v>59265</v>
      </c>
    </row>
    <row r="8881" spans="1:4" hidden="1" x14ac:dyDescent="0.2">
      <c r="A8881" s="21">
        <v>44764</v>
      </c>
      <c r="B8881">
        <v>59988.83</v>
      </c>
      <c r="C8881" t="s">
        <v>63</v>
      </c>
      <c r="D8881">
        <v>2301</v>
      </c>
    </row>
    <row r="8882" spans="1:4" hidden="1" x14ac:dyDescent="0.2">
      <c r="A8882" s="21">
        <v>44764</v>
      </c>
      <c r="B8882">
        <v>59988.83</v>
      </c>
      <c r="C8882" t="s">
        <v>64</v>
      </c>
      <c r="D8882">
        <v>1047</v>
      </c>
    </row>
    <row r="8883" spans="1:4" hidden="1" x14ac:dyDescent="0.2">
      <c r="A8883" s="21">
        <v>44764</v>
      </c>
      <c r="B8883">
        <v>59988.83</v>
      </c>
      <c r="C8883" t="s">
        <v>65</v>
      </c>
      <c r="D8883">
        <v>2708</v>
      </c>
    </row>
    <row r="8884" spans="1:4" hidden="1" x14ac:dyDescent="0.2">
      <c r="A8884" s="21">
        <v>44764</v>
      </c>
      <c r="B8884">
        <v>59988.83</v>
      </c>
      <c r="C8884" t="s">
        <v>79</v>
      </c>
      <c r="D8884">
        <v>7017</v>
      </c>
    </row>
    <row r="8885" spans="1:4" hidden="1" x14ac:dyDescent="0.2">
      <c r="A8885" s="21">
        <v>44764</v>
      </c>
      <c r="B8885">
        <v>59988.83</v>
      </c>
      <c r="C8885" t="s">
        <v>80</v>
      </c>
      <c r="D8885">
        <v>2314870</v>
      </c>
    </row>
    <row r="8886" spans="1:4" hidden="1" x14ac:dyDescent="0.2">
      <c r="A8886" s="21">
        <v>44764</v>
      </c>
      <c r="B8886">
        <v>59988.83</v>
      </c>
      <c r="C8886" t="s">
        <v>83</v>
      </c>
      <c r="D8886">
        <v>9337</v>
      </c>
    </row>
    <row r="8887" spans="1:4" hidden="1" x14ac:dyDescent="0.2">
      <c r="A8887" s="21">
        <v>44764</v>
      </c>
      <c r="B8887">
        <v>59988.83</v>
      </c>
      <c r="C8887" t="s">
        <v>81</v>
      </c>
      <c r="D8887">
        <v>24335</v>
      </c>
    </row>
    <row r="8888" spans="1:4" hidden="1" x14ac:dyDescent="0.2">
      <c r="A8888" s="21">
        <v>44764</v>
      </c>
      <c r="B8888">
        <v>59988.83</v>
      </c>
      <c r="C8888" t="s">
        <v>82</v>
      </c>
      <c r="D8888">
        <v>588616</v>
      </c>
    </row>
    <row r="8889" spans="1:4" hidden="1" x14ac:dyDescent="0.2">
      <c r="A8889" s="21">
        <v>44764</v>
      </c>
      <c r="B8889">
        <v>59988.83</v>
      </c>
      <c r="C8889" t="s">
        <v>92</v>
      </c>
      <c r="D8889">
        <v>0</v>
      </c>
    </row>
    <row r="8890" spans="1:4" hidden="1" x14ac:dyDescent="0.2">
      <c r="A8890" s="21">
        <v>44764</v>
      </c>
      <c r="B8890">
        <v>59988.83</v>
      </c>
      <c r="C8890" t="s">
        <v>66</v>
      </c>
      <c r="D8890">
        <v>181</v>
      </c>
    </row>
    <row r="8891" spans="1:4" hidden="1" x14ac:dyDescent="0.2">
      <c r="A8891" s="21">
        <v>44764</v>
      </c>
      <c r="B8891">
        <v>59988.83</v>
      </c>
      <c r="C8891" t="s">
        <v>67</v>
      </c>
      <c r="D8891">
        <v>0</v>
      </c>
    </row>
    <row r="8892" spans="1:4" hidden="1" x14ac:dyDescent="0.2">
      <c r="A8892" s="21">
        <v>44764</v>
      </c>
      <c r="B8892">
        <v>59988.83</v>
      </c>
      <c r="C8892" t="s">
        <v>68</v>
      </c>
      <c r="D8892">
        <v>0</v>
      </c>
    </row>
    <row r="8893" spans="1:4" hidden="1" x14ac:dyDescent="0.2">
      <c r="A8893" s="21">
        <v>44764</v>
      </c>
      <c r="B8893">
        <v>59988.83</v>
      </c>
      <c r="C8893" t="s">
        <v>91</v>
      </c>
      <c r="D8893">
        <v>465</v>
      </c>
    </row>
    <row r="8894" spans="1:4" hidden="1" x14ac:dyDescent="0.2">
      <c r="A8894" s="21">
        <v>44764</v>
      </c>
      <c r="B8894">
        <v>59988.83</v>
      </c>
      <c r="C8894" t="s">
        <v>69</v>
      </c>
      <c r="D8894">
        <v>0</v>
      </c>
    </row>
    <row r="8895" spans="1:4" hidden="1" x14ac:dyDescent="0.2">
      <c r="A8895" s="21">
        <v>44764</v>
      </c>
      <c r="B8895">
        <v>59988.83</v>
      </c>
      <c r="C8895" t="s">
        <v>70</v>
      </c>
      <c r="D8895">
        <v>0</v>
      </c>
    </row>
    <row r="8896" spans="1:4" hidden="1" x14ac:dyDescent="0.2">
      <c r="A8896" s="21">
        <v>44764</v>
      </c>
      <c r="B8896">
        <v>59988.83</v>
      </c>
      <c r="C8896" t="s">
        <v>71</v>
      </c>
      <c r="D8896">
        <v>45113</v>
      </c>
    </row>
    <row r="8897" spans="1:4" hidden="1" x14ac:dyDescent="0.2">
      <c r="A8897" s="21">
        <v>44764</v>
      </c>
      <c r="B8897">
        <v>59988.83</v>
      </c>
      <c r="C8897" t="s">
        <v>72</v>
      </c>
      <c r="D8897">
        <v>0</v>
      </c>
    </row>
    <row r="8898" spans="1:4" hidden="1" x14ac:dyDescent="0.2">
      <c r="A8898" s="21">
        <v>44764</v>
      </c>
      <c r="B8898">
        <v>59988.83</v>
      </c>
      <c r="C8898" t="s">
        <v>73</v>
      </c>
      <c r="D8898">
        <v>0</v>
      </c>
    </row>
    <row r="8899" spans="1:4" hidden="1" x14ac:dyDescent="0.2">
      <c r="A8899" s="21">
        <v>44764</v>
      </c>
      <c r="B8899">
        <v>59988.83</v>
      </c>
      <c r="C8899" t="s">
        <v>74</v>
      </c>
      <c r="D8899">
        <v>856182</v>
      </c>
    </row>
    <row r="8900" spans="1:4" hidden="1" x14ac:dyDescent="0.2">
      <c r="A8900" s="21">
        <v>44764</v>
      </c>
      <c r="B8900">
        <v>59988.83</v>
      </c>
      <c r="C8900" t="s">
        <v>75</v>
      </c>
      <c r="D8900">
        <v>61</v>
      </c>
    </row>
    <row r="8901" spans="1:4" hidden="1" x14ac:dyDescent="0.2">
      <c r="A8901" s="21">
        <v>44764</v>
      </c>
      <c r="B8901">
        <v>59988.83</v>
      </c>
      <c r="C8901" t="s">
        <v>78</v>
      </c>
      <c r="D8901">
        <v>32980</v>
      </c>
    </row>
    <row r="8902" spans="1:4" hidden="1" x14ac:dyDescent="0.2">
      <c r="A8902" s="21">
        <v>44765</v>
      </c>
      <c r="B8902">
        <v>63245.03</v>
      </c>
      <c r="C8902" t="s">
        <v>59</v>
      </c>
      <c r="D8902">
        <v>361</v>
      </c>
    </row>
    <row r="8903" spans="1:4" hidden="1" x14ac:dyDescent="0.2">
      <c r="A8903" s="21">
        <v>44765</v>
      </c>
      <c r="B8903">
        <v>63245.03</v>
      </c>
      <c r="C8903" t="s">
        <v>60</v>
      </c>
      <c r="D8903">
        <v>2248.14</v>
      </c>
    </row>
    <row r="8904" spans="1:4" x14ac:dyDescent="0.2">
      <c r="A8904" s="21">
        <v>44765</v>
      </c>
      <c r="B8904">
        <v>63245.03</v>
      </c>
      <c r="C8904" t="s">
        <v>61</v>
      </c>
      <c r="D8904">
        <v>51176</v>
      </c>
    </row>
    <row r="8905" spans="1:4" hidden="1" x14ac:dyDescent="0.2">
      <c r="A8905" s="21">
        <v>44765</v>
      </c>
      <c r="B8905">
        <v>63245.03</v>
      </c>
      <c r="C8905" t="s">
        <v>62</v>
      </c>
      <c r="D8905">
        <v>43284</v>
      </c>
    </row>
    <row r="8906" spans="1:4" hidden="1" x14ac:dyDescent="0.2">
      <c r="A8906" s="21">
        <v>44765</v>
      </c>
      <c r="B8906">
        <v>63245.03</v>
      </c>
      <c r="C8906" t="s">
        <v>63</v>
      </c>
      <c r="D8906">
        <v>2240</v>
      </c>
    </row>
    <row r="8907" spans="1:4" hidden="1" x14ac:dyDescent="0.2">
      <c r="A8907" s="21">
        <v>44765</v>
      </c>
      <c r="B8907">
        <v>63245.03</v>
      </c>
      <c r="C8907" t="s">
        <v>64</v>
      </c>
      <c r="D8907">
        <v>886</v>
      </c>
    </row>
    <row r="8908" spans="1:4" hidden="1" x14ac:dyDescent="0.2">
      <c r="A8908" s="21">
        <v>44765</v>
      </c>
      <c r="B8908">
        <v>63245.03</v>
      </c>
      <c r="C8908" t="s">
        <v>65</v>
      </c>
      <c r="D8908">
        <v>1738</v>
      </c>
    </row>
    <row r="8909" spans="1:4" hidden="1" x14ac:dyDescent="0.2">
      <c r="A8909" s="21">
        <v>44765</v>
      </c>
      <c r="B8909">
        <v>63245.03</v>
      </c>
      <c r="C8909" t="s">
        <v>79</v>
      </c>
      <c r="D8909">
        <v>6843</v>
      </c>
    </row>
    <row r="8910" spans="1:4" hidden="1" x14ac:dyDescent="0.2">
      <c r="A8910" s="21">
        <v>44765</v>
      </c>
      <c r="B8910">
        <v>63245.03</v>
      </c>
      <c r="C8910" t="s">
        <v>80</v>
      </c>
      <c r="D8910">
        <v>3034657</v>
      </c>
    </row>
    <row r="8911" spans="1:4" hidden="1" x14ac:dyDescent="0.2">
      <c r="A8911" s="21">
        <v>44765</v>
      </c>
      <c r="B8911">
        <v>63245.03</v>
      </c>
      <c r="C8911" t="s">
        <v>83</v>
      </c>
      <c r="D8911">
        <v>7872</v>
      </c>
    </row>
    <row r="8912" spans="1:4" hidden="1" x14ac:dyDescent="0.2">
      <c r="A8912" s="21">
        <v>44765</v>
      </c>
      <c r="B8912">
        <v>63245.03</v>
      </c>
      <c r="C8912" t="s">
        <v>81</v>
      </c>
      <c r="D8912">
        <v>22732</v>
      </c>
    </row>
    <row r="8913" spans="1:4" hidden="1" x14ac:dyDescent="0.2">
      <c r="A8913" s="21">
        <v>44765</v>
      </c>
      <c r="B8913">
        <v>63245.03</v>
      </c>
      <c r="C8913" t="s">
        <v>82</v>
      </c>
      <c r="D8913">
        <v>478992</v>
      </c>
    </row>
    <row r="8914" spans="1:4" hidden="1" x14ac:dyDescent="0.2">
      <c r="A8914" s="21">
        <v>44765</v>
      </c>
      <c r="B8914">
        <v>63245.03</v>
      </c>
      <c r="C8914" t="s">
        <v>92</v>
      </c>
      <c r="D8914">
        <v>0</v>
      </c>
    </row>
    <row r="8915" spans="1:4" hidden="1" x14ac:dyDescent="0.2">
      <c r="A8915" s="21">
        <v>44765</v>
      </c>
      <c r="B8915">
        <v>63245.03</v>
      </c>
      <c r="C8915" t="s">
        <v>66</v>
      </c>
      <c r="D8915">
        <v>155</v>
      </c>
    </row>
    <row r="8916" spans="1:4" hidden="1" x14ac:dyDescent="0.2">
      <c r="A8916" s="21">
        <v>44765</v>
      </c>
      <c r="B8916">
        <v>63245.03</v>
      </c>
      <c r="C8916" t="s">
        <v>67</v>
      </c>
      <c r="D8916">
        <v>0</v>
      </c>
    </row>
    <row r="8917" spans="1:4" hidden="1" x14ac:dyDescent="0.2">
      <c r="A8917" s="21">
        <v>44765</v>
      </c>
      <c r="B8917">
        <v>63245.03</v>
      </c>
      <c r="C8917" t="s">
        <v>68</v>
      </c>
      <c r="D8917">
        <v>0</v>
      </c>
    </row>
    <row r="8918" spans="1:4" hidden="1" x14ac:dyDescent="0.2">
      <c r="A8918" s="21">
        <v>44765</v>
      </c>
      <c r="B8918">
        <v>63245.03</v>
      </c>
      <c r="C8918" t="s">
        <v>91</v>
      </c>
      <c r="D8918">
        <v>390</v>
      </c>
    </row>
    <row r="8919" spans="1:4" hidden="1" x14ac:dyDescent="0.2">
      <c r="A8919" s="21">
        <v>44765</v>
      </c>
      <c r="B8919">
        <v>63245.03</v>
      </c>
      <c r="C8919" t="s">
        <v>69</v>
      </c>
      <c r="D8919">
        <v>0</v>
      </c>
    </row>
    <row r="8920" spans="1:4" hidden="1" x14ac:dyDescent="0.2">
      <c r="A8920" s="21">
        <v>44765</v>
      </c>
      <c r="B8920">
        <v>63245.03</v>
      </c>
      <c r="C8920" t="s">
        <v>70</v>
      </c>
      <c r="D8920">
        <v>0</v>
      </c>
    </row>
    <row r="8921" spans="1:4" hidden="1" x14ac:dyDescent="0.2">
      <c r="A8921" s="21">
        <v>44765</v>
      </c>
      <c r="B8921">
        <v>63245.03</v>
      </c>
      <c r="C8921" t="s">
        <v>71</v>
      </c>
      <c r="D8921">
        <v>81820</v>
      </c>
    </row>
    <row r="8922" spans="1:4" hidden="1" x14ac:dyDescent="0.2">
      <c r="A8922" s="21">
        <v>44765</v>
      </c>
      <c r="B8922">
        <v>63245.03</v>
      </c>
      <c r="C8922" t="s">
        <v>72</v>
      </c>
      <c r="D8922">
        <v>0</v>
      </c>
    </row>
    <row r="8923" spans="1:4" hidden="1" x14ac:dyDescent="0.2">
      <c r="A8923" s="21">
        <v>44765</v>
      </c>
      <c r="B8923">
        <v>63245.03</v>
      </c>
      <c r="C8923" t="s">
        <v>73</v>
      </c>
      <c r="D8923">
        <v>0</v>
      </c>
    </row>
    <row r="8924" spans="1:4" hidden="1" x14ac:dyDescent="0.2">
      <c r="A8924" s="21">
        <v>44765</v>
      </c>
      <c r="B8924">
        <v>63245.03</v>
      </c>
      <c r="C8924" t="s">
        <v>74</v>
      </c>
      <c r="D8924">
        <v>808531</v>
      </c>
    </row>
    <row r="8925" spans="1:4" hidden="1" x14ac:dyDescent="0.2">
      <c r="A8925" s="21">
        <v>44765</v>
      </c>
      <c r="B8925">
        <v>63245.03</v>
      </c>
      <c r="C8925" t="s">
        <v>75</v>
      </c>
      <c r="D8925">
        <v>72</v>
      </c>
    </row>
    <row r="8926" spans="1:4" hidden="1" x14ac:dyDescent="0.2">
      <c r="A8926" s="21">
        <v>44765</v>
      </c>
      <c r="B8926">
        <v>63245.03</v>
      </c>
      <c r="C8926" t="s">
        <v>78</v>
      </c>
      <c r="D8926">
        <v>30819</v>
      </c>
    </row>
    <row r="8927" spans="1:4" hidden="1" x14ac:dyDescent="0.2">
      <c r="A8927" s="21">
        <v>44766</v>
      </c>
      <c r="B8927">
        <v>62719.42</v>
      </c>
      <c r="C8927" t="s">
        <v>59</v>
      </c>
      <c r="D8927">
        <v>377</v>
      </c>
    </row>
    <row r="8928" spans="1:4" hidden="1" x14ac:dyDescent="0.2">
      <c r="A8928" s="21">
        <v>44766</v>
      </c>
      <c r="B8928">
        <v>62719.42</v>
      </c>
      <c r="C8928" t="s">
        <v>60</v>
      </c>
      <c r="D8928">
        <v>1462.8500019999999</v>
      </c>
    </row>
    <row r="8929" spans="1:4" x14ac:dyDescent="0.2">
      <c r="A8929" s="21">
        <v>44766</v>
      </c>
      <c r="B8929">
        <v>62719.42</v>
      </c>
      <c r="C8929" t="s">
        <v>61</v>
      </c>
      <c r="D8929">
        <v>47606</v>
      </c>
    </row>
    <row r="8930" spans="1:4" hidden="1" x14ac:dyDescent="0.2">
      <c r="A8930" s="21">
        <v>44766</v>
      </c>
      <c r="B8930">
        <v>62719.42</v>
      </c>
      <c r="C8930" t="s">
        <v>62</v>
      </c>
      <c r="D8930">
        <v>40616</v>
      </c>
    </row>
    <row r="8931" spans="1:4" hidden="1" x14ac:dyDescent="0.2">
      <c r="A8931" s="21">
        <v>44766</v>
      </c>
      <c r="B8931">
        <v>62719.42</v>
      </c>
      <c r="C8931" t="s">
        <v>63</v>
      </c>
      <c r="D8931">
        <v>2280</v>
      </c>
    </row>
    <row r="8932" spans="1:4" hidden="1" x14ac:dyDescent="0.2">
      <c r="A8932" s="21">
        <v>44766</v>
      </c>
      <c r="B8932">
        <v>62719.42</v>
      </c>
      <c r="C8932" t="s">
        <v>64</v>
      </c>
      <c r="D8932">
        <v>1055</v>
      </c>
    </row>
    <row r="8933" spans="1:4" hidden="1" x14ac:dyDescent="0.2">
      <c r="A8933" s="21">
        <v>44766</v>
      </c>
      <c r="B8933">
        <v>62719.42</v>
      </c>
      <c r="C8933" t="s">
        <v>65</v>
      </c>
      <c r="D8933">
        <v>1387</v>
      </c>
    </row>
    <row r="8934" spans="1:4" hidden="1" x14ac:dyDescent="0.2">
      <c r="A8934" s="21">
        <v>44766</v>
      </c>
      <c r="B8934">
        <v>62719.42</v>
      </c>
      <c r="C8934" t="s">
        <v>79</v>
      </c>
      <c r="D8934">
        <v>8459</v>
      </c>
    </row>
    <row r="8935" spans="1:4" hidden="1" x14ac:dyDescent="0.2">
      <c r="A8935" s="21">
        <v>44766</v>
      </c>
      <c r="B8935">
        <v>62719.42</v>
      </c>
      <c r="C8935" t="s">
        <v>80</v>
      </c>
      <c r="D8935">
        <v>6543007</v>
      </c>
    </row>
    <row r="8936" spans="1:4" hidden="1" x14ac:dyDescent="0.2">
      <c r="A8936" s="21">
        <v>44766</v>
      </c>
      <c r="B8936">
        <v>62719.42</v>
      </c>
      <c r="C8936" t="s">
        <v>83</v>
      </c>
      <c r="D8936">
        <v>9040</v>
      </c>
    </row>
    <row r="8937" spans="1:4" hidden="1" x14ac:dyDescent="0.2">
      <c r="A8937" s="21">
        <v>44766</v>
      </c>
      <c r="B8937">
        <v>62719.42</v>
      </c>
      <c r="C8937" t="s">
        <v>81</v>
      </c>
      <c r="D8937">
        <v>23682</v>
      </c>
    </row>
    <row r="8938" spans="1:4" hidden="1" x14ac:dyDescent="0.2">
      <c r="A8938" s="21">
        <v>44766</v>
      </c>
      <c r="B8938">
        <v>62719.42</v>
      </c>
      <c r="C8938" t="s">
        <v>82</v>
      </c>
      <c r="D8938">
        <v>491091</v>
      </c>
    </row>
    <row r="8939" spans="1:4" hidden="1" x14ac:dyDescent="0.2">
      <c r="A8939" s="21">
        <v>44766</v>
      </c>
      <c r="B8939">
        <v>62719.42</v>
      </c>
      <c r="C8939" t="s">
        <v>92</v>
      </c>
      <c r="D8939">
        <v>0</v>
      </c>
    </row>
    <row r="8940" spans="1:4" hidden="1" x14ac:dyDescent="0.2">
      <c r="A8940" s="21">
        <v>44766</v>
      </c>
      <c r="B8940">
        <v>62719.42</v>
      </c>
      <c r="C8940" t="s">
        <v>66</v>
      </c>
      <c r="D8940">
        <v>150</v>
      </c>
    </row>
    <row r="8941" spans="1:4" hidden="1" x14ac:dyDescent="0.2">
      <c r="A8941" s="21">
        <v>44766</v>
      </c>
      <c r="B8941">
        <v>62719.42</v>
      </c>
      <c r="C8941" t="s">
        <v>67</v>
      </c>
      <c r="D8941">
        <v>0</v>
      </c>
    </row>
    <row r="8942" spans="1:4" hidden="1" x14ac:dyDescent="0.2">
      <c r="A8942" s="21">
        <v>44766</v>
      </c>
      <c r="B8942">
        <v>62719.42</v>
      </c>
      <c r="C8942" t="s">
        <v>68</v>
      </c>
      <c r="D8942">
        <v>0</v>
      </c>
    </row>
    <row r="8943" spans="1:4" hidden="1" x14ac:dyDescent="0.2">
      <c r="A8943" s="21">
        <v>44766</v>
      </c>
      <c r="B8943">
        <v>62719.42</v>
      </c>
      <c r="C8943" t="s">
        <v>91</v>
      </c>
      <c r="D8943">
        <v>228</v>
      </c>
    </row>
    <row r="8944" spans="1:4" hidden="1" x14ac:dyDescent="0.2">
      <c r="A8944" s="21">
        <v>44766</v>
      </c>
      <c r="B8944">
        <v>62719.42</v>
      </c>
      <c r="C8944" t="s">
        <v>69</v>
      </c>
      <c r="D8944">
        <v>0</v>
      </c>
    </row>
    <row r="8945" spans="1:4" hidden="1" x14ac:dyDescent="0.2">
      <c r="A8945" s="21">
        <v>44766</v>
      </c>
      <c r="B8945">
        <v>62719.42</v>
      </c>
      <c r="C8945" t="s">
        <v>70</v>
      </c>
      <c r="D8945">
        <v>0</v>
      </c>
    </row>
    <row r="8946" spans="1:4" hidden="1" x14ac:dyDescent="0.2">
      <c r="A8946" s="21">
        <v>44766</v>
      </c>
      <c r="B8946">
        <v>62719.42</v>
      </c>
      <c r="C8946" t="s">
        <v>71</v>
      </c>
      <c r="D8946">
        <v>101257</v>
      </c>
    </row>
    <row r="8947" spans="1:4" hidden="1" x14ac:dyDescent="0.2">
      <c r="A8947" s="21">
        <v>44766</v>
      </c>
      <c r="B8947">
        <v>62719.42</v>
      </c>
      <c r="C8947" t="s">
        <v>72</v>
      </c>
      <c r="D8947">
        <v>0</v>
      </c>
    </row>
    <row r="8948" spans="1:4" hidden="1" x14ac:dyDescent="0.2">
      <c r="A8948" s="21">
        <v>44766</v>
      </c>
      <c r="B8948">
        <v>62719.42</v>
      </c>
      <c r="C8948" t="s">
        <v>73</v>
      </c>
      <c r="D8948">
        <v>0</v>
      </c>
    </row>
    <row r="8949" spans="1:4" hidden="1" x14ac:dyDescent="0.2">
      <c r="A8949" s="21">
        <v>44766</v>
      </c>
      <c r="B8949">
        <v>62719.42</v>
      </c>
      <c r="C8949" t="s">
        <v>74</v>
      </c>
      <c r="D8949">
        <v>883743</v>
      </c>
    </row>
    <row r="8950" spans="1:4" hidden="1" x14ac:dyDescent="0.2">
      <c r="A8950" s="21">
        <v>44766</v>
      </c>
      <c r="B8950">
        <v>62719.42</v>
      </c>
      <c r="C8950" t="s">
        <v>75</v>
      </c>
      <c r="D8950">
        <v>80</v>
      </c>
    </row>
    <row r="8951" spans="1:4" hidden="1" x14ac:dyDescent="0.2">
      <c r="A8951" s="21">
        <v>44766</v>
      </c>
      <c r="B8951">
        <v>62719.42</v>
      </c>
      <c r="C8951" t="s">
        <v>78</v>
      </c>
      <c r="D8951">
        <v>51279</v>
      </c>
    </row>
    <row r="8952" spans="1:4" hidden="1" x14ac:dyDescent="0.2">
      <c r="A8952" s="21">
        <v>44767</v>
      </c>
      <c r="B8952">
        <v>75975.11</v>
      </c>
      <c r="C8952" t="s">
        <v>59</v>
      </c>
      <c r="D8952">
        <v>442</v>
      </c>
    </row>
    <row r="8953" spans="1:4" hidden="1" x14ac:dyDescent="0.2">
      <c r="A8953" s="21">
        <v>44767</v>
      </c>
      <c r="B8953">
        <v>75975.11</v>
      </c>
      <c r="C8953" t="s">
        <v>60</v>
      </c>
      <c r="D8953">
        <v>2436.54</v>
      </c>
    </row>
    <row r="8954" spans="1:4" x14ac:dyDescent="0.2">
      <c r="A8954" s="21">
        <v>44767</v>
      </c>
      <c r="B8954">
        <v>75975.11</v>
      </c>
      <c r="C8954" t="s">
        <v>61</v>
      </c>
      <c r="D8954">
        <v>47898</v>
      </c>
    </row>
    <row r="8955" spans="1:4" hidden="1" x14ac:dyDescent="0.2">
      <c r="A8955" s="21">
        <v>44767</v>
      </c>
      <c r="B8955">
        <v>75975.11</v>
      </c>
      <c r="C8955" t="s">
        <v>62</v>
      </c>
      <c r="D8955">
        <v>134689</v>
      </c>
    </row>
    <row r="8956" spans="1:4" hidden="1" x14ac:dyDescent="0.2">
      <c r="A8956" s="21">
        <v>44767</v>
      </c>
      <c r="B8956">
        <v>75975.11</v>
      </c>
      <c r="C8956" t="s">
        <v>63</v>
      </c>
      <c r="D8956">
        <v>2606</v>
      </c>
    </row>
    <row r="8957" spans="1:4" hidden="1" x14ac:dyDescent="0.2">
      <c r="A8957" s="21">
        <v>44767</v>
      </c>
      <c r="B8957">
        <v>75975.11</v>
      </c>
      <c r="C8957" t="s">
        <v>64</v>
      </c>
      <c r="D8957">
        <v>1187</v>
      </c>
    </row>
    <row r="8958" spans="1:4" hidden="1" x14ac:dyDescent="0.2">
      <c r="A8958" s="21">
        <v>44767</v>
      </c>
      <c r="B8958">
        <v>75975.11</v>
      </c>
      <c r="C8958" t="s">
        <v>65</v>
      </c>
      <c r="D8958">
        <v>3407</v>
      </c>
    </row>
    <row r="8959" spans="1:4" hidden="1" x14ac:dyDescent="0.2">
      <c r="A8959" s="21">
        <v>44767</v>
      </c>
      <c r="B8959">
        <v>75975.11</v>
      </c>
      <c r="C8959" t="s">
        <v>79</v>
      </c>
      <c r="D8959">
        <v>9387</v>
      </c>
    </row>
    <row r="8960" spans="1:4" hidden="1" x14ac:dyDescent="0.2">
      <c r="A8960" s="21">
        <v>44767</v>
      </c>
      <c r="B8960">
        <v>75975.11</v>
      </c>
      <c r="C8960" t="s">
        <v>80</v>
      </c>
      <c r="D8960">
        <v>9425589</v>
      </c>
    </row>
    <row r="8961" spans="1:4" hidden="1" x14ac:dyDescent="0.2">
      <c r="A8961" s="21">
        <v>44767</v>
      </c>
      <c r="B8961">
        <v>75975.11</v>
      </c>
      <c r="C8961" t="s">
        <v>83</v>
      </c>
      <c r="D8961">
        <v>13897</v>
      </c>
    </row>
    <row r="8962" spans="1:4" hidden="1" x14ac:dyDescent="0.2">
      <c r="A8962" s="21">
        <v>44767</v>
      </c>
      <c r="B8962">
        <v>75975.11</v>
      </c>
      <c r="C8962" t="s">
        <v>81</v>
      </c>
      <c r="D8962">
        <v>22805</v>
      </c>
    </row>
    <row r="8963" spans="1:4" hidden="1" x14ac:dyDescent="0.2">
      <c r="A8963" s="21">
        <v>44767</v>
      </c>
      <c r="B8963">
        <v>75975.11</v>
      </c>
      <c r="C8963" t="s">
        <v>82</v>
      </c>
      <c r="D8963">
        <v>546318</v>
      </c>
    </row>
    <row r="8964" spans="1:4" hidden="1" x14ac:dyDescent="0.2">
      <c r="A8964" s="21">
        <v>44767</v>
      </c>
      <c r="B8964">
        <v>75975.11</v>
      </c>
      <c r="C8964" t="s">
        <v>92</v>
      </c>
      <c r="D8964">
        <v>0</v>
      </c>
    </row>
    <row r="8965" spans="1:4" hidden="1" x14ac:dyDescent="0.2">
      <c r="A8965" s="21">
        <v>44767</v>
      </c>
      <c r="B8965">
        <v>75975.11</v>
      </c>
      <c r="C8965" t="s">
        <v>66</v>
      </c>
      <c r="D8965">
        <v>204</v>
      </c>
    </row>
    <row r="8966" spans="1:4" hidden="1" x14ac:dyDescent="0.2">
      <c r="A8966" s="21">
        <v>44767</v>
      </c>
      <c r="B8966">
        <v>75975.11</v>
      </c>
      <c r="C8966" t="s">
        <v>67</v>
      </c>
      <c r="D8966">
        <v>0</v>
      </c>
    </row>
    <row r="8967" spans="1:4" hidden="1" x14ac:dyDescent="0.2">
      <c r="A8967" s="21">
        <v>44767</v>
      </c>
      <c r="B8967">
        <v>75975.11</v>
      </c>
      <c r="C8967" t="s">
        <v>68</v>
      </c>
      <c r="D8967">
        <v>0</v>
      </c>
    </row>
    <row r="8968" spans="1:4" hidden="1" x14ac:dyDescent="0.2">
      <c r="A8968" s="21">
        <v>44767</v>
      </c>
      <c r="B8968">
        <v>75975.11</v>
      </c>
      <c r="C8968" t="s">
        <v>91</v>
      </c>
      <c r="D8968">
        <v>200</v>
      </c>
    </row>
    <row r="8969" spans="1:4" hidden="1" x14ac:dyDescent="0.2">
      <c r="A8969" s="21">
        <v>44767</v>
      </c>
      <c r="B8969">
        <v>75975.11</v>
      </c>
      <c r="C8969" t="s">
        <v>69</v>
      </c>
      <c r="D8969">
        <v>0</v>
      </c>
    </row>
    <row r="8970" spans="1:4" hidden="1" x14ac:dyDescent="0.2">
      <c r="A8970" s="21">
        <v>44767</v>
      </c>
      <c r="B8970">
        <v>75975.11</v>
      </c>
      <c r="C8970" t="s">
        <v>70</v>
      </c>
      <c r="D8970">
        <v>0</v>
      </c>
    </row>
    <row r="8971" spans="1:4" hidden="1" x14ac:dyDescent="0.2">
      <c r="A8971" s="21">
        <v>44767</v>
      </c>
      <c r="B8971">
        <v>75975.11</v>
      </c>
      <c r="C8971" t="s">
        <v>71</v>
      </c>
      <c r="D8971">
        <v>83580</v>
      </c>
    </row>
    <row r="8972" spans="1:4" hidden="1" x14ac:dyDescent="0.2">
      <c r="A8972" s="21">
        <v>44767</v>
      </c>
      <c r="B8972">
        <v>75975.11</v>
      </c>
      <c r="C8972" t="s">
        <v>72</v>
      </c>
      <c r="D8972">
        <v>0</v>
      </c>
    </row>
    <row r="8973" spans="1:4" hidden="1" x14ac:dyDescent="0.2">
      <c r="A8973" s="21">
        <v>44767</v>
      </c>
      <c r="B8973">
        <v>75975.11</v>
      </c>
      <c r="C8973" t="s">
        <v>73</v>
      </c>
      <c r="D8973">
        <v>0</v>
      </c>
    </row>
    <row r="8974" spans="1:4" hidden="1" x14ac:dyDescent="0.2">
      <c r="A8974" s="21">
        <v>44767</v>
      </c>
      <c r="B8974">
        <v>75975.11</v>
      </c>
      <c r="C8974" t="s">
        <v>74</v>
      </c>
      <c r="D8974">
        <v>1022522</v>
      </c>
    </row>
    <row r="8975" spans="1:4" hidden="1" x14ac:dyDescent="0.2">
      <c r="A8975" s="21">
        <v>44767</v>
      </c>
      <c r="B8975">
        <v>75975.11</v>
      </c>
      <c r="C8975" t="s">
        <v>75</v>
      </c>
      <c r="D8975">
        <v>78</v>
      </c>
    </row>
    <row r="8976" spans="1:4" hidden="1" x14ac:dyDescent="0.2">
      <c r="A8976" s="21">
        <v>44767</v>
      </c>
      <c r="B8976">
        <v>75975.11</v>
      </c>
      <c r="C8976" t="s">
        <v>78</v>
      </c>
      <c r="D8976">
        <v>67317</v>
      </c>
    </row>
    <row r="8977" spans="1:4" hidden="1" x14ac:dyDescent="0.2">
      <c r="A8977" s="21">
        <v>44768</v>
      </c>
      <c r="B8977">
        <v>64861.61</v>
      </c>
      <c r="C8977" t="s">
        <v>59</v>
      </c>
      <c r="D8977">
        <v>389</v>
      </c>
    </row>
    <row r="8978" spans="1:4" hidden="1" x14ac:dyDescent="0.2">
      <c r="A8978" s="21">
        <v>44768</v>
      </c>
      <c r="B8978">
        <v>64861.61</v>
      </c>
      <c r="C8978" t="s">
        <v>60</v>
      </c>
      <c r="D8978">
        <v>2440.91</v>
      </c>
    </row>
    <row r="8979" spans="1:4" x14ac:dyDescent="0.2">
      <c r="A8979" s="21">
        <v>44768</v>
      </c>
      <c r="B8979">
        <v>64861.61</v>
      </c>
      <c r="C8979" t="s">
        <v>61</v>
      </c>
      <c r="D8979">
        <v>49135</v>
      </c>
    </row>
    <row r="8980" spans="1:4" hidden="1" x14ac:dyDescent="0.2">
      <c r="A8980" s="21">
        <v>44768</v>
      </c>
      <c r="B8980">
        <v>64861.61</v>
      </c>
      <c r="C8980" t="s">
        <v>62</v>
      </c>
      <c r="D8980">
        <v>154196</v>
      </c>
    </row>
    <row r="8981" spans="1:4" hidden="1" x14ac:dyDescent="0.2">
      <c r="A8981" s="21">
        <v>44768</v>
      </c>
      <c r="B8981">
        <v>64861.61</v>
      </c>
      <c r="C8981" t="s">
        <v>63</v>
      </c>
      <c r="D8981">
        <v>2402</v>
      </c>
    </row>
    <row r="8982" spans="1:4" hidden="1" x14ac:dyDescent="0.2">
      <c r="A8982" s="21">
        <v>44768</v>
      </c>
      <c r="B8982">
        <v>64861.61</v>
      </c>
      <c r="C8982" t="s">
        <v>64</v>
      </c>
      <c r="D8982">
        <v>1144</v>
      </c>
    </row>
    <row r="8983" spans="1:4" hidden="1" x14ac:dyDescent="0.2">
      <c r="A8983" s="21">
        <v>44768</v>
      </c>
      <c r="B8983">
        <v>64861.61</v>
      </c>
      <c r="C8983" t="s">
        <v>65</v>
      </c>
      <c r="D8983">
        <v>2830</v>
      </c>
    </row>
    <row r="8984" spans="1:4" hidden="1" x14ac:dyDescent="0.2">
      <c r="A8984" s="21">
        <v>44768</v>
      </c>
      <c r="B8984">
        <v>64861.61</v>
      </c>
      <c r="C8984" t="s">
        <v>79</v>
      </c>
      <c r="D8984">
        <v>9795</v>
      </c>
    </row>
    <row r="8985" spans="1:4" hidden="1" x14ac:dyDescent="0.2">
      <c r="A8985" s="21">
        <v>44768</v>
      </c>
      <c r="B8985">
        <v>64861.61</v>
      </c>
      <c r="C8985" t="s">
        <v>80</v>
      </c>
      <c r="D8985">
        <v>8196170</v>
      </c>
    </row>
    <row r="8986" spans="1:4" hidden="1" x14ac:dyDescent="0.2">
      <c r="A8986" s="21">
        <v>44768</v>
      </c>
      <c r="B8986">
        <v>64861.61</v>
      </c>
      <c r="C8986" t="s">
        <v>83</v>
      </c>
      <c r="D8986">
        <v>21739</v>
      </c>
    </row>
    <row r="8987" spans="1:4" hidden="1" x14ac:dyDescent="0.2">
      <c r="A8987" s="21">
        <v>44768</v>
      </c>
      <c r="B8987">
        <v>64861.61</v>
      </c>
      <c r="C8987" t="s">
        <v>81</v>
      </c>
      <c r="D8987">
        <v>20465</v>
      </c>
    </row>
    <row r="8988" spans="1:4" hidden="1" x14ac:dyDescent="0.2">
      <c r="A8988" s="21">
        <v>44768</v>
      </c>
      <c r="B8988">
        <v>64861.61</v>
      </c>
      <c r="C8988" t="s">
        <v>82</v>
      </c>
      <c r="D8988">
        <v>561974</v>
      </c>
    </row>
    <row r="8989" spans="1:4" hidden="1" x14ac:dyDescent="0.2">
      <c r="A8989" s="21">
        <v>44768</v>
      </c>
      <c r="B8989">
        <v>64861.61</v>
      </c>
      <c r="C8989" t="s">
        <v>92</v>
      </c>
      <c r="D8989">
        <v>0</v>
      </c>
    </row>
    <row r="8990" spans="1:4" hidden="1" x14ac:dyDescent="0.2">
      <c r="A8990" s="21">
        <v>44768</v>
      </c>
      <c r="B8990">
        <v>64861.61</v>
      </c>
      <c r="C8990" t="s">
        <v>66</v>
      </c>
      <c r="D8990">
        <v>180</v>
      </c>
    </row>
    <row r="8991" spans="1:4" hidden="1" x14ac:dyDescent="0.2">
      <c r="A8991" s="21">
        <v>44768</v>
      </c>
      <c r="B8991">
        <v>64861.61</v>
      </c>
      <c r="C8991" t="s">
        <v>67</v>
      </c>
      <c r="D8991">
        <v>0</v>
      </c>
    </row>
    <row r="8992" spans="1:4" hidden="1" x14ac:dyDescent="0.2">
      <c r="A8992" s="21">
        <v>44768</v>
      </c>
      <c r="B8992">
        <v>64861.61</v>
      </c>
      <c r="C8992" t="s">
        <v>68</v>
      </c>
      <c r="D8992">
        <v>0</v>
      </c>
    </row>
    <row r="8993" spans="1:4" hidden="1" x14ac:dyDescent="0.2">
      <c r="A8993" s="21">
        <v>44768</v>
      </c>
      <c r="B8993">
        <v>64861.61</v>
      </c>
      <c r="C8993" t="s">
        <v>91</v>
      </c>
      <c r="D8993">
        <v>412</v>
      </c>
    </row>
    <row r="8994" spans="1:4" hidden="1" x14ac:dyDescent="0.2">
      <c r="A8994" s="21">
        <v>44768</v>
      </c>
      <c r="B8994">
        <v>64861.61</v>
      </c>
      <c r="C8994" t="s">
        <v>69</v>
      </c>
      <c r="D8994">
        <v>0</v>
      </c>
    </row>
    <row r="8995" spans="1:4" hidden="1" x14ac:dyDescent="0.2">
      <c r="A8995" s="21">
        <v>44768</v>
      </c>
      <c r="B8995">
        <v>64861.61</v>
      </c>
      <c r="C8995" t="s">
        <v>70</v>
      </c>
      <c r="D8995">
        <v>0</v>
      </c>
    </row>
    <row r="8996" spans="1:4" hidden="1" x14ac:dyDescent="0.2">
      <c r="A8996" s="21">
        <v>44768</v>
      </c>
      <c r="B8996">
        <v>64861.61</v>
      </c>
      <c r="C8996" t="s">
        <v>71</v>
      </c>
      <c r="D8996">
        <v>59573</v>
      </c>
    </row>
    <row r="8997" spans="1:4" hidden="1" x14ac:dyDescent="0.2">
      <c r="A8997" s="21">
        <v>44768</v>
      </c>
      <c r="B8997">
        <v>64861.61</v>
      </c>
      <c r="C8997" t="s">
        <v>72</v>
      </c>
      <c r="D8997">
        <v>0</v>
      </c>
    </row>
    <row r="8998" spans="1:4" hidden="1" x14ac:dyDescent="0.2">
      <c r="A8998" s="21">
        <v>44768</v>
      </c>
      <c r="B8998">
        <v>64861.61</v>
      </c>
      <c r="C8998" t="s">
        <v>73</v>
      </c>
      <c r="D8998">
        <v>0</v>
      </c>
    </row>
    <row r="8999" spans="1:4" hidden="1" x14ac:dyDescent="0.2">
      <c r="A8999" s="21">
        <v>44768</v>
      </c>
      <c r="B8999">
        <v>64861.61</v>
      </c>
      <c r="C8999" t="s">
        <v>74</v>
      </c>
      <c r="D8999">
        <v>967432</v>
      </c>
    </row>
    <row r="9000" spans="1:4" hidden="1" x14ac:dyDescent="0.2">
      <c r="A9000" s="21">
        <v>44768</v>
      </c>
      <c r="B9000">
        <v>64861.61</v>
      </c>
      <c r="C9000" t="s">
        <v>75</v>
      </c>
      <c r="D9000">
        <v>52</v>
      </c>
    </row>
    <row r="9001" spans="1:4" hidden="1" x14ac:dyDescent="0.2">
      <c r="A9001" s="21">
        <v>44768</v>
      </c>
      <c r="B9001">
        <v>64861.61</v>
      </c>
      <c r="C9001" t="s">
        <v>78</v>
      </c>
      <c r="D9001">
        <v>64953</v>
      </c>
    </row>
    <row r="9002" spans="1:4" hidden="1" x14ac:dyDescent="0.2">
      <c r="A9002" s="21">
        <v>44769</v>
      </c>
      <c r="B9002">
        <v>60588.22</v>
      </c>
      <c r="C9002" t="s">
        <v>59</v>
      </c>
      <c r="D9002">
        <v>347</v>
      </c>
    </row>
    <row r="9003" spans="1:4" hidden="1" x14ac:dyDescent="0.2">
      <c r="A9003" s="21">
        <v>44769</v>
      </c>
      <c r="B9003">
        <v>60588.22</v>
      </c>
      <c r="C9003" t="s">
        <v>60</v>
      </c>
      <c r="D9003">
        <v>2091.88</v>
      </c>
    </row>
    <row r="9004" spans="1:4" x14ac:dyDescent="0.2">
      <c r="A9004" s="21">
        <v>44769</v>
      </c>
      <c r="B9004">
        <v>60588.22</v>
      </c>
      <c r="C9004" t="s">
        <v>61</v>
      </c>
      <c r="D9004">
        <v>58956</v>
      </c>
    </row>
    <row r="9005" spans="1:4" hidden="1" x14ac:dyDescent="0.2">
      <c r="A9005" s="21">
        <v>44769</v>
      </c>
      <c r="B9005">
        <v>60588.22</v>
      </c>
      <c r="C9005" t="s">
        <v>62</v>
      </c>
      <c r="D9005">
        <v>130868</v>
      </c>
    </row>
    <row r="9006" spans="1:4" hidden="1" x14ac:dyDescent="0.2">
      <c r="A9006" s="21">
        <v>44769</v>
      </c>
      <c r="B9006">
        <v>60588.22</v>
      </c>
      <c r="C9006" t="s">
        <v>63</v>
      </c>
      <c r="D9006">
        <v>2256</v>
      </c>
    </row>
    <row r="9007" spans="1:4" hidden="1" x14ac:dyDescent="0.2">
      <c r="A9007" s="21">
        <v>44769</v>
      </c>
      <c r="B9007">
        <v>60588.22</v>
      </c>
      <c r="C9007" t="s">
        <v>64</v>
      </c>
      <c r="D9007">
        <v>1110</v>
      </c>
    </row>
    <row r="9008" spans="1:4" hidden="1" x14ac:dyDescent="0.2">
      <c r="A9008" s="21">
        <v>44769</v>
      </c>
      <c r="B9008">
        <v>60588.22</v>
      </c>
      <c r="C9008" t="s">
        <v>65</v>
      </c>
      <c r="D9008">
        <v>2396</v>
      </c>
    </row>
    <row r="9009" spans="1:4" hidden="1" x14ac:dyDescent="0.2">
      <c r="A9009" s="21">
        <v>44769</v>
      </c>
      <c r="B9009">
        <v>60588.22</v>
      </c>
      <c r="C9009" t="s">
        <v>79</v>
      </c>
      <c r="D9009">
        <v>10310</v>
      </c>
    </row>
    <row r="9010" spans="1:4" hidden="1" x14ac:dyDescent="0.2">
      <c r="A9010" s="21">
        <v>44769</v>
      </c>
      <c r="B9010">
        <v>60588.22</v>
      </c>
      <c r="C9010" t="s">
        <v>80</v>
      </c>
      <c r="D9010">
        <v>8232322</v>
      </c>
    </row>
    <row r="9011" spans="1:4" hidden="1" x14ac:dyDescent="0.2">
      <c r="A9011" s="21">
        <v>44769</v>
      </c>
      <c r="B9011">
        <v>60588.22</v>
      </c>
      <c r="C9011" t="s">
        <v>83</v>
      </c>
      <c r="D9011">
        <v>17256</v>
      </c>
    </row>
    <row r="9012" spans="1:4" hidden="1" x14ac:dyDescent="0.2">
      <c r="A9012" s="21">
        <v>44769</v>
      </c>
      <c r="B9012">
        <v>60588.22</v>
      </c>
      <c r="C9012" t="s">
        <v>81</v>
      </c>
      <c r="D9012">
        <v>17155</v>
      </c>
    </row>
    <row r="9013" spans="1:4" hidden="1" x14ac:dyDescent="0.2">
      <c r="A9013" s="21">
        <v>44769</v>
      </c>
      <c r="B9013">
        <v>60588.22</v>
      </c>
      <c r="C9013" t="s">
        <v>82</v>
      </c>
      <c r="D9013">
        <v>561461</v>
      </c>
    </row>
    <row r="9014" spans="1:4" hidden="1" x14ac:dyDescent="0.2">
      <c r="A9014" s="21">
        <v>44769</v>
      </c>
      <c r="B9014">
        <v>60588.22</v>
      </c>
      <c r="C9014" t="s">
        <v>92</v>
      </c>
      <c r="D9014">
        <v>0</v>
      </c>
    </row>
    <row r="9015" spans="1:4" hidden="1" x14ac:dyDescent="0.2">
      <c r="A9015" s="21">
        <v>44769</v>
      </c>
      <c r="B9015">
        <v>60588.22</v>
      </c>
      <c r="C9015" t="s">
        <v>66</v>
      </c>
      <c r="D9015">
        <v>146</v>
      </c>
    </row>
    <row r="9016" spans="1:4" hidden="1" x14ac:dyDescent="0.2">
      <c r="A9016" s="21">
        <v>44769</v>
      </c>
      <c r="B9016">
        <v>60588.22</v>
      </c>
      <c r="C9016" t="s">
        <v>67</v>
      </c>
      <c r="D9016">
        <v>0</v>
      </c>
    </row>
    <row r="9017" spans="1:4" hidden="1" x14ac:dyDescent="0.2">
      <c r="A9017" s="21">
        <v>44769</v>
      </c>
      <c r="B9017">
        <v>60588.22</v>
      </c>
      <c r="C9017" t="s">
        <v>68</v>
      </c>
      <c r="D9017">
        <v>0</v>
      </c>
    </row>
    <row r="9018" spans="1:4" hidden="1" x14ac:dyDescent="0.2">
      <c r="A9018" s="21">
        <v>44769</v>
      </c>
      <c r="B9018">
        <v>60588.22</v>
      </c>
      <c r="C9018" t="s">
        <v>91</v>
      </c>
      <c r="D9018">
        <v>295</v>
      </c>
    </row>
    <row r="9019" spans="1:4" hidden="1" x14ac:dyDescent="0.2">
      <c r="A9019" s="21">
        <v>44769</v>
      </c>
      <c r="B9019">
        <v>60588.22</v>
      </c>
      <c r="C9019" t="s">
        <v>69</v>
      </c>
      <c r="D9019">
        <v>0</v>
      </c>
    </row>
    <row r="9020" spans="1:4" hidden="1" x14ac:dyDescent="0.2">
      <c r="A9020" s="21">
        <v>44769</v>
      </c>
      <c r="B9020">
        <v>60588.22</v>
      </c>
      <c r="C9020" t="s">
        <v>70</v>
      </c>
      <c r="D9020">
        <v>0</v>
      </c>
    </row>
    <row r="9021" spans="1:4" hidden="1" x14ac:dyDescent="0.2">
      <c r="A9021" s="21">
        <v>44769</v>
      </c>
      <c r="B9021">
        <v>60588.22</v>
      </c>
      <c r="C9021" t="s">
        <v>71</v>
      </c>
      <c r="D9021">
        <v>62397</v>
      </c>
    </row>
    <row r="9022" spans="1:4" hidden="1" x14ac:dyDescent="0.2">
      <c r="A9022" s="21">
        <v>44769</v>
      </c>
      <c r="B9022">
        <v>60588.22</v>
      </c>
      <c r="C9022" t="s">
        <v>72</v>
      </c>
      <c r="D9022">
        <v>0</v>
      </c>
    </row>
    <row r="9023" spans="1:4" hidden="1" x14ac:dyDescent="0.2">
      <c r="A9023" s="21">
        <v>44769</v>
      </c>
      <c r="B9023">
        <v>60588.22</v>
      </c>
      <c r="C9023" t="s">
        <v>73</v>
      </c>
      <c r="D9023">
        <v>0</v>
      </c>
    </row>
    <row r="9024" spans="1:4" hidden="1" x14ac:dyDescent="0.2">
      <c r="A9024" s="21">
        <v>44769</v>
      </c>
      <c r="B9024">
        <v>60588.22</v>
      </c>
      <c r="C9024" t="s">
        <v>74</v>
      </c>
      <c r="D9024">
        <v>842776</v>
      </c>
    </row>
    <row r="9025" spans="1:4" hidden="1" x14ac:dyDescent="0.2">
      <c r="A9025" s="21">
        <v>44769</v>
      </c>
      <c r="B9025">
        <v>60588.22</v>
      </c>
      <c r="C9025" t="s">
        <v>75</v>
      </c>
      <c r="D9025">
        <v>74</v>
      </c>
    </row>
    <row r="9026" spans="1:4" hidden="1" x14ac:dyDescent="0.2">
      <c r="A9026" s="21">
        <v>44769</v>
      </c>
      <c r="B9026">
        <v>60588.22</v>
      </c>
      <c r="C9026" t="s">
        <v>78</v>
      </c>
      <c r="D9026">
        <v>51866</v>
      </c>
    </row>
    <row r="9027" spans="1:4" hidden="1" x14ac:dyDescent="0.2">
      <c r="A9027" s="21">
        <v>44770</v>
      </c>
      <c r="B9027">
        <v>64888.5</v>
      </c>
      <c r="C9027" t="s">
        <v>59</v>
      </c>
      <c r="D9027">
        <v>376</v>
      </c>
    </row>
    <row r="9028" spans="1:4" hidden="1" x14ac:dyDescent="0.2">
      <c r="A9028" s="21">
        <v>44770</v>
      </c>
      <c r="B9028">
        <v>64888.5</v>
      </c>
      <c r="C9028" t="s">
        <v>60</v>
      </c>
      <c r="D9028">
        <v>2435.54</v>
      </c>
    </row>
    <row r="9029" spans="1:4" x14ac:dyDescent="0.2">
      <c r="A9029" s="21">
        <v>44770</v>
      </c>
      <c r="B9029">
        <v>64888.5</v>
      </c>
      <c r="C9029" t="s">
        <v>61</v>
      </c>
      <c r="D9029">
        <v>52693</v>
      </c>
    </row>
    <row r="9030" spans="1:4" hidden="1" x14ac:dyDescent="0.2">
      <c r="A9030" s="21">
        <v>44770</v>
      </c>
      <c r="B9030">
        <v>64888.5</v>
      </c>
      <c r="C9030" t="s">
        <v>62</v>
      </c>
      <c r="D9030">
        <v>109105</v>
      </c>
    </row>
    <row r="9031" spans="1:4" hidden="1" x14ac:dyDescent="0.2">
      <c r="A9031" s="21">
        <v>44770</v>
      </c>
      <c r="B9031">
        <v>64888.5</v>
      </c>
      <c r="C9031" t="s">
        <v>63</v>
      </c>
      <c r="D9031">
        <v>2197</v>
      </c>
    </row>
    <row r="9032" spans="1:4" hidden="1" x14ac:dyDescent="0.2">
      <c r="A9032" s="21">
        <v>44770</v>
      </c>
      <c r="B9032">
        <v>64888.5</v>
      </c>
      <c r="C9032" t="s">
        <v>64</v>
      </c>
      <c r="D9032">
        <v>1022</v>
      </c>
    </row>
    <row r="9033" spans="1:4" hidden="1" x14ac:dyDescent="0.2">
      <c r="A9033" s="21">
        <v>44770</v>
      </c>
      <c r="B9033">
        <v>64888.5</v>
      </c>
      <c r="C9033" t="s">
        <v>65</v>
      </c>
      <c r="D9033">
        <v>2636</v>
      </c>
    </row>
    <row r="9034" spans="1:4" hidden="1" x14ac:dyDescent="0.2">
      <c r="A9034" s="21">
        <v>44770</v>
      </c>
      <c r="B9034">
        <v>64888.5</v>
      </c>
      <c r="C9034" t="s">
        <v>79</v>
      </c>
      <c r="D9034">
        <v>10165</v>
      </c>
    </row>
    <row r="9035" spans="1:4" hidden="1" x14ac:dyDescent="0.2">
      <c r="A9035" s="21">
        <v>44770</v>
      </c>
      <c r="B9035">
        <v>64888.5</v>
      </c>
      <c r="C9035" t="s">
        <v>80</v>
      </c>
      <c r="D9035">
        <v>6880899</v>
      </c>
    </row>
    <row r="9036" spans="1:4" hidden="1" x14ac:dyDescent="0.2">
      <c r="A9036" s="21">
        <v>44770</v>
      </c>
      <c r="B9036">
        <v>64888.5</v>
      </c>
      <c r="C9036" t="s">
        <v>83</v>
      </c>
      <c r="D9036">
        <v>21710</v>
      </c>
    </row>
    <row r="9037" spans="1:4" hidden="1" x14ac:dyDescent="0.2">
      <c r="A9037" s="21">
        <v>44770</v>
      </c>
      <c r="B9037">
        <v>64888.5</v>
      </c>
      <c r="C9037" t="s">
        <v>81</v>
      </c>
      <c r="D9037">
        <v>16020</v>
      </c>
    </row>
    <row r="9038" spans="1:4" hidden="1" x14ac:dyDescent="0.2">
      <c r="A9038" s="21">
        <v>44770</v>
      </c>
      <c r="B9038">
        <v>64888.5</v>
      </c>
      <c r="C9038" t="s">
        <v>82</v>
      </c>
      <c r="D9038">
        <v>493736</v>
      </c>
    </row>
    <row r="9039" spans="1:4" hidden="1" x14ac:dyDescent="0.2">
      <c r="A9039" s="21">
        <v>44770</v>
      </c>
      <c r="B9039">
        <v>64888.5</v>
      </c>
      <c r="C9039" t="s">
        <v>92</v>
      </c>
      <c r="D9039">
        <v>0</v>
      </c>
    </row>
    <row r="9040" spans="1:4" hidden="1" x14ac:dyDescent="0.2">
      <c r="A9040" s="21">
        <v>44770</v>
      </c>
      <c r="B9040">
        <v>64888.5</v>
      </c>
      <c r="C9040" t="s">
        <v>66</v>
      </c>
      <c r="D9040">
        <v>187</v>
      </c>
    </row>
    <row r="9041" spans="1:4" hidden="1" x14ac:dyDescent="0.2">
      <c r="A9041" s="21">
        <v>44770</v>
      </c>
      <c r="B9041">
        <v>64888.5</v>
      </c>
      <c r="C9041" t="s">
        <v>67</v>
      </c>
      <c r="D9041">
        <v>0</v>
      </c>
    </row>
    <row r="9042" spans="1:4" hidden="1" x14ac:dyDescent="0.2">
      <c r="A9042" s="21">
        <v>44770</v>
      </c>
      <c r="B9042">
        <v>64888.5</v>
      </c>
      <c r="C9042" t="s">
        <v>68</v>
      </c>
      <c r="D9042">
        <v>0</v>
      </c>
    </row>
    <row r="9043" spans="1:4" hidden="1" x14ac:dyDescent="0.2">
      <c r="A9043" s="21">
        <v>44770</v>
      </c>
      <c r="B9043">
        <v>64888.5</v>
      </c>
      <c r="C9043" t="s">
        <v>91</v>
      </c>
      <c r="D9043">
        <v>467</v>
      </c>
    </row>
    <row r="9044" spans="1:4" hidden="1" x14ac:dyDescent="0.2">
      <c r="A9044" s="21">
        <v>44770</v>
      </c>
      <c r="B9044">
        <v>64888.5</v>
      </c>
      <c r="C9044" t="s">
        <v>69</v>
      </c>
      <c r="D9044">
        <v>0</v>
      </c>
    </row>
    <row r="9045" spans="1:4" hidden="1" x14ac:dyDescent="0.2">
      <c r="A9045" s="21">
        <v>44770</v>
      </c>
      <c r="B9045">
        <v>64888.5</v>
      </c>
      <c r="C9045" t="s">
        <v>70</v>
      </c>
      <c r="D9045">
        <v>0</v>
      </c>
    </row>
    <row r="9046" spans="1:4" hidden="1" x14ac:dyDescent="0.2">
      <c r="A9046" s="21">
        <v>44770</v>
      </c>
      <c r="B9046">
        <v>64888.5</v>
      </c>
      <c r="C9046" t="s">
        <v>71</v>
      </c>
      <c r="D9046">
        <v>52316</v>
      </c>
    </row>
    <row r="9047" spans="1:4" hidden="1" x14ac:dyDescent="0.2">
      <c r="A9047" s="21">
        <v>44770</v>
      </c>
      <c r="B9047">
        <v>64888.5</v>
      </c>
      <c r="C9047" t="s">
        <v>72</v>
      </c>
      <c r="D9047">
        <v>0</v>
      </c>
    </row>
    <row r="9048" spans="1:4" hidden="1" x14ac:dyDescent="0.2">
      <c r="A9048" s="21">
        <v>44770</v>
      </c>
      <c r="B9048">
        <v>64888.5</v>
      </c>
      <c r="C9048" t="s">
        <v>73</v>
      </c>
      <c r="D9048">
        <v>0</v>
      </c>
    </row>
    <row r="9049" spans="1:4" hidden="1" x14ac:dyDescent="0.2">
      <c r="A9049" s="21">
        <v>44770</v>
      </c>
      <c r="B9049">
        <v>64888.5</v>
      </c>
      <c r="C9049" t="s">
        <v>74</v>
      </c>
      <c r="D9049">
        <v>827916</v>
      </c>
    </row>
    <row r="9050" spans="1:4" hidden="1" x14ac:dyDescent="0.2">
      <c r="A9050" s="21">
        <v>44770</v>
      </c>
      <c r="B9050">
        <v>64888.5</v>
      </c>
      <c r="C9050" t="s">
        <v>75</v>
      </c>
      <c r="D9050">
        <v>74</v>
      </c>
    </row>
    <row r="9051" spans="1:4" hidden="1" x14ac:dyDescent="0.2">
      <c r="A9051" s="21">
        <v>44770</v>
      </c>
      <c r="B9051">
        <v>64888.5</v>
      </c>
      <c r="C9051" t="s">
        <v>78</v>
      </c>
      <c r="D9051">
        <v>45235</v>
      </c>
    </row>
    <row r="9052" spans="1:4" hidden="1" x14ac:dyDescent="0.2">
      <c r="A9052" s="21">
        <v>44771</v>
      </c>
      <c r="B9052">
        <v>70861.86</v>
      </c>
      <c r="C9052" t="s">
        <v>59</v>
      </c>
      <c r="D9052">
        <v>419</v>
      </c>
    </row>
    <row r="9053" spans="1:4" hidden="1" x14ac:dyDescent="0.2">
      <c r="A9053" s="21">
        <v>44771</v>
      </c>
      <c r="B9053">
        <v>70861.86</v>
      </c>
      <c r="C9053" t="s">
        <v>60</v>
      </c>
      <c r="D9053">
        <v>2687.92</v>
      </c>
    </row>
    <row r="9054" spans="1:4" x14ac:dyDescent="0.2">
      <c r="A9054" s="21">
        <v>44771</v>
      </c>
      <c r="B9054">
        <v>70861.86</v>
      </c>
      <c r="C9054" t="s">
        <v>61</v>
      </c>
      <c r="D9054">
        <v>68624</v>
      </c>
    </row>
    <row r="9055" spans="1:4" hidden="1" x14ac:dyDescent="0.2">
      <c r="A9055" s="21">
        <v>44771</v>
      </c>
      <c r="B9055">
        <v>70861.86</v>
      </c>
      <c r="C9055" t="s">
        <v>62</v>
      </c>
      <c r="D9055">
        <v>122229</v>
      </c>
    </row>
    <row r="9056" spans="1:4" hidden="1" x14ac:dyDescent="0.2">
      <c r="A9056" s="21">
        <v>44771</v>
      </c>
      <c r="B9056">
        <v>70861.86</v>
      </c>
      <c r="C9056" t="s">
        <v>63</v>
      </c>
      <c r="D9056">
        <v>2020</v>
      </c>
    </row>
    <row r="9057" spans="1:4" hidden="1" x14ac:dyDescent="0.2">
      <c r="A9057" s="21">
        <v>44771</v>
      </c>
      <c r="B9057">
        <v>70861.86</v>
      </c>
      <c r="C9057" t="s">
        <v>64</v>
      </c>
      <c r="D9057">
        <v>894</v>
      </c>
    </row>
    <row r="9058" spans="1:4" hidden="1" x14ac:dyDescent="0.2">
      <c r="A9058" s="21">
        <v>44771</v>
      </c>
      <c r="B9058">
        <v>70861.86</v>
      </c>
      <c r="C9058" t="s">
        <v>65</v>
      </c>
      <c r="D9058">
        <v>1976</v>
      </c>
    </row>
    <row r="9059" spans="1:4" hidden="1" x14ac:dyDescent="0.2">
      <c r="A9059" s="21">
        <v>44771</v>
      </c>
      <c r="B9059">
        <v>70861.86</v>
      </c>
      <c r="C9059" t="s">
        <v>79</v>
      </c>
      <c r="D9059">
        <v>7978</v>
      </c>
    </row>
    <row r="9060" spans="1:4" hidden="1" x14ac:dyDescent="0.2">
      <c r="A9060" s="21">
        <v>44771</v>
      </c>
      <c r="B9060">
        <v>70861.86</v>
      </c>
      <c r="C9060" t="s">
        <v>80</v>
      </c>
      <c r="D9060">
        <v>3840906</v>
      </c>
    </row>
    <row r="9061" spans="1:4" hidden="1" x14ac:dyDescent="0.2">
      <c r="A9061" s="21">
        <v>44771</v>
      </c>
      <c r="B9061">
        <v>70861.86</v>
      </c>
      <c r="C9061" t="s">
        <v>83</v>
      </c>
      <c r="D9061">
        <v>19435</v>
      </c>
    </row>
    <row r="9062" spans="1:4" hidden="1" x14ac:dyDescent="0.2">
      <c r="A9062" s="21">
        <v>44771</v>
      </c>
      <c r="B9062">
        <v>70861.86</v>
      </c>
      <c r="C9062" t="s">
        <v>81</v>
      </c>
      <c r="D9062">
        <v>15501</v>
      </c>
    </row>
    <row r="9063" spans="1:4" hidden="1" x14ac:dyDescent="0.2">
      <c r="A9063" s="21">
        <v>44771</v>
      </c>
      <c r="B9063">
        <v>70861.86</v>
      </c>
      <c r="C9063" t="s">
        <v>82</v>
      </c>
      <c r="D9063">
        <v>555075</v>
      </c>
    </row>
    <row r="9064" spans="1:4" hidden="1" x14ac:dyDescent="0.2">
      <c r="A9064" s="21">
        <v>44771</v>
      </c>
      <c r="B9064">
        <v>70861.86</v>
      </c>
      <c r="C9064" t="s">
        <v>92</v>
      </c>
      <c r="D9064">
        <v>0</v>
      </c>
    </row>
    <row r="9065" spans="1:4" hidden="1" x14ac:dyDescent="0.2">
      <c r="A9065" s="21">
        <v>44771</v>
      </c>
      <c r="B9065">
        <v>70861.86</v>
      </c>
      <c r="C9065" t="s">
        <v>66</v>
      </c>
      <c r="D9065">
        <v>170</v>
      </c>
    </row>
    <row r="9066" spans="1:4" hidden="1" x14ac:dyDescent="0.2">
      <c r="A9066" s="21">
        <v>44771</v>
      </c>
      <c r="B9066">
        <v>70861.86</v>
      </c>
      <c r="C9066" t="s">
        <v>67</v>
      </c>
      <c r="D9066">
        <v>0</v>
      </c>
    </row>
    <row r="9067" spans="1:4" hidden="1" x14ac:dyDescent="0.2">
      <c r="A9067" s="21">
        <v>44771</v>
      </c>
      <c r="B9067">
        <v>70861.86</v>
      </c>
      <c r="C9067" t="s">
        <v>68</v>
      </c>
      <c r="D9067">
        <v>0</v>
      </c>
    </row>
    <row r="9068" spans="1:4" hidden="1" x14ac:dyDescent="0.2">
      <c r="A9068" s="21">
        <v>44771</v>
      </c>
      <c r="B9068">
        <v>70861.86</v>
      </c>
      <c r="C9068" t="s">
        <v>91</v>
      </c>
      <c r="D9068">
        <v>536</v>
      </c>
    </row>
    <row r="9069" spans="1:4" hidden="1" x14ac:dyDescent="0.2">
      <c r="A9069" s="21">
        <v>44771</v>
      </c>
      <c r="B9069">
        <v>70861.86</v>
      </c>
      <c r="C9069" t="s">
        <v>69</v>
      </c>
      <c r="D9069">
        <v>0</v>
      </c>
    </row>
    <row r="9070" spans="1:4" hidden="1" x14ac:dyDescent="0.2">
      <c r="A9070" s="21">
        <v>44771</v>
      </c>
      <c r="B9070">
        <v>70861.86</v>
      </c>
      <c r="C9070" t="s">
        <v>70</v>
      </c>
      <c r="D9070">
        <v>0</v>
      </c>
    </row>
    <row r="9071" spans="1:4" hidden="1" x14ac:dyDescent="0.2">
      <c r="A9071" s="21">
        <v>44771</v>
      </c>
      <c r="B9071">
        <v>70861.86</v>
      </c>
      <c r="C9071" t="s">
        <v>71</v>
      </c>
      <c r="D9071">
        <v>57882</v>
      </c>
    </row>
    <row r="9072" spans="1:4" hidden="1" x14ac:dyDescent="0.2">
      <c r="A9072" s="21">
        <v>44771</v>
      </c>
      <c r="B9072">
        <v>70861.86</v>
      </c>
      <c r="C9072" t="s">
        <v>72</v>
      </c>
      <c r="D9072">
        <v>0</v>
      </c>
    </row>
    <row r="9073" spans="1:4" hidden="1" x14ac:dyDescent="0.2">
      <c r="A9073" s="21">
        <v>44771</v>
      </c>
      <c r="B9073">
        <v>70861.86</v>
      </c>
      <c r="C9073" t="s">
        <v>73</v>
      </c>
      <c r="D9073">
        <v>0</v>
      </c>
    </row>
    <row r="9074" spans="1:4" hidden="1" x14ac:dyDescent="0.2">
      <c r="A9074" s="21">
        <v>44771</v>
      </c>
      <c r="B9074">
        <v>70861.86</v>
      </c>
      <c r="C9074" t="s">
        <v>74</v>
      </c>
      <c r="D9074">
        <v>713554</v>
      </c>
    </row>
    <row r="9075" spans="1:4" hidden="1" x14ac:dyDescent="0.2">
      <c r="A9075" s="21">
        <v>44771</v>
      </c>
      <c r="B9075">
        <v>70861.86</v>
      </c>
      <c r="C9075" t="s">
        <v>75</v>
      </c>
      <c r="D9075">
        <v>73</v>
      </c>
    </row>
    <row r="9076" spans="1:4" hidden="1" x14ac:dyDescent="0.2">
      <c r="A9076" s="21">
        <v>44771</v>
      </c>
      <c r="B9076">
        <v>70861.86</v>
      </c>
      <c r="C9076" t="s">
        <v>78</v>
      </c>
      <c r="D9076">
        <v>45296</v>
      </c>
    </row>
    <row r="9077" spans="1:4" hidden="1" x14ac:dyDescent="0.2">
      <c r="A9077" s="21">
        <v>44772</v>
      </c>
      <c r="B9077">
        <v>59381.72</v>
      </c>
      <c r="C9077" t="s">
        <v>59</v>
      </c>
      <c r="D9077">
        <v>342</v>
      </c>
    </row>
    <row r="9078" spans="1:4" hidden="1" x14ac:dyDescent="0.2">
      <c r="A9078" s="21">
        <v>44772</v>
      </c>
      <c r="B9078">
        <v>59381.72</v>
      </c>
      <c r="C9078" t="s">
        <v>60</v>
      </c>
      <c r="D9078">
        <v>2564.9499999999998</v>
      </c>
    </row>
    <row r="9079" spans="1:4" x14ac:dyDescent="0.2">
      <c r="A9079" s="21">
        <v>44772</v>
      </c>
      <c r="B9079">
        <v>59381.72</v>
      </c>
      <c r="C9079" t="s">
        <v>61</v>
      </c>
      <c r="D9079">
        <v>65936</v>
      </c>
    </row>
    <row r="9080" spans="1:4" hidden="1" x14ac:dyDescent="0.2">
      <c r="A9080" s="21">
        <v>44772</v>
      </c>
      <c r="B9080">
        <v>59381.72</v>
      </c>
      <c r="C9080" t="s">
        <v>62</v>
      </c>
      <c r="D9080">
        <v>75131</v>
      </c>
    </row>
    <row r="9081" spans="1:4" hidden="1" x14ac:dyDescent="0.2">
      <c r="A9081" s="21">
        <v>44772</v>
      </c>
      <c r="B9081">
        <v>59381.72</v>
      </c>
      <c r="C9081" t="s">
        <v>63</v>
      </c>
      <c r="D9081">
        <v>1999</v>
      </c>
    </row>
    <row r="9082" spans="1:4" hidden="1" x14ac:dyDescent="0.2">
      <c r="A9082" s="21">
        <v>44772</v>
      </c>
      <c r="B9082">
        <v>59381.72</v>
      </c>
      <c r="C9082" t="s">
        <v>64</v>
      </c>
      <c r="D9082">
        <v>847</v>
      </c>
    </row>
    <row r="9083" spans="1:4" hidden="1" x14ac:dyDescent="0.2">
      <c r="A9083" s="21">
        <v>44772</v>
      </c>
      <c r="B9083">
        <v>59381.72</v>
      </c>
      <c r="C9083" t="s">
        <v>65</v>
      </c>
      <c r="D9083">
        <v>2083</v>
      </c>
    </row>
    <row r="9084" spans="1:4" hidden="1" x14ac:dyDescent="0.2">
      <c r="A9084" s="21">
        <v>44772</v>
      </c>
      <c r="B9084">
        <v>59381.72</v>
      </c>
      <c r="C9084" t="s">
        <v>79</v>
      </c>
      <c r="D9084">
        <v>10263</v>
      </c>
    </row>
    <row r="9085" spans="1:4" hidden="1" x14ac:dyDescent="0.2">
      <c r="A9085" s="21">
        <v>44772</v>
      </c>
      <c r="B9085">
        <v>59381.72</v>
      </c>
      <c r="C9085" t="s">
        <v>80</v>
      </c>
      <c r="D9085">
        <v>3572396</v>
      </c>
    </row>
    <row r="9086" spans="1:4" hidden="1" x14ac:dyDescent="0.2">
      <c r="A9086" s="21">
        <v>44772</v>
      </c>
      <c r="B9086">
        <v>59381.72</v>
      </c>
      <c r="C9086" t="s">
        <v>83</v>
      </c>
      <c r="D9086">
        <v>11890</v>
      </c>
    </row>
    <row r="9087" spans="1:4" hidden="1" x14ac:dyDescent="0.2">
      <c r="A9087" s="21">
        <v>44772</v>
      </c>
      <c r="B9087">
        <v>59381.72</v>
      </c>
      <c r="C9087" t="s">
        <v>81</v>
      </c>
      <c r="D9087">
        <v>12718</v>
      </c>
    </row>
    <row r="9088" spans="1:4" hidden="1" x14ac:dyDescent="0.2">
      <c r="A9088" s="21">
        <v>44772</v>
      </c>
      <c r="B9088">
        <v>59381.72</v>
      </c>
      <c r="C9088" t="s">
        <v>82</v>
      </c>
      <c r="D9088">
        <v>520118</v>
      </c>
    </row>
    <row r="9089" spans="1:4" hidden="1" x14ac:dyDescent="0.2">
      <c r="A9089" s="21">
        <v>44772</v>
      </c>
      <c r="B9089">
        <v>59381.72</v>
      </c>
      <c r="C9089" t="s">
        <v>92</v>
      </c>
      <c r="D9089">
        <v>0</v>
      </c>
    </row>
    <row r="9090" spans="1:4" hidden="1" x14ac:dyDescent="0.2">
      <c r="A9090" s="21">
        <v>44772</v>
      </c>
      <c r="B9090">
        <v>59381.72</v>
      </c>
      <c r="C9090" t="s">
        <v>66</v>
      </c>
      <c r="D9090">
        <v>156</v>
      </c>
    </row>
    <row r="9091" spans="1:4" hidden="1" x14ac:dyDescent="0.2">
      <c r="A9091" s="21">
        <v>44772</v>
      </c>
      <c r="B9091">
        <v>59381.72</v>
      </c>
      <c r="C9091" t="s">
        <v>67</v>
      </c>
      <c r="D9091">
        <v>0</v>
      </c>
    </row>
    <row r="9092" spans="1:4" hidden="1" x14ac:dyDescent="0.2">
      <c r="A9092" s="21">
        <v>44772</v>
      </c>
      <c r="B9092">
        <v>59381.72</v>
      </c>
      <c r="C9092" t="s">
        <v>68</v>
      </c>
      <c r="D9092">
        <v>0</v>
      </c>
    </row>
    <row r="9093" spans="1:4" hidden="1" x14ac:dyDescent="0.2">
      <c r="A9093" s="21">
        <v>44772</v>
      </c>
      <c r="B9093">
        <v>59381.72</v>
      </c>
      <c r="C9093" t="s">
        <v>91</v>
      </c>
      <c r="D9093">
        <v>537</v>
      </c>
    </row>
    <row r="9094" spans="1:4" hidden="1" x14ac:dyDescent="0.2">
      <c r="A9094" s="21">
        <v>44772</v>
      </c>
      <c r="B9094">
        <v>59381.72</v>
      </c>
      <c r="C9094" t="s">
        <v>69</v>
      </c>
      <c r="D9094">
        <v>0</v>
      </c>
    </row>
    <row r="9095" spans="1:4" hidden="1" x14ac:dyDescent="0.2">
      <c r="A9095" s="21">
        <v>44772</v>
      </c>
      <c r="B9095">
        <v>59381.72</v>
      </c>
      <c r="C9095" t="s">
        <v>70</v>
      </c>
      <c r="D9095">
        <v>0</v>
      </c>
    </row>
    <row r="9096" spans="1:4" hidden="1" x14ac:dyDescent="0.2">
      <c r="A9096" s="21">
        <v>44772</v>
      </c>
      <c r="B9096">
        <v>59381.72</v>
      </c>
      <c r="C9096" t="s">
        <v>71</v>
      </c>
      <c r="D9096">
        <v>55571</v>
      </c>
    </row>
    <row r="9097" spans="1:4" hidden="1" x14ac:dyDescent="0.2">
      <c r="A9097" s="21">
        <v>44772</v>
      </c>
      <c r="B9097">
        <v>59381.72</v>
      </c>
      <c r="C9097" t="s">
        <v>72</v>
      </c>
      <c r="D9097">
        <v>0</v>
      </c>
    </row>
    <row r="9098" spans="1:4" hidden="1" x14ac:dyDescent="0.2">
      <c r="A9098" s="21">
        <v>44772</v>
      </c>
      <c r="B9098">
        <v>59381.72</v>
      </c>
      <c r="C9098" t="s">
        <v>73</v>
      </c>
      <c r="D9098">
        <v>0</v>
      </c>
    </row>
    <row r="9099" spans="1:4" hidden="1" x14ac:dyDescent="0.2">
      <c r="A9099" s="21">
        <v>44772</v>
      </c>
      <c r="B9099">
        <v>59381.72</v>
      </c>
      <c r="C9099" t="s">
        <v>74</v>
      </c>
      <c r="D9099">
        <v>691272</v>
      </c>
    </row>
    <row r="9100" spans="1:4" hidden="1" x14ac:dyDescent="0.2">
      <c r="A9100" s="21">
        <v>44772</v>
      </c>
      <c r="B9100">
        <v>59381.72</v>
      </c>
      <c r="C9100" t="s">
        <v>75</v>
      </c>
      <c r="D9100">
        <v>57</v>
      </c>
    </row>
    <row r="9101" spans="1:4" hidden="1" x14ac:dyDescent="0.2">
      <c r="A9101" s="21">
        <v>44772</v>
      </c>
      <c r="B9101">
        <v>59381.72</v>
      </c>
      <c r="C9101" t="s">
        <v>78</v>
      </c>
      <c r="D9101">
        <v>45162</v>
      </c>
    </row>
    <row r="9102" spans="1:4" hidden="1" x14ac:dyDescent="0.2">
      <c r="A9102" s="21">
        <v>44773</v>
      </c>
      <c r="B9102">
        <v>53024.26</v>
      </c>
      <c r="C9102" t="s">
        <v>59</v>
      </c>
      <c r="D9102">
        <v>325</v>
      </c>
    </row>
    <row r="9103" spans="1:4" hidden="1" x14ac:dyDescent="0.2">
      <c r="A9103" s="21">
        <v>44773</v>
      </c>
      <c r="B9103">
        <v>53024.26</v>
      </c>
      <c r="C9103" t="s">
        <v>60</v>
      </c>
      <c r="D9103">
        <v>1841.24</v>
      </c>
    </row>
    <row r="9104" spans="1:4" x14ac:dyDescent="0.2">
      <c r="A9104" s="21">
        <v>44773</v>
      </c>
      <c r="B9104">
        <v>53024.26</v>
      </c>
      <c r="C9104" t="s">
        <v>61</v>
      </c>
      <c r="D9104">
        <v>69264</v>
      </c>
    </row>
    <row r="9105" spans="1:4" hidden="1" x14ac:dyDescent="0.2">
      <c r="A9105" s="21">
        <v>44773</v>
      </c>
      <c r="B9105">
        <v>53024.26</v>
      </c>
      <c r="C9105" t="s">
        <v>62</v>
      </c>
      <c r="D9105">
        <v>50477</v>
      </c>
    </row>
    <row r="9106" spans="1:4" hidden="1" x14ac:dyDescent="0.2">
      <c r="A9106" s="21">
        <v>44773</v>
      </c>
      <c r="B9106">
        <v>53024.26</v>
      </c>
      <c r="C9106" t="s">
        <v>63</v>
      </c>
      <c r="D9106">
        <v>1916</v>
      </c>
    </row>
    <row r="9107" spans="1:4" hidden="1" x14ac:dyDescent="0.2">
      <c r="A9107" s="21">
        <v>44773</v>
      </c>
      <c r="B9107">
        <v>53024.26</v>
      </c>
      <c r="C9107" t="s">
        <v>64</v>
      </c>
      <c r="D9107">
        <v>938</v>
      </c>
    </row>
    <row r="9108" spans="1:4" hidden="1" x14ac:dyDescent="0.2">
      <c r="A9108" s="21">
        <v>44773</v>
      </c>
      <c r="B9108">
        <v>53024.26</v>
      </c>
      <c r="C9108" t="s">
        <v>65</v>
      </c>
      <c r="D9108">
        <v>1716</v>
      </c>
    </row>
    <row r="9109" spans="1:4" hidden="1" x14ac:dyDescent="0.2">
      <c r="A9109" s="21">
        <v>44773</v>
      </c>
      <c r="B9109">
        <v>53024.26</v>
      </c>
      <c r="C9109" t="s">
        <v>79</v>
      </c>
      <c r="D9109">
        <v>7715</v>
      </c>
    </row>
    <row r="9110" spans="1:4" hidden="1" x14ac:dyDescent="0.2">
      <c r="A9110" s="21">
        <v>44773</v>
      </c>
      <c r="B9110">
        <v>53024.26</v>
      </c>
      <c r="C9110" t="s">
        <v>80</v>
      </c>
      <c r="D9110">
        <v>2667791</v>
      </c>
    </row>
    <row r="9111" spans="1:4" hidden="1" x14ac:dyDescent="0.2">
      <c r="A9111" s="21">
        <v>44773</v>
      </c>
      <c r="B9111">
        <v>53024.26</v>
      </c>
      <c r="C9111" t="s">
        <v>83</v>
      </c>
      <c r="D9111">
        <v>17906</v>
      </c>
    </row>
    <row r="9112" spans="1:4" hidden="1" x14ac:dyDescent="0.2">
      <c r="A9112" s="21">
        <v>44773</v>
      </c>
      <c r="B9112">
        <v>53024.26</v>
      </c>
      <c r="C9112" t="s">
        <v>81</v>
      </c>
      <c r="D9112">
        <v>15012</v>
      </c>
    </row>
    <row r="9113" spans="1:4" hidden="1" x14ac:dyDescent="0.2">
      <c r="A9113" s="21">
        <v>44773</v>
      </c>
      <c r="B9113">
        <v>53024.26</v>
      </c>
      <c r="C9113" t="s">
        <v>82</v>
      </c>
      <c r="D9113">
        <v>569693</v>
      </c>
    </row>
    <row r="9114" spans="1:4" hidden="1" x14ac:dyDescent="0.2">
      <c r="A9114" s="21">
        <v>44773</v>
      </c>
      <c r="B9114">
        <v>53024.26</v>
      </c>
      <c r="C9114" t="s">
        <v>92</v>
      </c>
      <c r="D9114">
        <v>0</v>
      </c>
    </row>
    <row r="9115" spans="1:4" hidden="1" x14ac:dyDescent="0.2">
      <c r="A9115" s="21">
        <v>44773</v>
      </c>
      <c r="B9115">
        <v>53024.26</v>
      </c>
      <c r="C9115" t="s">
        <v>66</v>
      </c>
      <c r="D9115">
        <v>139</v>
      </c>
    </row>
    <row r="9116" spans="1:4" hidden="1" x14ac:dyDescent="0.2">
      <c r="A9116" s="21">
        <v>44773</v>
      </c>
      <c r="B9116">
        <v>53024.26</v>
      </c>
      <c r="C9116" t="s">
        <v>67</v>
      </c>
      <c r="D9116">
        <v>0</v>
      </c>
    </row>
    <row r="9117" spans="1:4" hidden="1" x14ac:dyDescent="0.2">
      <c r="A9117" s="21">
        <v>44773</v>
      </c>
      <c r="B9117">
        <v>53024.26</v>
      </c>
      <c r="C9117" t="s">
        <v>68</v>
      </c>
      <c r="D9117">
        <v>0</v>
      </c>
    </row>
    <row r="9118" spans="1:4" hidden="1" x14ac:dyDescent="0.2">
      <c r="A9118" s="21">
        <v>44773</v>
      </c>
      <c r="B9118">
        <v>53024.26</v>
      </c>
      <c r="C9118" t="s">
        <v>91</v>
      </c>
      <c r="D9118">
        <v>322</v>
      </c>
    </row>
    <row r="9119" spans="1:4" hidden="1" x14ac:dyDescent="0.2">
      <c r="A9119" s="21">
        <v>44773</v>
      </c>
      <c r="B9119">
        <v>53024.26</v>
      </c>
      <c r="C9119" t="s">
        <v>69</v>
      </c>
      <c r="D9119">
        <v>0</v>
      </c>
    </row>
    <row r="9120" spans="1:4" hidden="1" x14ac:dyDescent="0.2">
      <c r="A9120" s="21">
        <v>44773</v>
      </c>
      <c r="B9120">
        <v>53024.26</v>
      </c>
      <c r="C9120" t="s">
        <v>70</v>
      </c>
      <c r="D9120">
        <v>0</v>
      </c>
    </row>
    <row r="9121" spans="1:4" hidden="1" x14ac:dyDescent="0.2">
      <c r="A9121" s="21">
        <v>44773</v>
      </c>
      <c r="B9121">
        <v>53024.26</v>
      </c>
      <c r="C9121" t="s">
        <v>71</v>
      </c>
      <c r="D9121">
        <v>46992</v>
      </c>
    </row>
    <row r="9122" spans="1:4" hidden="1" x14ac:dyDescent="0.2">
      <c r="A9122" s="21">
        <v>44773</v>
      </c>
      <c r="B9122">
        <v>53024.26</v>
      </c>
      <c r="C9122" t="s">
        <v>72</v>
      </c>
      <c r="D9122">
        <v>0</v>
      </c>
    </row>
    <row r="9123" spans="1:4" hidden="1" x14ac:dyDescent="0.2">
      <c r="A9123" s="21">
        <v>44773</v>
      </c>
      <c r="B9123">
        <v>53024.26</v>
      </c>
      <c r="C9123" t="s">
        <v>73</v>
      </c>
      <c r="D9123">
        <v>0</v>
      </c>
    </row>
    <row r="9124" spans="1:4" hidden="1" x14ac:dyDescent="0.2">
      <c r="A9124" s="21">
        <v>44773</v>
      </c>
      <c r="B9124">
        <v>53024.26</v>
      </c>
      <c r="C9124" t="s">
        <v>74</v>
      </c>
      <c r="D9124">
        <v>684390</v>
      </c>
    </row>
    <row r="9125" spans="1:4" hidden="1" x14ac:dyDescent="0.2">
      <c r="A9125" s="21">
        <v>44773</v>
      </c>
      <c r="B9125">
        <v>53024.26</v>
      </c>
      <c r="C9125" t="s">
        <v>75</v>
      </c>
      <c r="D9125">
        <v>31</v>
      </c>
    </row>
    <row r="9126" spans="1:4" hidden="1" x14ac:dyDescent="0.2">
      <c r="A9126" s="21">
        <v>44773</v>
      </c>
      <c r="B9126">
        <v>53024.26</v>
      </c>
      <c r="C9126" t="s">
        <v>78</v>
      </c>
      <c r="D9126">
        <v>53220</v>
      </c>
    </row>
    <row r="9127" spans="1:4" hidden="1" x14ac:dyDescent="0.2">
      <c r="A9127" s="21">
        <v>44774</v>
      </c>
      <c r="B9127">
        <v>73956.28</v>
      </c>
      <c r="C9127" t="s">
        <v>59</v>
      </c>
      <c r="D9127">
        <v>444</v>
      </c>
    </row>
    <row r="9128" spans="1:4" hidden="1" x14ac:dyDescent="0.2">
      <c r="A9128" s="21">
        <v>44774</v>
      </c>
      <c r="B9128">
        <v>73956.28</v>
      </c>
      <c r="C9128" t="s">
        <v>60</v>
      </c>
      <c r="D9128">
        <v>2536.9899999999998</v>
      </c>
    </row>
    <row r="9129" spans="1:4" x14ac:dyDescent="0.2">
      <c r="A9129" s="21">
        <v>44774</v>
      </c>
      <c r="B9129">
        <v>73956.28</v>
      </c>
      <c r="C9129" t="s">
        <v>61</v>
      </c>
      <c r="D9129">
        <v>63956</v>
      </c>
    </row>
    <row r="9130" spans="1:4" hidden="1" x14ac:dyDescent="0.2">
      <c r="A9130" s="21">
        <v>44774</v>
      </c>
      <c r="B9130">
        <v>73956.28</v>
      </c>
      <c r="C9130" t="s">
        <v>62</v>
      </c>
      <c r="D9130">
        <v>35393</v>
      </c>
    </row>
    <row r="9131" spans="1:4" hidden="1" x14ac:dyDescent="0.2">
      <c r="A9131" s="21">
        <v>44774</v>
      </c>
      <c r="B9131">
        <v>73956.28</v>
      </c>
      <c r="C9131" t="s">
        <v>63</v>
      </c>
      <c r="D9131">
        <v>2214</v>
      </c>
    </row>
    <row r="9132" spans="1:4" hidden="1" x14ac:dyDescent="0.2">
      <c r="A9132" s="21">
        <v>44774</v>
      </c>
      <c r="B9132">
        <v>73956.28</v>
      </c>
      <c r="C9132" t="s">
        <v>64</v>
      </c>
      <c r="D9132">
        <v>1096</v>
      </c>
    </row>
    <row r="9133" spans="1:4" hidden="1" x14ac:dyDescent="0.2">
      <c r="A9133" s="21">
        <v>44774</v>
      </c>
      <c r="B9133">
        <v>73956.28</v>
      </c>
      <c r="C9133" t="s">
        <v>65</v>
      </c>
      <c r="D9133">
        <v>2686</v>
      </c>
    </row>
    <row r="9134" spans="1:4" hidden="1" x14ac:dyDescent="0.2">
      <c r="A9134" s="21">
        <v>44774</v>
      </c>
      <c r="B9134">
        <v>73956.28</v>
      </c>
      <c r="C9134" t="s">
        <v>79</v>
      </c>
      <c r="D9134">
        <v>11419</v>
      </c>
    </row>
    <row r="9135" spans="1:4" hidden="1" x14ac:dyDescent="0.2">
      <c r="A9135" s="21">
        <v>44774</v>
      </c>
      <c r="B9135">
        <v>73956.28</v>
      </c>
      <c r="C9135" t="s">
        <v>80</v>
      </c>
      <c r="D9135">
        <v>4650651</v>
      </c>
    </row>
    <row r="9136" spans="1:4" hidden="1" x14ac:dyDescent="0.2">
      <c r="A9136" s="21">
        <v>44774</v>
      </c>
      <c r="B9136">
        <v>73956.28</v>
      </c>
      <c r="C9136" t="s">
        <v>83</v>
      </c>
      <c r="D9136">
        <v>17673</v>
      </c>
    </row>
    <row r="9137" spans="1:4" hidden="1" x14ac:dyDescent="0.2">
      <c r="A9137" s="21">
        <v>44774</v>
      </c>
      <c r="B9137">
        <v>73956.28</v>
      </c>
      <c r="C9137" t="s">
        <v>81</v>
      </c>
      <c r="D9137">
        <v>20737</v>
      </c>
    </row>
    <row r="9138" spans="1:4" hidden="1" x14ac:dyDescent="0.2">
      <c r="A9138" s="21">
        <v>44774</v>
      </c>
      <c r="B9138">
        <v>73956.28</v>
      </c>
      <c r="C9138" t="s">
        <v>82</v>
      </c>
      <c r="D9138">
        <v>658102</v>
      </c>
    </row>
    <row r="9139" spans="1:4" hidden="1" x14ac:dyDescent="0.2">
      <c r="A9139" s="21">
        <v>44774</v>
      </c>
      <c r="B9139">
        <v>73956.28</v>
      </c>
      <c r="C9139" t="s">
        <v>92</v>
      </c>
      <c r="D9139">
        <v>0</v>
      </c>
    </row>
    <row r="9140" spans="1:4" hidden="1" x14ac:dyDescent="0.2">
      <c r="A9140" s="21">
        <v>44774</v>
      </c>
      <c r="B9140">
        <v>73956.28</v>
      </c>
      <c r="C9140" t="s">
        <v>66</v>
      </c>
      <c r="D9140">
        <v>162</v>
      </c>
    </row>
    <row r="9141" spans="1:4" hidden="1" x14ac:dyDescent="0.2">
      <c r="A9141" s="21">
        <v>44774</v>
      </c>
      <c r="B9141">
        <v>73956.28</v>
      </c>
      <c r="C9141" t="s">
        <v>67</v>
      </c>
      <c r="D9141">
        <v>0</v>
      </c>
    </row>
    <row r="9142" spans="1:4" hidden="1" x14ac:dyDescent="0.2">
      <c r="A9142" s="21">
        <v>44774</v>
      </c>
      <c r="B9142">
        <v>73956.28</v>
      </c>
      <c r="C9142" t="s">
        <v>68</v>
      </c>
      <c r="D9142">
        <v>0</v>
      </c>
    </row>
    <row r="9143" spans="1:4" hidden="1" x14ac:dyDescent="0.2">
      <c r="A9143" s="21">
        <v>44774</v>
      </c>
      <c r="B9143">
        <v>73956.28</v>
      </c>
      <c r="C9143" t="s">
        <v>91</v>
      </c>
      <c r="D9143">
        <v>1396</v>
      </c>
    </row>
    <row r="9144" spans="1:4" hidden="1" x14ac:dyDescent="0.2">
      <c r="A9144" s="21">
        <v>44774</v>
      </c>
      <c r="B9144">
        <v>73956.28</v>
      </c>
      <c r="C9144" t="s">
        <v>69</v>
      </c>
      <c r="D9144">
        <v>0</v>
      </c>
    </row>
    <row r="9145" spans="1:4" hidden="1" x14ac:dyDescent="0.2">
      <c r="A9145" s="21">
        <v>44774</v>
      </c>
      <c r="B9145">
        <v>73956.28</v>
      </c>
      <c r="C9145" t="s">
        <v>70</v>
      </c>
      <c r="D9145">
        <v>0</v>
      </c>
    </row>
    <row r="9146" spans="1:4" hidden="1" x14ac:dyDescent="0.2">
      <c r="A9146" s="21">
        <v>44774</v>
      </c>
      <c r="B9146">
        <v>73956.28</v>
      </c>
      <c r="C9146" t="s">
        <v>71</v>
      </c>
      <c r="D9146">
        <v>60477</v>
      </c>
    </row>
    <row r="9147" spans="1:4" hidden="1" x14ac:dyDescent="0.2">
      <c r="A9147" s="21">
        <v>44774</v>
      </c>
      <c r="B9147">
        <v>73956.28</v>
      </c>
      <c r="C9147" t="s">
        <v>72</v>
      </c>
      <c r="D9147">
        <v>0</v>
      </c>
    </row>
    <row r="9148" spans="1:4" hidden="1" x14ac:dyDescent="0.2">
      <c r="A9148" s="21">
        <v>44774</v>
      </c>
      <c r="B9148">
        <v>73956.28</v>
      </c>
      <c r="C9148" t="s">
        <v>73</v>
      </c>
      <c r="D9148">
        <v>0</v>
      </c>
    </row>
    <row r="9149" spans="1:4" hidden="1" x14ac:dyDescent="0.2">
      <c r="A9149" s="21">
        <v>44774</v>
      </c>
      <c r="B9149">
        <v>73956.28</v>
      </c>
      <c r="C9149" t="s">
        <v>74</v>
      </c>
      <c r="D9149">
        <v>738762</v>
      </c>
    </row>
    <row r="9150" spans="1:4" hidden="1" x14ac:dyDescent="0.2">
      <c r="A9150" s="21">
        <v>44774</v>
      </c>
      <c r="B9150">
        <v>73956.28</v>
      </c>
      <c r="C9150" t="s">
        <v>75</v>
      </c>
      <c r="D9150">
        <v>71</v>
      </c>
    </row>
    <row r="9151" spans="1:4" hidden="1" x14ac:dyDescent="0.2">
      <c r="A9151" s="21">
        <v>44774</v>
      </c>
      <c r="B9151">
        <v>73956.28</v>
      </c>
      <c r="C9151" t="s">
        <v>78</v>
      </c>
      <c r="D9151">
        <v>74517</v>
      </c>
    </row>
    <row r="9152" spans="1:4" hidden="1" x14ac:dyDescent="0.2">
      <c r="A9152" s="21">
        <v>44775</v>
      </c>
      <c r="B9152">
        <v>64032.03</v>
      </c>
      <c r="C9152" t="s">
        <v>59</v>
      </c>
      <c r="D9152">
        <v>388</v>
      </c>
    </row>
    <row r="9153" spans="1:4" hidden="1" x14ac:dyDescent="0.2">
      <c r="A9153" s="21">
        <v>44775</v>
      </c>
      <c r="B9153">
        <v>64032.03</v>
      </c>
      <c r="C9153" t="s">
        <v>60</v>
      </c>
      <c r="D9153">
        <v>2219.0700000000002</v>
      </c>
    </row>
    <row r="9154" spans="1:4" x14ac:dyDescent="0.2">
      <c r="A9154" s="21">
        <v>44775</v>
      </c>
      <c r="B9154">
        <v>64032.03</v>
      </c>
      <c r="C9154" t="s">
        <v>61</v>
      </c>
      <c r="D9154">
        <v>55555</v>
      </c>
    </row>
    <row r="9155" spans="1:4" hidden="1" x14ac:dyDescent="0.2">
      <c r="A9155" s="21">
        <v>44775</v>
      </c>
      <c r="B9155">
        <v>64032.03</v>
      </c>
      <c r="C9155" t="s">
        <v>62</v>
      </c>
      <c r="D9155">
        <v>33781</v>
      </c>
    </row>
    <row r="9156" spans="1:4" hidden="1" x14ac:dyDescent="0.2">
      <c r="A9156" s="21">
        <v>44775</v>
      </c>
      <c r="B9156">
        <v>64032.03</v>
      </c>
      <c r="C9156" t="s">
        <v>63</v>
      </c>
      <c r="D9156">
        <v>2110</v>
      </c>
    </row>
    <row r="9157" spans="1:4" hidden="1" x14ac:dyDescent="0.2">
      <c r="A9157" s="21">
        <v>44775</v>
      </c>
      <c r="B9157">
        <v>64032.03</v>
      </c>
      <c r="C9157" t="s">
        <v>64</v>
      </c>
      <c r="D9157">
        <v>1107</v>
      </c>
    </row>
    <row r="9158" spans="1:4" hidden="1" x14ac:dyDescent="0.2">
      <c r="A9158" s="21">
        <v>44775</v>
      </c>
      <c r="B9158">
        <v>64032.03</v>
      </c>
      <c r="C9158" t="s">
        <v>65</v>
      </c>
      <c r="D9158">
        <v>2576</v>
      </c>
    </row>
    <row r="9159" spans="1:4" hidden="1" x14ac:dyDescent="0.2">
      <c r="A9159" s="21">
        <v>44775</v>
      </c>
      <c r="B9159">
        <v>64032.03</v>
      </c>
      <c r="C9159" t="s">
        <v>79</v>
      </c>
      <c r="D9159">
        <v>9260</v>
      </c>
    </row>
    <row r="9160" spans="1:4" hidden="1" x14ac:dyDescent="0.2">
      <c r="A9160" s="21">
        <v>44775</v>
      </c>
      <c r="B9160">
        <v>64032.03</v>
      </c>
      <c r="C9160" t="s">
        <v>80</v>
      </c>
      <c r="D9160">
        <v>3537980</v>
      </c>
    </row>
    <row r="9161" spans="1:4" hidden="1" x14ac:dyDescent="0.2">
      <c r="A9161" s="21">
        <v>44775</v>
      </c>
      <c r="B9161">
        <v>64032.03</v>
      </c>
      <c r="C9161" t="s">
        <v>83</v>
      </c>
      <c r="D9161">
        <v>20394</v>
      </c>
    </row>
    <row r="9162" spans="1:4" hidden="1" x14ac:dyDescent="0.2">
      <c r="A9162" s="21">
        <v>44775</v>
      </c>
      <c r="B9162">
        <v>64032.03</v>
      </c>
      <c r="C9162" t="s">
        <v>81</v>
      </c>
      <c r="D9162">
        <v>23093</v>
      </c>
    </row>
    <row r="9163" spans="1:4" hidden="1" x14ac:dyDescent="0.2">
      <c r="A9163" s="21">
        <v>44775</v>
      </c>
      <c r="B9163">
        <v>64032.03</v>
      </c>
      <c r="C9163" t="s">
        <v>82</v>
      </c>
      <c r="D9163">
        <v>730655</v>
      </c>
    </row>
    <row r="9164" spans="1:4" hidden="1" x14ac:dyDescent="0.2">
      <c r="A9164" s="21">
        <v>44775</v>
      </c>
      <c r="B9164">
        <v>64032.03</v>
      </c>
      <c r="C9164" t="s">
        <v>92</v>
      </c>
      <c r="D9164">
        <v>0</v>
      </c>
    </row>
    <row r="9165" spans="1:4" hidden="1" x14ac:dyDescent="0.2">
      <c r="A9165" s="21">
        <v>44775</v>
      </c>
      <c r="B9165">
        <v>64032.03</v>
      </c>
      <c r="C9165" t="s">
        <v>66</v>
      </c>
      <c r="D9165">
        <v>206</v>
      </c>
    </row>
    <row r="9166" spans="1:4" hidden="1" x14ac:dyDescent="0.2">
      <c r="A9166" s="21">
        <v>44775</v>
      </c>
      <c r="B9166">
        <v>64032.03</v>
      </c>
      <c r="C9166" t="s">
        <v>67</v>
      </c>
      <c r="D9166">
        <v>0</v>
      </c>
    </row>
    <row r="9167" spans="1:4" hidden="1" x14ac:dyDescent="0.2">
      <c r="A9167" s="21">
        <v>44775</v>
      </c>
      <c r="B9167">
        <v>64032.03</v>
      </c>
      <c r="C9167" t="s">
        <v>68</v>
      </c>
      <c r="D9167">
        <v>0</v>
      </c>
    </row>
    <row r="9168" spans="1:4" hidden="1" x14ac:dyDescent="0.2">
      <c r="A9168" s="21">
        <v>44775</v>
      </c>
      <c r="B9168">
        <v>64032.03</v>
      </c>
      <c r="C9168" t="s">
        <v>91</v>
      </c>
      <c r="D9168">
        <v>580</v>
      </c>
    </row>
    <row r="9169" spans="1:4" hidden="1" x14ac:dyDescent="0.2">
      <c r="A9169" s="21">
        <v>44775</v>
      </c>
      <c r="B9169">
        <v>64032.03</v>
      </c>
      <c r="C9169" t="s">
        <v>69</v>
      </c>
      <c r="D9169">
        <v>0</v>
      </c>
    </row>
    <row r="9170" spans="1:4" hidden="1" x14ac:dyDescent="0.2">
      <c r="A9170" s="21">
        <v>44775</v>
      </c>
      <c r="B9170">
        <v>64032.03</v>
      </c>
      <c r="C9170" t="s">
        <v>70</v>
      </c>
      <c r="D9170">
        <v>0</v>
      </c>
    </row>
    <row r="9171" spans="1:4" hidden="1" x14ac:dyDescent="0.2">
      <c r="A9171" s="21">
        <v>44775</v>
      </c>
      <c r="B9171">
        <v>64032.03</v>
      </c>
      <c r="C9171" t="s">
        <v>71</v>
      </c>
      <c r="D9171">
        <v>80932</v>
      </c>
    </row>
    <row r="9172" spans="1:4" hidden="1" x14ac:dyDescent="0.2">
      <c r="A9172" s="21">
        <v>44775</v>
      </c>
      <c r="B9172">
        <v>64032.03</v>
      </c>
      <c r="C9172" t="s">
        <v>72</v>
      </c>
      <c r="D9172">
        <v>0</v>
      </c>
    </row>
    <row r="9173" spans="1:4" hidden="1" x14ac:dyDescent="0.2">
      <c r="A9173" s="21">
        <v>44775</v>
      </c>
      <c r="B9173">
        <v>64032.03</v>
      </c>
      <c r="C9173" t="s">
        <v>73</v>
      </c>
      <c r="D9173">
        <v>0</v>
      </c>
    </row>
    <row r="9174" spans="1:4" hidden="1" x14ac:dyDescent="0.2">
      <c r="A9174" s="21">
        <v>44775</v>
      </c>
      <c r="B9174">
        <v>64032.03</v>
      </c>
      <c r="C9174" t="s">
        <v>74</v>
      </c>
      <c r="D9174">
        <v>779625</v>
      </c>
    </row>
    <row r="9175" spans="1:4" hidden="1" x14ac:dyDescent="0.2">
      <c r="A9175" s="21">
        <v>44775</v>
      </c>
      <c r="B9175">
        <v>64032.03</v>
      </c>
      <c r="C9175" t="s">
        <v>75</v>
      </c>
      <c r="D9175">
        <v>63</v>
      </c>
    </row>
    <row r="9176" spans="1:4" hidden="1" x14ac:dyDescent="0.2">
      <c r="A9176" s="21">
        <v>44775</v>
      </c>
      <c r="B9176">
        <v>64032.03</v>
      </c>
      <c r="C9176" t="s">
        <v>78</v>
      </c>
      <c r="D9176">
        <v>72460</v>
      </c>
    </row>
    <row r="9177" spans="1:4" hidden="1" x14ac:dyDescent="0.2">
      <c r="A9177" s="21">
        <v>44776</v>
      </c>
      <c r="B9177">
        <v>69826.97</v>
      </c>
      <c r="C9177" t="s">
        <v>59</v>
      </c>
      <c r="D9177">
        <v>418</v>
      </c>
    </row>
    <row r="9178" spans="1:4" hidden="1" x14ac:dyDescent="0.2">
      <c r="A9178" s="21">
        <v>44776</v>
      </c>
      <c r="B9178">
        <v>69826.97</v>
      </c>
      <c r="C9178" t="s">
        <v>60</v>
      </c>
      <c r="D9178">
        <v>2324.15</v>
      </c>
    </row>
    <row r="9179" spans="1:4" x14ac:dyDescent="0.2">
      <c r="A9179" s="21">
        <v>44776</v>
      </c>
      <c r="B9179">
        <v>69826.97</v>
      </c>
      <c r="C9179" t="s">
        <v>61</v>
      </c>
      <c r="D9179">
        <v>52070</v>
      </c>
    </row>
    <row r="9180" spans="1:4" hidden="1" x14ac:dyDescent="0.2">
      <c r="A9180" s="21">
        <v>44776</v>
      </c>
      <c r="B9180">
        <v>69826.97</v>
      </c>
      <c r="C9180" t="s">
        <v>62</v>
      </c>
      <c r="D9180">
        <v>33173</v>
      </c>
    </row>
    <row r="9181" spans="1:4" hidden="1" x14ac:dyDescent="0.2">
      <c r="A9181" s="21">
        <v>44776</v>
      </c>
      <c r="B9181">
        <v>69826.97</v>
      </c>
      <c r="C9181" t="s">
        <v>63</v>
      </c>
      <c r="D9181">
        <v>2264</v>
      </c>
    </row>
    <row r="9182" spans="1:4" hidden="1" x14ac:dyDescent="0.2">
      <c r="A9182" s="21">
        <v>44776</v>
      </c>
      <c r="B9182">
        <v>69826.97</v>
      </c>
      <c r="C9182" t="s">
        <v>64</v>
      </c>
      <c r="D9182">
        <v>999</v>
      </c>
    </row>
    <row r="9183" spans="1:4" hidden="1" x14ac:dyDescent="0.2">
      <c r="A9183" s="21">
        <v>44776</v>
      </c>
      <c r="B9183">
        <v>69826.97</v>
      </c>
      <c r="C9183" t="s">
        <v>65</v>
      </c>
      <c r="D9183">
        <v>2782</v>
      </c>
    </row>
    <row r="9184" spans="1:4" hidden="1" x14ac:dyDescent="0.2">
      <c r="A9184" s="21">
        <v>44776</v>
      </c>
      <c r="B9184">
        <v>69826.97</v>
      </c>
      <c r="C9184" t="s">
        <v>79</v>
      </c>
      <c r="D9184">
        <v>8377</v>
      </c>
    </row>
    <row r="9185" spans="1:4" hidden="1" x14ac:dyDescent="0.2">
      <c r="A9185" s="21">
        <v>44776</v>
      </c>
      <c r="B9185">
        <v>69826.97</v>
      </c>
      <c r="C9185" t="s">
        <v>80</v>
      </c>
      <c r="D9185">
        <v>2952955</v>
      </c>
    </row>
    <row r="9186" spans="1:4" hidden="1" x14ac:dyDescent="0.2">
      <c r="A9186" s="21">
        <v>44776</v>
      </c>
      <c r="B9186">
        <v>69826.97</v>
      </c>
      <c r="C9186" t="s">
        <v>83</v>
      </c>
      <c r="D9186">
        <v>24457</v>
      </c>
    </row>
    <row r="9187" spans="1:4" hidden="1" x14ac:dyDescent="0.2">
      <c r="A9187" s="21">
        <v>44776</v>
      </c>
      <c r="B9187">
        <v>69826.97</v>
      </c>
      <c r="C9187" t="s">
        <v>81</v>
      </c>
      <c r="D9187">
        <v>24123</v>
      </c>
    </row>
    <row r="9188" spans="1:4" hidden="1" x14ac:dyDescent="0.2">
      <c r="A9188" s="21">
        <v>44776</v>
      </c>
      <c r="B9188">
        <v>69826.97</v>
      </c>
      <c r="C9188" t="s">
        <v>82</v>
      </c>
      <c r="D9188">
        <v>650420</v>
      </c>
    </row>
    <row r="9189" spans="1:4" hidden="1" x14ac:dyDescent="0.2">
      <c r="A9189" s="21">
        <v>44776</v>
      </c>
      <c r="B9189">
        <v>69826.97</v>
      </c>
      <c r="C9189" t="s">
        <v>92</v>
      </c>
      <c r="D9189">
        <v>0</v>
      </c>
    </row>
    <row r="9190" spans="1:4" hidden="1" x14ac:dyDescent="0.2">
      <c r="A9190" s="21">
        <v>44776</v>
      </c>
      <c r="B9190">
        <v>69826.97</v>
      </c>
      <c r="C9190" t="s">
        <v>66</v>
      </c>
      <c r="D9190">
        <v>210</v>
      </c>
    </row>
    <row r="9191" spans="1:4" hidden="1" x14ac:dyDescent="0.2">
      <c r="A9191" s="21">
        <v>44776</v>
      </c>
      <c r="B9191">
        <v>69826.97</v>
      </c>
      <c r="C9191" t="s">
        <v>67</v>
      </c>
      <c r="D9191">
        <v>0</v>
      </c>
    </row>
    <row r="9192" spans="1:4" hidden="1" x14ac:dyDescent="0.2">
      <c r="A9192" s="21">
        <v>44776</v>
      </c>
      <c r="B9192">
        <v>69826.97</v>
      </c>
      <c r="C9192" t="s">
        <v>68</v>
      </c>
      <c r="D9192">
        <v>0</v>
      </c>
    </row>
    <row r="9193" spans="1:4" hidden="1" x14ac:dyDescent="0.2">
      <c r="A9193" s="21">
        <v>44776</v>
      </c>
      <c r="B9193">
        <v>69826.97</v>
      </c>
      <c r="C9193" t="s">
        <v>91</v>
      </c>
      <c r="D9193">
        <v>284</v>
      </c>
    </row>
    <row r="9194" spans="1:4" hidden="1" x14ac:dyDescent="0.2">
      <c r="A9194" s="21">
        <v>44776</v>
      </c>
      <c r="B9194">
        <v>69826.97</v>
      </c>
      <c r="C9194" t="s">
        <v>69</v>
      </c>
      <c r="D9194">
        <v>0</v>
      </c>
    </row>
    <row r="9195" spans="1:4" hidden="1" x14ac:dyDescent="0.2">
      <c r="A9195" s="21">
        <v>44776</v>
      </c>
      <c r="B9195">
        <v>69826.97</v>
      </c>
      <c r="C9195" t="s">
        <v>70</v>
      </c>
      <c r="D9195">
        <v>0</v>
      </c>
    </row>
    <row r="9196" spans="1:4" hidden="1" x14ac:dyDescent="0.2">
      <c r="A9196" s="21">
        <v>44776</v>
      </c>
      <c r="B9196">
        <v>69826.97</v>
      </c>
      <c r="C9196" t="s">
        <v>71</v>
      </c>
      <c r="D9196">
        <v>68172</v>
      </c>
    </row>
    <row r="9197" spans="1:4" hidden="1" x14ac:dyDescent="0.2">
      <c r="A9197" s="21">
        <v>44776</v>
      </c>
      <c r="B9197">
        <v>69826.97</v>
      </c>
      <c r="C9197" t="s">
        <v>72</v>
      </c>
      <c r="D9197">
        <v>0</v>
      </c>
    </row>
    <row r="9198" spans="1:4" hidden="1" x14ac:dyDescent="0.2">
      <c r="A9198" s="21">
        <v>44776</v>
      </c>
      <c r="B9198">
        <v>69826.97</v>
      </c>
      <c r="C9198" t="s">
        <v>73</v>
      </c>
      <c r="D9198">
        <v>0</v>
      </c>
    </row>
    <row r="9199" spans="1:4" hidden="1" x14ac:dyDescent="0.2">
      <c r="A9199" s="21">
        <v>44776</v>
      </c>
      <c r="B9199">
        <v>69826.97</v>
      </c>
      <c r="C9199" t="s">
        <v>74</v>
      </c>
      <c r="D9199">
        <v>749778</v>
      </c>
    </row>
    <row r="9200" spans="1:4" hidden="1" x14ac:dyDescent="0.2">
      <c r="A9200" s="21">
        <v>44776</v>
      </c>
      <c r="B9200">
        <v>69826.97</v>
      </c>
      <c r="C9200" t="s">
        <v>75</v>
      </c>
      <c r="D9200">
        <v>64</v>
      </c>
    </row>
    <row r="9201" spans="1:4" hidden="1" x14ac:dyDescent="0.2">
      <c r="A9201" s="21">
        <v>44776</v>
      </c>
      <c r="B9201">
        <v>69826.97</v>
      </c>
      <c r="C9201" t="s">
        <v>78</v>
      </c>
      <c r="D9201">
        <v>71834</v>
      </c>
    </row>
    <row r="9202" spans="1:4" hidden="1" x14ac:dyDescent="0.2">
      <c r="A9202" s="21">
        <v>44777</v>
      </c>
      <c r="B9202">
        <v>74374.66</v>
      </c>
      <c r="C9202" t="s">
        <v>59</v>
      </c>
      <c r="D9202">
        <v>420</v>
      </c>
    </row>
    <row r="9203" spans="1:4" hidden="1" x14ac:dyDescent="0.2">
      <c r="A9203" s="21">
        <v>44777</v>
      </c>
      <c r="B9203">
        <v>74374.66</v>
      </c>
      <c r="C9203" t="s">
        <v>60</v>
      </c>
      <c r="D9203">
        <v>2256.3599999999997</v>
      </c>
    </row>
    <row r="9204" spans="1:4" x14ac:dyDescent="0.2">
      <c r="A9204" s="21">
        <v>44777</v>
      </c>
      <c r="B9204">
        <v>74374.66</v>
      </c>
      <c r="C9204" t="s">
        <v>61</v>
      </c>
      <c r="D9204">
        <v>41528</v>
      </c>
    </row>
    <row r="9205" spans="1:4" hidden="1" x14ac:dyDescent="0.2">
      <c r="A9205" s="21">
        <v>44777</v>
      </c>
      <c r="B9205">
        <v>74374.66</v>
      </c>
      <c r="C9205" t="s">
        <v>62</v>
      </c>
      <c r="D9205">
        <v>37961</v>
      </c>
    </row>
    <row r="9206" spans="1:4" hidden="1" x14ac:dyDescent="0.2">
      <c r="A9206" s="21">
        <v>44777</v>
      </c>
      <c r="B9206">
        <v>74374.66</v>
      </c>
      <c r="C9206" t="s">
        <v>63</v>
      </c>
      <c r="D9206">
        <v>2084</v>
      </c>
    </row>
    <row r="9207" spans="1:4" hidden="1" x14ac:dyDescent="0.2">
      <c r="A9207" s="21">
        <v>44777</v>
      </c>
      <c r="B9207">
        <v>74374.66</v>
      </c>
      <c r="C9207" t="s">
        <v>64</v>
      </c>
      <c r="D9207">
        <v>1053</v>
      </c>
    </row>
    <row r="9208" spans="1:4" hidden="1" x14ac:dyDescent="0.2">
      <c r="A9208" s="21">
        <v>44777</v>
      </c>
      <c r="B9208">
        <v>74374.66</v>
      </c>
      <c r="C9208" t="s">
        <v>65</v>
      </c>
      <c r="D9208">
        <v>2410</v>
      </c>
    </row>
    <row r="9209" spans="1:4" hidden="1" x14ac:dyDescent="0.2">
      <c r="A9209" s="21">
        <v>44777</v>
      </c>
      <c r="B9209">
        <v>74374.66</v>
      </c>
      <c r="C9209" t="s">
        <v>79</v>
      </c>
      <c r="D9209">
        <v>8317</v>
      </c>
    </row>
    <row r="9210" spans="1:4" hidden="1" x14ac:dyDescent="0.2">
      <c r="A9210" s="21">
        <v>44777</v>
      </c>
      <c r="B9210">
        <v>74374.66</v>
      </c>
      <c r="C9210" t="s">
        <v>80</v>
      </c>
      <c r="D9210">
        <v>1299228</v>
      </c>
    </row>
    <row r="9211" spans="1:4" hidden="1" x14ac:dyDescent="0.2">
      <c r="A9211" s="21">
        <v>44777</v>
      </c>
      <c r="B9211">
        <v>74374.66</v>
      </c>
      <c r="C9211" t="s">
        <v>83</v>
      </c>
      <c r="D9211">
        <v>20941</v>
      </c>
    </row>
    <row r="9212" spans="1:4" hidden="1" x14ac:dyDescent="0.2">
      <c r="A9212" s="21">
        <v>44777</v>
      </c>
      <c r="B9212">
        <v>74374.66</v>
      </c>
      <c r="C9212" t="s">
        <v>81</v>
      </c>
      <c r="D9212">
        <v>27732</v>
      </c>
    </row>
    <row r="9213" spans="1:4" hidden="1" x14ac:dyDescent="0.2">
      <c r="A9213" s="21">
        <v>44777</v>
      </c>
      <c r="B9213">
        <v>74374.66</v>
      </c>
      <c r="C9213" t="s">
        <v>82</v>
      </c>
      <c r="D9213">
        <v>599360</v>
      </c>
    </row>
    <row r="9214" spans="1:4" hidden="1" x14ac:dyDescent="0.2">
      <c r="A9214" s="21">
        <v>44777</v>
      </c>
      <c r="B9214">
        <v>74374.66</v>
      </c>
      <c r="C9214" t="s">
        <v>92</v>
      </c>
      <c r="D9214">
        <v>0</v>
      </c>
    </row>
    <row r="9215" spans="1:4" hidden="1" x14ac:dyDescent="0.2">
      <c r="A9215" s="21">
        <v>44777</v>
      </c>
      <c r="B9215">
        <v>74374.66</v>
      </c>
      <c r="C9215" t="s">
        <v>66</v>
      </c>
      <c r="D9215">
        <v>203</v>
      </c>
    </row>
    <row r="9216" spans="1:4" hidden="1" x14ac:dyDescent="0.2">
      <c r="A9216" s="21">
        <v>44777</v>
      </c>
      <c r="B9216">
        <v>74374.66</v>
      </c>
      <c r="C9216" t="s">
        <v>67</v>
      </c>
      <c r="D9216">
        <v>0</v>
      </c>
    </row>
    <row r="9217" spans="1:4" hidden="1" x14ac:dyDescent="0.2">
      <c r="A9217" s="21">
        <v>44777</v>
      </c>
      <c r="B9217">
        <v>74374.66</v>
      </c>
      <c r="C9217" t="s">
        <v>68</v>
      </c>
      <c r="D9217">
        <v>0</v>
      </c>
    </row>
    <row r="9218" spans="1:4" hidden="1" x14ac:dyDescent="0.2">
      <c r="A9218" s="21">
        <v>44777</v>
      </c>
      <c r="B9218">
        <v>74374.66</v>
      </c>
      <c r="C9218" t="s">
        <v>91</v>
      </c>
      <c r="D9218">
        <v>381</v>
      </c>
    </row>
    <row r="9219" spans="1:4" hidden="1" x14ac:dyDescent="0.2">
      <c r="A9219" s="21">
        <v>44777</v>
      </c>
      <c r="B9219">
        <v>74374.66</v>
      </c>
      <c r="C9219" t="s">
        <v>69</v>
      </c>
      <c r="D9219">
        <v>0</v>
      </c>
    </row>
    <row r="9220" spans="1:4" hidden="1" x14ac:dyDescent="0.2">
      <c r="A9220" s="21">
        <v>44777</v>
      </c>
      <c r="B9220">
        <v>74374.66</v>
      </c>
      <c r="C9220" t="s">
        <v>70</v>
      </c>
      <c r="D9220">
        <v>0</v>
      </c>
    </row>
    <row r="9221" spans="1:4" hidden="1" x14ac:dyDescent="0.2">
      <c r="A9221" s="21">
        <v>44777</v>
      </c>
      <c r="B9221">
        <v>74374.66</v>
      </c>
      <c r="C9221" t="s">
        <v>71</v>
      </c>
      <c r="D9221">
        <v>70509</v>
      </c>
    </row>
    <row r="9222" spans="1:4" hidden="1" x14ac:dyDescent="0.2">
      <c r="A9222" s="21">
        <v>44777</v>
      </c>
      <c r="B9222">
        <v>74374.66</v>
      </c>
      <c r="C9222" t="s">
        <v>72</v>
      </c>
      <c r="D9222">
        <v>0</v>
      </c>
    </row>
    <row r="9223" spans="1:4" hidden="1" x14ac:dyDescent="0.2">
      <c r="A9223" s="21">
        <v>44777</v>
      </c>
      <c r="B9223">
        <v>74374.66</v>
      </c>
      <c r="C9223" t="s">
        <v>73</v>
      </c>
      <c r="D9223">
        <v>0</v>
      </c>
    </row>
    <row r="9224" spans="1:4" hidden="1" x14ac:dyDescent="0.2">
      <c r="A9224" s="21">
        <v>44777</v>
      </c>
      <c r="B9224">
        <v>74374.66</v>
      </c>
      <c r="C9224" t="s">
        <v>74</v>
      </c>
      <c r="D9224">
        <v>731696</v>
      </c>
    </row>
    <row r="9225" spans="1:4" hidden="1" x14ac:dyDescent="0.2">
      <c r="A9225" s="21">
        <v>44777</v>
      </c>
      <c r="B9225">
        <v>74374.66</v>
      </c>
      <c r="C9225" t="s">
        <v>75</v>
      </c>
      <c r="D9225">
        <v>73</v>
      </c>
    </row>
    <row r="9226" spans="1:4" hidden="1" x14ac:dyDescent="0.2">
      <c r="A9226" s="21">
        <v>44777</v>
      </c>
      <c r="B9226">
        <v>74374.66</v>
      </c>
      <c r="C9226" t="s">
        <v>78</v>
      </c>
      <c r="D9226">
        <v>70728</v>
      </c>
    </row>
    <row r="9227" spans="1:4" hidden="1" x14ac:dyDescent="0.2">
      <c r="A9227" s="21">
        <v>44778</v>
      </c>
      <c r="B9227">
        <v>63542.29</v>
      </c>
      <c r="C9227" t="s">
        <v>59</v>
      </c>
      <c r="D9227">
        <v>369</v>
      </c>
    </row>
    <row r="9228" spans="1:4" hidden="1" x14ac:dyDescent="0.2">
      <c r="A9228" s="21">
        <v>44778</v>
      </c>
      <c r="B9228">
        <v>63542.29</v>
      </c>
      <c r="C9228" t="s">
        <v>60</v>
      </c>
      <c r="D9228">
        <v>1994.0500000000002</v>
      </c>
    </row>
    <row r="9229" spans="1:4" x14ac:dyDescent="0.2">
      <c r="A9229" s="21">
        <v>44778</v>
      </c>
      <c r="B9229">
        <v>63542.29</v>
      </c>
      <c r="C9229" t="s">
        <v>61</v>
      </c>
      <c r="D9229">
        <v>41492</v>
      </c>
    </row>
    <row r="9230" spans="1:4" hidden="1" x14ac:dyDescent="0.2">
      <c r="A9230" s="21">
        <v>44778</v>
      </c>
      <c r="B9230">
        <v>63542.29</v>
      </c>
      <c r="C9230" t="s">
        <v>62</v>
      </c>
      <c r="D9230">
        <v>36058</v>
      </c>
    </row>
    <row r="9231" spans="1:4" hidden="1" x14ac:dyDescent="0.2">
      <c r="A9231" s="21">
        <v>44778</v>
      </c>
      <c r="B9231">
        <v>63542.29</v>
      </c>
      <c r="C9231" t="s">
        <v>63</v>
      </c>
      <c r="D9231">
        <v>2058</v>
      </c>
    </row>
    <row r="9232" spans="1:4" hidden="1" x14ac:dyDescent="0.2">
      <c r="A9232" s="21">
        <v>44778</v>
      </c>
      <c r="B9232">
        <v>63542.29</v>
      </c>
      <c r="C9232" t="s">
        <v>64</v>
      </c>
      <c r="D9232">
        <v>1002</v>
      </c>
    </row>
    <row r="9233" spans="1:4" hidden="1" x14ac:dyDescent="0.2">
      <c r="A9233" s="21">
        <v>44778</v>
      </c>
      <c r="B9233">
        <v>63542.29</v>
      </c>
      <c r="C9233" t="s">
        <v>65</v>
      </c>
      <c r="D9233">
        <v>2479</v>
      </c>
    </row>
    <row r="9234" spans="1:4" hidden="1" x14ac:dyDescent="0.2">
      <c r="A9234" s="21">
        <v>44778</v>
      </c>
      <c r="B9234">
        <v>63542.29</v>
      </c>
      <c r="C9234" t="s">
        <v>79</v>
      </c>
      <c r="D9234">
        <v>8535</v>
      </c>
    </row>
    <row r="9235" spans="1:4" hidden="1" x14ac:dyDescent="0.2">
      <c r="A9235" s="21">
        <v>44778</v>
      </c>
      <c r="B9235">
        <v>63542.29</v>
      </c>
      <c r="C9235" t="s">
        <v>80</v>
      </c>
      <c r="D9235">
        <v>1544765</v>
      </c>
    </row>
    <row r="9236" spans="1:4" hidden="1" x14ac:dyDescent="0.2">
      <c r="A9236" s="21">
        <v>44778</v>
      </c>
      <c r="B9236">
        <v>63542.29</v>
      </c>
      <c r="C9236" t="s">
        <v>83</v>
      </c>
      <c r="D9236">
        <v>19846</v>
      </c>
    </row>
    <row r="9237" spans="1:4" hidden="1" x14ac:dyDescent="0.2">
      <c r="A9237" s="21">
        <v>44778</v>
      </c>
      <c r="B9237">
        <v>63542.29</v>
      </c>
      <c r="C9237" t="s">
        <v>81</v>
      </c>
      <c r="D9237">
        <v>22509</v>
      </c>
    </row>
    <row r="9238" spans="1:4" hidden="1" x14ac:dyDescent="0.2">
      <c r="A9238" s="21">
        <v>44778</v>
      </c>
      <c r="B9238">
        <v>63542.29</v>
      </c>
      <c r="C9238" t="s">
        <v>82</v>
      </c>
      <c r="D9238">
        <v>607671</v>
      </c>
    </row>
    <row r="9239" spans="1:4" hidden="1" x14ac:dyDescent="0.2">
      <c r="A9239" s="21">
        <v>44778</v>
      </c>
      <c r="B9239">
        <v>63542.29</v>
      </c>
      <c r="C9239" t="s">
        <v>92</v>
      </c>
      <c r="D9239">
        <v>0</v>
      </c>
    </row>
    <row r="9240" spans="1:4" hidden="1" x14ac:dyDescent="0.2">
      <c r="A9240" s="21">
        <v>44778</v>
      </c>
      <c r="B9240">
        <v>63542.29</v>
      </c>
      <c r="C9240" t="s">
        <v>66</v>
      </c>
      <c r="D9240">
        <v>165</v>
      </c>
    </row>
    <row r="9241" spans="1:4" hidden="1" x14ac:dyDescent="0.2">
      <c r="A9241" s="21">
        <v>44778</v>
      </c>
      <c r="B9241">
        <v>63542.29</v>
      </c>
      <c r="C9241" t="s">
        <v>67</v>
      </c>
      <c r="D9241">
        <v>0</v>
      </c>
    </row>
    <row r="9242" spans="1:4" hidden="1" x14ac:dyDescent="0.2">
      <c r="A9242" s="21">
        <v>44778</v>
      </c>
      <c r="B9242">
        <v>63542.29</v>
      </c>
      <c r="C9242" t="s">
        <v>68</v>
      </c>
      <c r="D9242">
        <v>0</v>
      </c>
    </row>
    <row r="9243" spans="1:4" hidden="1" x14ac:dyDescent="0.2">
      <c r="A9243" s="21">
        <v>44778</v>
      </c>
      <c r="B9243">
        <v>63542.29</v>
      </c>
      <c r="C9243" t="s">
        <v>91</v>
      </c>
      <c r="D9243">
        <v>333</v>
      </c>
    </row>
    <row r="9244" spans="1:4" hidden="1" x14ac:dyDescent="0.2">
      <c r="A9244" s="21">
        <v>44778</v>
      </c>
      <c r="B9244">
        <v>63542.29</v>
      </c>
      <c r="C9244" t="s">
        <v>69</v>
      </c>
      <c r="D9244">
        <v>0</v>
      </c>
    </row>
    <row r="9245" spans="1:4" hidden="1" x14ac:dyDescent="0.2">
      <c r="A9245" s="21">
        <v>44778</v>
      </c>
      <c r="B9245">
        <v>63542.29</v>
      </c>
      <c r="C9245" t="s">
        <v>70</v>
      </c>
      <c r="D9245">
        <v>0</v>
      </c>
    </row>
    <row r="9246" spans="1:4" hidden="1" x14ac:dyDescent="0.2">
      <c r="A9246" s="21">
        <v>44778</v>
      </c>
      <c r="B9246">
        <v>63542.29</v>
      </c>
      <c r="C9246" t="s">
        <v>71</v>
      </c>
      <c r="D9246">
        <v>76081</v>
      </c>
    </row>
    <row r="9247" spans="1:4" hidden="1" x14ac:dyDescent="0.2">
      <c r="A9247" s="21">
        <v>44778</v>
      </c>
      <c r="B9247">
        <v>63542.29</v>
      </c>
      <c r="C9247" t="s">
        <v>72</v>
      </c>
      <c r="D9247">
        <v>0</v>
      </c>
    </row>
    <row r="9248" spans="1:4" hidden="1" x14ac:dyDescent="0.2">
      <c r="A9248" s="21">
        <v>44778</v>
      </c>
      <c r="B9248">
        <v>63542.29</v>
      </c>
      <c r="C9248" t="s">
        <v>73</v>
      </c>
      <c r="D9248">
        <v>0</v>
      </c>
    </row>
    <row r="9249" spans="1:4" hidden="1" x14ac:dyDescent="0.2">
      <c r="A9249" s="21">
        <v>44778</v>
      </c>
      <c r="B9249">
        <v>63542.29</v>
      </c>
      <c r="C9249" t="s">
        <v>74</v>
      </c>
      <c r="D9249">
        <v>779808</v>
      </c>
    </row>
    <row r="9250" spans="1:4" hidden="1" x14ac:dyDescent="0.2">
      <c r="A9250" s="21">
        <v>44778</v>
      </c>
      <c r="B9250">
        <v>63542.29</v>
      </c>
      <c r="C9250" t="s">
        <v>75</v>
      </c>
      <c r="D9250">
        <v>39</v>
      </c>
    </row>
    <row r="9251" spans="1:4" hidden="1" x14ac:dyDescent="0.2">
      <c r="A9251" s="21">
        <v>44778</v>
      </c>
      <c r="B9251">
        <v>63542.29</v>
      </c>
      <c r="C9251" t="s">
        <v>78</v>
      </c>
      <c r="D9251">
        <v>73159</v>
      </c>
    </row>
    <row r="9252" spans="1:4" hidden="1" x14ac:dyDescent="0.2">
      <c r="A9252" s="21">
        <v>44779</v>
      </c>
      <c r="B9252">
        <v>59013.14</v>
      </c>
      <c r="C9252" t="s">
        <v>59</v>
      </c>
      <c r="D9252">
        <v>354</v>
      </c>
    </row>
    <row r="9253" spans="1:4" hidden="1" x14ac:dyDescent="0.2">
      <c r="A9253" s="21">
        <v>44779</v>
      </c>
      <c r="B9253">
        <v>59013.14</v>
      </c>
      <c r="C9253" t="s">
        <v>60</v>
      </c>
      <c r="D9253">
        <v>2036</v>
      </c>
    </row>
    <row r="9254" spans="1:4" x14ac:dyDescent="0.2">
      <c r="A9254" s="21">
        <v>44779</v>
      </c>
      <c r="B9254">
        <v>59013.14</v>
      </c>
      <c r="C9254" t="s">
        <v>61</v>
      </c>
      <c r="D9254">
        <v>36597</v>
      </c>
    </row>
    <row r="9255" spans="1:4" hidden="1" x14ac:dyDescent="0.2">
      <c r="A9255" s="21">
        <v>44779</v>
      </c>
      <c r="B9255">
        <v>59013.14</v>
      </c>
      <c r="C9255" t="s">
        <v>62</v>
      </c>
      <c r="D9255">
        <v>30052</v>
      </c>
    </row>
    <row r="9256" spans="1:4" hidden="1" x14ac:dyDescent="0.2">
      <c r="A9256" s="21">
        <v>44779</v>
      </c>
      <c r="B9256">
        <v>59013.14</v>
      </c>
      <c r="C9256" t="s">
        <v>63</v>
      </c>
      <c r="D9256">
        <v>1957</v>
      </c>
    </row>
    <row r="9257" spans="1:4" hidden="1" x14ac:dyDescent="0.2">
      <c r="A9257" s="21">
        <v>44779</v>
      </c>
      <c r="B9257">
        <v>59013.14</v>
      </c>
      <c r="C9257" t="s">
        <v>64</v>
      </c>
      <c r="D9257">
        <v>1002</v>
      </c>
    </row>
    <row r="9258" spans="1:4" hidden="1" x14ac:dyDescent="0.2">
      <c r="A9258" s="21">
        <v>44779</v>
      </c>
      <c r="B9258">
        <v>59013.14</v>
      </c>
      <c r="C9258" t="s">
        <v>65</v>
      </c>
      <c r="D9258">
        <v>2128</v>
      </c>
    </row>
    <row r="9259" spans="1:4" hidden="1" x14ac:dyDescent="0.2">
      <c r="A9259" s="21">
        <v>44779</v>
      </c>
      <c r="B9259">
        <v>59013.14</v>
      </c>
      <c r="C9259" t="s">
        <v>79</v>
      </c>
      <c r="D9259">
        <v>8527</v>
      </c>
    </row>
    <row r="9260" spans="1:4" hidden="1" x14ac:dyDescent="0.2">
      <c r="A9260" s="21">
        <v>44779</v>
      </c>
      <c r="B9260">
        <v>59013.14</v>
      </c>
      <c r="C9260" t="s">
        <v>80</v>
      </c>
      <c r="D9260">
        <v>3662853</v>
      </c>
    </row>
    <row r="9261" spans="1:4" hidden="1" x14ac:dyDescent="0.2">
      <c r="A9261" s="21">
        <v>44779</v>
      </c>
      <c r="B9261">
        <v>59013.14</v>
      </c>
      <c r="C9261" t="s">
        <v>83</v>
      </c>
      <c r="D9261">
        <v>16399</v>
      </c>
    </row>
    <row r="9262" spans="1:4" hidden="1" x14ac:dyDescent="0.2">
      <c r="A9262" s="21">
        <v>44779</v>
      </c>
      <c r="B9262">
        <v>59013.14</v>
      </c>
      <c r="C9262" t="s">
        <v>81</v>
      </c>
      <c r="D9262">
        <v>18339</v>
      </c>
    </row>
    <row r="9263" spans="1:4" hidden="1" x14ac:dyDescent="0.2">
      <c r="A9263" s="21">
        <v>44779</v>
      </c>
      <c r="B9263">
        <v>59013.14</v>
      </c>
      <c r="C9263" t="s">
        <v>82</v>
      </c>
      <c r="D9263">
        <v>614022</v>
      </c>
    </row>
    <row r="9264" spans="1:4" hidden="1" x14ac:dyDescent="0.2">
      <c r="A9264" s="21">
        <v>44779</v>
      </c>
      <c r="B9264">
        <v>59013.14</v>
      </c>
      <c r="C9264" t="s">
        <v>92</v>
      </c>
      <c r="D9264">
        <v>0</v>
      </c>
    </row>
    <row r="9265" spans="1:4" hidden="1" x14ac:dyDescent="0.2">
      <c r="A9265" s="21">
        <v>44779</v>
      </c>
      <c r="B9265">
        <v>59013.14</v>
      </c>
      <c r="C9265" t="s">
        <v>66</v>
      </c>
      <c r="D9265">
        <v>138</v>
      </c>
    </row>
    <row r="9266" spans="1:4" hidden="1" x14ac:dyDescent="0.2">
      <c r="A9266" s="21">
        <v>44779</v>
      </c>
      <c r="B9266">
        <v>59013.14</v>
      </c>
      <c r="C9266" t="s">
        <v>67</v>
      </c>
      <c r="D9266">
        <v>0</v>
      </c>
    </row>
    <row r="9267" spans="1:4" hidden="1" x14ac:dyDescent="0.2">
      <c r="A9267" s="21">
        <v>44779</v>
      </c>
      <c r="B9267">
        <v>59013.14</v>
      </c>
      <c r="C9267" t="s">
        <v>68</v>
      </c>
      <c r="D9267">
        <v>0</v>
      </c>
    </row>
    <row r="9268" spans="1:4" hidden="1" x14ac:dyDescent="0.2">
      <c r="A9268" s="21">
        <v>44779</v>
      </c>
      <c r="B9268">
        <v>59013.14</v>
      </c>
      <c r="C9268" t="s">
        <v>91</v>
      </c>
      <c r="D9268">
        <v>423</v>
      </c>
    </row>
    <row r="9269" spans="1:4" hidden="1" x14ac:dyDescent="0.2">
      <c r="A9269" s="21">
        <v>44779</v>
      </c>
      <c r="B9269">
        <v>59013.14</v>
      </c>
      <c r="C9269" t="s">
        <v>69</v>
      </c>
      <c r="D9269">
        <v>0</v>
      </c>
    </row>
    <row r="9270" spans="1:4" hidden="1" x14ac:dyDescent="0.2">
      <c r="A9270" s="21">
        <v>44779</v>
      </c>
      <c r="B9270">
        <v>59013.14</v>
      </c>
      <c r="C9270" t="s">
        <v>70</v>
      </c>
      <c r="D9270">
        <v>0</v>
      </c>
    </row>
    <row r="9271" spans="1:4" hidden="1" x14ac:dyDescent="0.2">
      <c r="A9271" s="21">
        <v>44779</v>
      </c>
      <c r="B9271">
        <v>59013.14</v>
      </c>
      <c r="C9271" t="s">
        <v>71</v>
      </c>
      <c r="D9271">
        <v>102633</v>
      </c>
    </row>
    <row r="9272" spans="1:4" hidden="1" x14ac:dyDescent="0.2">
      <c r="A9272" s="21">
        <v>44779</v>
      </c>
      <c r="B9272">
        <v>59013.14</v>
      </c>
      <c r="C9272" t="s">
        <v>72</v>
      </c>
      <c r="D9272">
        <v>0</v>
      </c>
    </row>
    <row r="9273" spans="1:4" hidden="1" x14ac:dyDescent="0.2">
      <c r="A9273" s="21">
        <v>44779</v>
      </c>
      <c r="B9273">
        <v>59013.14</v>
      </c>
      <c r="C9273" t="s">
        <v>73</v>
      </c>
      <c r="D9273">
        <v>0</v>
      </c>
    </row>
    <row r="9274" spans="1:4" hidden="1" x14ac:dyDescent="0.2">
      <c r="A9274" s="21">
        <v>44779</v>
      </c>
      <c r="B9274">
        <v>59013.14</v>
      </c>
      <c r="C9274" t="s">
        <v>74</v>
      </c>
      <c r="D9274">
        <v>732225</v>
      </c>
    </row>
    <row r="9275" spans="1:4" hidden="1" x14ac:dyDescent="0.2">
      <c r="A9275" s="21">
        <v>44779</v>
      </c>
      <c r="B9275">
        <v>59013.14</v>
      </c>
      <c r="C9275" t="s">
        <v>75</v>
      </c>
      <c r="D9275">
        <v>59</v>
      </c>
    </row>
    <row r="9276" spans="1:4" hidden="1" x14ac:dyDescent="0.2">
      <c r="A9276" s="21">
        <v>44779</v>
      </c>
      <c r="B9276">
        <v>59013.14</v>
      </c>
      <c r="C9276" t="s">
        <v>78</v>
      </c>
      <c r="D9276">
        <v>71809</v>
      </c>
    </row>
    <row r="9277" spans="1:4" hidden="1" x14ac:dyDescent="0.2">
      <c r="A9277" s="21">
        <v>44780</v>
      </c>
      <c r="B9277">
        <v>52729.07</v>
      </c>
      <c r="C9277" t="s">
        <v>59</v>
      </c>
      <c r="D9277">
        <v>330</v>
      </c>
    </row>
    <row r="9278" spans="1:4" hidden="1" x14ac:dyDescent="0.2">
      <c r="A9278" s="21">
        <v>44780</v>
      </c>
      <c r="B9278">
        <v>52729.07</v>
      </c>
      <c r="C9278" t="s">
        <v>60</v>
      </c>
      <c r="D9278">
        <v>1766.5900000000001</v>
      </c>
    </row>
    <row r="9279" spans="1:4" x14ac:dyDescent="0.2">
      <c r="A9279" s="21">
        <v>44780</v>
      </c>
      <c r="B9279">
        <v>52729.07</v>
      </c>
      <c r="C9279" t="s">
        <v>61</v>
      </c>
      <c r="D9279">
        <v>35703</v>
      </c>
    </row>
    <row r="9280" spans="1:4" hidden="1" x14ac:dyDescent="0.2">
      <c r="A9280" s="21">
        <v>44780</v>
      </c>
      <c r="B9280">
        <v>52729.07</v>
      </c>
      <c r="C9280" t="s">
        <v>62</v>
      </c>
      <c r="D9280">
        <v>30860</v>
      </c>
    </row>
    <row r="9281" spans="1:4" hidden="1" x14ac:dyDescent="0.2">
      <c r="A9281" s="21">
        <v>44780</v>
      </c>
      <c r="B9281">
        <v>52729.07</v>
      </c>
      <c r="C9281" t="s">
        <v>63</v>
      </c>
      <c r="D9281">
        <v>1985</v>
      </c>
    </row>
    <row r="9282" spans="1:4" hidden="1" x14ac:dyDescent="0.2">
      <c r="A9282" s="21">
        <v>44780</v>
      </c>
      <c r="B9282">
        <v>52729.07</v>
      </c>
      <c r="C9282" t="s">
        <v>64</v>
      </c>
      <c r="D9282">
        <v>1044</v>
      </c>
    </row>
    <row r="9283" spans="1:4" hidden="1" x14ac:dyDescent="0.2">
      <c r="A9283" s="21">
        <v>44780</v>
      </c>
      <c r="B9283">
        <v>52729.07</v>
      </c>
      <c r="C9283" t="s">
        <v>65</v>
      </c>
      <c r="D9283">
        <v>1446</v>
      </c>
    </row>
    <row r="9284" spans="1:4" hidden="1" x14ac:dyDescent="0.2">
      <c r="A9284" s="21">
        <v>44780</v>
      </c>
      <c r="B9284">
        <v>52729.07</v>
      </c>
      <c r="C9284" t="s">
        <v>79</v>
      </c>
      <c r="D9284">
        <v>8386</v>
      </c>
    </row>
    <row r="9285" spans="1:4" hidden="1" x14ac:dyDescent="0.2">
      <c r="A9285" s="21">
        <v>44780</v>
      </c>
      <c r="B9285">
        <v>52729.07</v>
      </c>
      <c r="C9285" t="s">
        <v>80</v>
      </c>
      <c r="D9285">
        <v>3192700</v>
      </c>
    </row>
    <row r="9286" spans="1:4" hidden="1" x14ac:dyDescent="0.2">
      <c r="A9286" s="21">
        <v>44780</v>
      </c>
      <c r="B9286">
        <v>52729.07</v>
      </c>
      <c r="C9286" t="s">
        <v>83</v>
      </c>
      <c r="D9286">
        <v>23036</v>
      </c>
    </row>
    <row r="9287" spans="1:4" hidden="1" x14ac:dyDescent="0.2">
      <c r="A9287" s="21">
        <v>44780</v>
      </c>
      <c r="B9287">
        <v>52729.07</v>
      </c>
      <c r="C9287" t="s">
        <v>81</v>
      </c>
      <c r="D9287">
        <v>22531</v>
      </c>
    </row>
    <row r="9288" spans="1:4" hidden="1" x14ac:dyDescent="0.2">
      <c r="A9288" s="21">
        <v>44780</v>
      </c>
      <c r="B9288">
        <v>52729.07</v>
      </c>
      <c r="C9288" t="s">
        <v>82</v>
      </c>
      <c r="D9288">
        <v>625700</v>
      </c>
    </row>
    <row r="9289" spans="1:4" hidden="1" x14ac:dyDescent="0.2">
      <c r="A9289" s="21">
        <v>44780</v>
      </c>
      <c r="B9289">
        <v>52729.07</v>
      </c>
      <c r="C9289" t="s">
        <v>92</v>
      </c>
      <c r="D9289">
        <v>0</v>
      </c>
    </row>
    <row r="9290" spans="1:4" hidden="1" x14ac:dyDescent="0.2">
      <c r="A9290" s="21">
        <v>44780</v>
      </c>
      <c r="B9290">
        <v>52729.07</v>
      </c>
      <c r="C9290" t="s">
        <v>66</v>
      </c>
      <c r="D9290">
        <v>152</v>
      </c>
    </row>
    <row r="9291" spans="1:4" hidden="1" x14ac:dyDescent="0.2">
      <c r="A9291" s="21">
        <v>44780</v>
      </c>
      <c r="B9291">
        <v>52729.07</v>
      </c>
      <c r="C9291" t="s">
        <v>67</v>
      </c>
      <c r="D9291">
        <v>0</v>
      </c>
    </row>
    <row r="9292" spans="1:4" hidden="1" x14ac:dyDescent="0.2">
      <c r="A9292" s="21">
        <v>44780</v>
      </c>
      <c r="B9292">
        <v>52729.07</v>
      </c>
      <c r="C9292" t="s">
        <v>68</v>
      </c>
      <c r="D9292">
        <v>0</v>
      </c>
    </row>
    <row r="9293" spans="1:4" hidden="1" x14ac:dyDescent="0.2">
      <c r="A9293" s="21">
        <v>44780</v>
      </c>
      <c r="B9293">
        <v>52729.07</v>
      </c>
      <c r="C9293" t="s">
        <v>91</v>
      </c>
      <c r="D9293">
        <v>142</v>
      </c>
    </row>
    <row r="9294" spans="1:4" hidden="1" x14ac:dyDescent="0.2">
      <c r="A9294" s="21">
        <v>44780</v>
      </c>
      <c r="B9294">
        <v>52729.07</v>
      </c>
      <c r="C9294" t="s">
        <v>69</v>
      </c>
      <c r="D9294">
        <v>0</v>
      </c>
    </row>
    <row r="9295" spans="1:4" hidden="1" x14ac:dyDescent="0.2">
      <c r="A9295" s="21">
        <v>44780</v>
      </c>
      <c r="B9295">
        <v>52729.07</v>
      </c>
      <c r="C9295" t="s">
        <v>70</v>
      </c>
      <c r="D9295">
        <v>0</v>
      </c>
    </row>
    <row r="9296" spans="1:4" hidden="1" x14ac:dyDescent="0.2">
      <c r="A9296" s="21">
        <v>44780</v>
      </c>
      <c r="B9296">
        <v>52729.07</v>
      </c>
      <c r="C9296" t="s">
        <v>71</v>
      </c>
      <c r="D9296">
        <v>62112</v>
      </c>
    </row>
    <row r="9297" spans="1:4" hidden="1" x14ac:dyDescent="0.2">
      <c r="A9297" s="21">
        <v>44780</v>
      </c>
      <c r="B9297">
        <v>52729.07</v>
      </c>
      <c r="C9297" t="s">
        <v>72</v>
      </c>
      <c r="D9297">
        <v>0</v>
      </c>
    </row>
    <row r="9298" spans="1:4" hidden="1" x14ac:dyDescent="0.2">
      <c r="A9298" s="21">
        <v>44780</v>
      </c>
      <c r="B9298">
        <v>52729.07</v>
      </c>
      <c r="C9298" t="s">
        <v>73</v>
      </c>
      <c r="D9298">
        <v>0</v>
      </c>
    </row>
    <row r="9299" spans="1:4" hidden="1" x14ac:dyDescent="0.2">
      <c r="A9299" s="21">
        <v>44780</v>
      </c>
      <c r="B9299">
        <v>52729.07</v>
      </c>
      <c r="C9299" t="s">
        <v>74</v>
      </c>
      <c r="D9299">
        <v>725074</v>
      </c>
    </row>
    <row r="9300" spans="1:4" hidden="1" x14ac:dyDescent="0.2">
      <c r="A9300" s="21">
        <v>44780</v>
      </c>
      <c r="B9300">
        <v>52729.07</v>
      </c>
      <c r="C9300" t="s">
        <v>75</v>
      </c>
      <c r="D9300">
        <v>57</v>
      </c>
    </row>
    <row r="9301" spans="1:4" hidden="1" x14ac:dyDescent="0.2">
      <c r="A9301" s="21">
        <v>44780</v>
      </c>
      <c r="B9301">
        <v>52729.07</v>
      </c>
      <c r="C9301" t="s">
        <v>78</v>
      </c>
      <c r="D9301">
        <v>62897</v>
      </c>
    </row>
    <row r="9302" spans="1:4" hidden="1" x14ac:dyDescent="0.2">
      <c r="A9302" s="21">
        <v>44781</v>
      </c>
      <c r="B9302">
        <v>61760.04</v>
      </c>
      <c r="C9302" t="s">
        <v>59</v>
      </c>
      <c r="D9302">
        <v>371</v>
      </c>
    </row>
    <row r="9303" spans="1:4" hidden="1" x14ac:dyDescent="0.2">
      <c r="A9303" s="21">
        <v>44781</v>
      </c>
      <c r="B9303">
        <v>61760.04</v>
      </c>
      <c r="C9303" t="s">
        <v>60</v>
      </c>
      <c r="D9303">
        <v>2403.2600010000001</v>
      </c>
    </row>
    <row r="9304" spans="1:4" x14ac:dyDescent="0.2">
      <c r="A9304" s="21">
        <v>44781</v>
      </c>
      <c r="B9304">
        <v>61760.04</v>
      </c>
      <c r="C9304" t="s">
        <v>61</v>
      </c>
      <c r="D9304">
        <v>41918</v>
      </c>
    </row>
    <row r="9305" spans="1:4" hidden="1" x14ac:dyDescent="0.2">
      <c r="A9305" s="21">
        <v>44781</v>
      </c>
      <c r="B9305">
        <v>61760.04</v>
      </c>
      <c r="C9305" t="s">
        <v>62</v>
      </c>
      <c r="D9305">
        <v>50983</v>
      </c>
    </row>
    <row r="9306" spans="1:4" hidden="1" x14ac:dyDescent="0.2">
      <c r="A9306" s="21">
        <v>44781</v>
      </c>
      <c r="B9306">
        <v>61760.04</v>
      </c>
      <c r="C9306" t="s">
        <v>63</v>
      </c>
      <c r="D9306">
        <v>1997</v>
      </c>
    </row>
    <row r="9307" spans="1:4" hidden="1" x14ac:dyDescent="0.2">
      <c r="A9307" s="21">
        <v>44781</v>
      </c>
      <c r="B9307">
        <v>61760.04</v>
      </c>
      <c r="C9307" t="s">
        <v>64</v>
      </c>
      <c r="D9307">
        <v>1103</v>
      </c>
    </row>
    <row r="9308" spans="1:4" hidden="1" x14ac:dyDescent="0.2">
      <c r="A9308" s="21">
        <v>44781</v>
      </c>
      <c r="B9308">
        <v>61760.04</v>
      </c>
      <c r="C9308" t="s">
        <v>65</v>
      </c>
      <c r="D9308">
        <v>3375</v>
      </c>
    </row>
    <row r="9309" spans="1:4" hidden="1" x14ac:dyDescent="0.2">
      <c r="A9309" s="21">
        <v>44781</v>
      </c>
      <c r="B9309">
        <v>61760.04</v>
      </c>
      <c r="C9309" t="s">
        <v>79</v>
      </c>
      <c r="D9309">
        <v>8225</v>
      </c>
    </row>
    <row r="9310" spans="1:4" hidden="1" x14ac:dyDescent="0.2">
      <c r="A9310" s="21">
        <v>44781</v>
      </c>
      <c r="B9310">
        <v>61760.04</v>
      </c>
      <c r="C9310" t="s">
        <v>80</v>
      </c>
      <c r="D9310">
        <v>216163</v>
      </c>
    </row>
    <row r="9311" spans="1:4" hidden="1" x14ac:dyDescent="0.2">
      <c r="A9311" s="21">
        <v>44781</v>
      </c>
      <c r="B9311">
        <v>61760.04</v>
      </c>
      <c r="C9311" t="s">
        <v>83</v>
      </c>
      <c r="D9311">
        <v>16154</v>
      </c>
    </row>
    <row r="9312" spans="1:4" hidden="1" x14ac:dyDescent="0.2">
      <c r="A9312" s="21">
        <v>44781</v>
      </c>
      <c r="B9312">
        <v>61760.04</v>
      </c>
      <c r="C9312" t="s">
        <v>81</v>
      </c>
      <c r="D9312">
        <v>24402</v>
      </c>
    </row>
    <row r="9313" spans="1:4" hidden="1" x14ac:dyDescent="0.2">
      <c r="A9313" s="21">
        <v>44781</v>
      </c>
      <c r="B9313">
        <v>61760.04</v>
      </c>
      <c r="C9313" t="s">
        <v>82</v>
      </c>
      <c r="D9313">
        <v>739165</v>
      </c>
    </row>
    <row r="9314" spans="1:4" hidden="1" x14ac:dyDescent="0.2">
      <c r="A9314" s="21">
        <v>44781</v>
      </c>
      <c r="B9314">
        <v>61760.04</v>
      </c>
      <c r="C9314" t="s">
        <v>92</v>
      </c>
      <c r="D9314">
        <v>0</v>
      </c>
    </row>
    <row r="9315" spans="1:4" hidden="1" x14ac:dyDescent="0.2">
      <c r="A9315" s="21">
        <v>44781</v>
      </c>
      <c r="B9315">
        <v>61760.04</v>
      </c>
      <c r="C9315" t="s">
        <v>66</v>
      </c>
      <c r="D9315">
        <v>184</v>
      </c>
    </row>
    <row r="9316" spans="1:4" hidden="1" x14ac:dyDescent="0.2">
      <c r="A9316" s="21">
        <v>44781</v>
      </c>
      <c r="B9316">
        <v>61760.04</v>
      </c>
      <c r="C9316" t="s">
        <v>67</v>
      </c>
      <c r="D9316">
        <v>0</v>
      </c>
    </row>
    <row r="9317" spans="1:4" hidden="1" x14ac:dyDescent="0.2">
      <c r="A9317" s="21">
        <v>44781</v>
      </c>
      <c r="B9317">
        <v>61760.04</v>
      </c>
      <c r="C9317" t="s">
        <v>68</v>
      </c>
      <c r="D9317">
        <v>0</v>
      </c>
    </row>
    <row r="9318" spans="1:4" hidden="1" x14ac:dyDescent="0.2">
      <c r="A9318" s="21">
        <v>44781</v>
      </c>
      <c r="B9318">
        <v>61760.04</v>
      </c>
      <c r="C9318" t="s">
        <v>91</v>
      </c>
      <c r="D9318">
        <v>1185</v>
      </c>
    </row>
    <row r="9319" spans="1:4" hidden="1" x14ac:dyDescent="0.2">
      <c r="A9319" s="21">
        <v>44781</v>
      </c>
      <c r="B9319">
        <v>61760.04</v>
      </c>
      <c r="C9319" t="s">
        <v>69</v>
      </c>
      <c r="D9319">
        <v>0</v>
      </c>
    </row>
    <row r="9320" spans="1:4" hidden="1" x14ac:dyDescent="0.2">
      <c r="A9320" s="21">
        <v>44781</v>
      </c>
      <c r="B9320">
        <v>61760.04</v>
      </c>
      <c r="C9320" t="s">
        <v>70</v>
      </c>
      <c r="D9320">
        <v>0</v>
      </c>
    </row>
    <row r="9321" spans="1:4" hidden="1" x14ac:dyDescent="0.2">
      <c r="A9321" s="21">
        <v>44781</v>
      </c>
      <c r="B9321">
        <v>61760.04</v>
      </c>
      <c r="C9321" t="s">
        <v>71</v>
      </c>
      <c r="D9321">
        <v>47753</v>
      </c>
    </row>
    <row r="9322" spans="1:4" hidden="1" x14ac:dyDescent="0.2">
      <c r="A9322" s="21">
        <v>44781</v>
      </c>
      <c r="B9322">
        <v>61760.04</v>
      </c>
      <c r="C9322" t="s">
        <v>72</v>
      </c>
      <c r="D9322">
        <v>0</v>
      </c>
    </row>
    <row r="9323" spans="1:4" hidden="1" x14ac:dyDescent="0.2">
      <c r="A9323" s="21">
        <v>44781</v>
      </c>
      <c r="B9323">
        <v>61760.04</v>
      </c>
      <c r="C9323" t="s">
        <v>73</v>
      </c>
      <c r="D9323">
        <v>0</v>
      </c>
    </row>
    <row r="9324" spans="1:4" hidden="1" x14ac:dyDescent="0.2">
      <c r="A9324" s="21">
        <v>44781</v>
      </c>
      <c r="B9324">
        <v>61760.04</v>
      </c>
      <c r="C9324" t="s">
        <v>74</v>
      </c>
      <c r="D9324">
        <v>690897</v>
      </c>
    </row>
    <row r="9325" spans="1:4" hidden="1" x14ac:dyDescent="0.2">
      <c r="A9325" s="21">
        <v>44781</v>
      </c>
      <c r="B9325">
        <v>61760.04</v>
      </c>
      <c r="C9325" t="s">
        <v>75</v>
      </c>
      <c r="D9325">
        <v>54</v>
      </c>
    </row>
    <row r="9326" spans="1:4" hidden="1" x14ac:dyDescent="0.2">
      <c r="A9326" s="21">
        <v>44781</v>
      </c>
      <c r="B9326">
        <v>61760.04</v>
      </c>
      <c r="C9326" t="s">
        <v>78</v>
      </c>
      <c r="D9326">
        <v>49163</v>
      </c>
    </row>
    <row r="9327" spans="1:4" hidden="1" x14ac:dyDescent="0.2">
      <c r="A9327" s="21">
        <v>44782</v>
      </c>
      <c r="B9327">
        <v>62021.21</v>
      </c>
      <c r="C9327" t="s">
        <v>59</v>
      </c>
      <c r="D9327">
        <v>336</v>
      </c>
    </row>
    <row r="9328" spans="1:4" hidden="1" x14ac:dyDescent="0.2">
      <c r="A9328" s="21">
        <v>44782</v>
      </c>
      <c r="B9328">
        <v>62021.21</v>
      </c>
      <c r="C9328" t="s">
        <v>60</v>
      </c>
      <c r="D9328">
        <v>3309.65</v>
      </c>
    </row>
    <row r="9329" spans="1:4" x14ac:dyDescent="0.2">
      <c r="A9329" s="21">
        <v>44782</v>
      </c>
      <c r="B9329">
        <v>62021.21</v>
      </c>
      <c r="C9329" t="s">
        <v>61</v>
      </c>
      <c r="D9329">
        <v>39457</v>
      </c>
    </row>
    <row r="9330" spans="1:4" hidden="1" x14ac:dyDescent="0.2">
      <c r="A9330" s="21">
        <v>44782</v>
      </c>
      <c r="B9330">
        <v>62021.21</v>
      </c>
      <c r="C9330" t="s">
        <v>62</v>
      </c>
      <c r="D9330">
        <v>46290</v>
      </c>
    </row>
    <row r="9331" spans="1:4" hidden="1" x14ac:dyDescent="0.2">
      <c r="A9331" s="21">
        <v>44782</v>
      </c>
      <c r="B9331">
        <v>62021.21</v>
      </c>
      <c r="C9331" t="s">
        <v>63</v>
      </c>
      <c r="D9331">
        <v>2015</v>
      </c>
    </row>
    <row r="9332" spans="1:4" hidden="1" x14ac:dyDescent="0.2">
      <c r="A9332" s="21">
        <v>44782</v>
      </c>
      <c r="B9332">
        <v>62021.21</v>
      </c>
      <c r="C9332" t="s">
        <v>64</v>
      </c>
      <c r="D9332">
        <v>1114</v>
      </c>
    </row>
    <row r="9333" spans="1:4" hidden="1" x14ac:dyDescent="0.2">
      <c r="A9333" s="21">
        <v>44782</v>
      </c>
      <c r="B9333">
        <v>62021.21</v>
      </c>
      <c r="C9333" t="s">
        <v>65</v>
      </c>
      <c r="D9333">
        <v>2982</v>
      </c>
    </row>
    <row r="9334" spans="1:4" hidden="1" x14ac:dyDescent="0.2">
      <c r="A9334" s="21">
        <v>44782</v>
      </c>
      <c r="B9334">
        <v>62021.21</v>
      </c>
      <c r="C9334" t="s">
        <v>79</v>
      </c>
      <c r="D9334">
        <v>7650</v>
      </c>
    </row>
    <row r="9335" spans="1:4" hidden="1" x14ac:dyDescent="0.2">
      <c r="A9335" s="21">
        <v>44782</v>
      </c>
      <c r="B9335">
        <v>62021.21</v>
      </c>
      <c r="C9335" t="s">
        <v>80</v>
      </c>
      <c r="D9335">
        <v>2576662</v>
      </c>
    </row>
    <row r="9336" spans="1:4" hidden="1" x14ac:dyDescent="0.2">
      <c r="A9336" s="21">
        <v>44782</v>
      </c>
      <c r="B9336">
        <v>62021.21</v>
      </c>
      <c r="C9336" t="s">
        <v>83</v>
      </c>
      <c r="D9336">
        <v>13703</v>
      </c>
    </row>
    <row r="9337" spans="1:4" hidden="1" x14ac:dyDescent="0.2">
      <c r="A9337" s="21">
        <v>44782</v>
      </c>
      <c r="B9337">
        <v>62021.21</v>
      </c>
      <c r="C9337" t="s">
        <v>81</v>
      </c>
      <c r="D9337">
        <v>23273</v>
      </c>
    </row>
    <row r="9338" spans="1:4" hidden="1" x14ac:dyDescent="0.2">
      <c r="A9338" s="21">
        <v>44782</v>
      </c>
      <c r="B9338">
        <v>62021.21</v>
      </c>
      <c r="C9338" t="s">
        <v>82</v>
      </c>
      <c r="D9338">
        <v>788564</v>
      </c>
    </row>
    <row r="9339" spans="1:4" hidden="1" x14ac:dyDescent="0.2">
      <c r="A9339" s="21">
        <v>44782</v>
      </c>
      <c r="B9339">
        <v>62021.21</v>
      </c>
      <c r="C9339" t="s">
        <v>92</v>
      </c>
      <c r="D9339">
        <v>0</v>
      </c>
    </row>
    <row r="9340" spans="1:4" hidden="1" x14ac:dyDescent="0.2">
      <c r="A9340" s="21">
        <v>44782</v>
      </c>
      <c r="B9340">
        <v>62021.21</v>
      </c>
      <c r="C9340" t="s">
        <v>66</v>
      </c>
      <c r="D9340">
        <v>181</v>
      </c>
    </row>
    <row r="9341" spans="1:4" hidden="1" x14ac:dyDescent="0.2">
      <c r="A9341" s="21">
        <v>44782</v>
      </c>
      <c r="B9341">
        <v>62021.21</v>
      </c>
      <c r="C9341" t="s">
        <v>67</v>
      </c>
      <c r="D9341">
        <v>0</v>
      </c>
    </row>
    <row r="9342" spans="1:4" hidden="1" x14ac:dyDescent="0.2">
      <c r="A9342" s="21">
        <v>44782</v>
      </c>
      <c r="B9342">
        <v>62021.21</v>
      </c>
      <c r="C9342" t="s">
        <v>68</v>
      </c>
      <c r="D9342">
        <v>0</v>
      </c>
    </row>
    <row r="9343" spans="1:4" hidden="1" x14ac:dyDescent="0.2">
      <c r="A9343" s="21">
        <v>44782</v>
      </c>
      <c r="B9343">
        <v>62021.21</v>
      </c>
      <c r="C9343" t="s">
        <v>91</v>
      </c>
      <c r="D9343">
        <v>1339</v>
      </c>
    </row>
    <row r="9344" spans="1:4" hidden="1" x14ac:dyDescent="0.2">
      <c r="A9344" s="21">
        <v>44782</v>
      </c>
      <c r="B9344">
        <v>62021.21</v>
      </c>
      <c r="C9344" t="s">
        <v>69</v>
      </c>
      <c r="D9344">
        <v>0</v>
      </c>
    </row>
    <row r="9345" spans="1:4" hidden="1" x14ac:dyDescent="0.2">
      <c r="A9345" s="21">
        <v>44782</v>
      </c>
      <c r="B9345">
        <v>62021.21</v>
      </c>
      <c r="C9345" t="s">
        <v>70</v>
      </c>
      <c r="D9345">
        <v>0</v>
      </c>
    </row>
    <row r="9346" spans="1:4" hidden="1" x14ac:dyDescent="0.2">
      <c r="A9346" s="21">
        <v>44782</v>
      </c>
      <c r="B9346">
        <v>62021.21</v>
      </c>
      <c r="C9346" t="s">
        <v>71</v>
      </c>
      <c r="D9346">
        <v>57689</v>
      </c>
    </row>
    <row r="9347" spans="1:4" hidden="1" x14ac:dyDescent="0.2">
      <c r="A9347" s="21">
        <v>44782</v>
      </c>
      <c r="B9347">
        <v>62021.21</v>
      </c>
      <c r="C9347" t="s">
        <v>72</v>
      </c>
      <c r="D9347">
        <v>0</v>
      </c>
    </row>
    <row r="9348" spans="1:4" hidden="1" x14ac:dyDescent="0.2">
      <c r="A9348" s="21">
        <v>44782</v>
      </c>
      <c r="B9348">
        <v>62021.21</v>
      </c>
      <c r="C9348" t="s">
        <v>73</v>
      </c>
      <c r="D9348">
        <v>0</v>
      </c>
    </row>
    <row r="9349" spans="1:4" hidden="1" x14ac:dyDescent="0.2">
      <c r="A9349" s="21">
        <v>44782</v>
      </c>
      <c r="B9349">
        <v>62021.21</v>
      </c>
      <c r="C9349" t="s">
        <v>74</v>
      </c>
      <c r="D9349">
        <v>475677</v>
      </c>
    </row>
    <row r="9350" spans="1:4" hidden="1" x14ac:dyDescent="0.2">
      <c r="A9350" s="21">
        <v>44782</v>
      </c>
      <c r="B9350">
        <v>62021.21</v>
      </c>
      <c r="C9350" t="s">
        <v>75</v>
      </c>
      <c r="D9350">
        <v>48</v>
      </c>
    </row>
    <row r="9351" spans="1:4" hidden="1" x14ac:dyDescent="0.2">
      <c r="A9351" s="21">
        <v>44782</v>
      </c>
      <c r="B9351">
        <v>62021.21</v>
      </c>
      <c r="C9351" t="s">
        <v>78</v>
      </c>
      <c r="D9351">
        <v>22517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2E391-101D-45C3-B52C-20BA49C1734B}">
  <dimension ref="A1:AA375"/>
  <sheetViews>
    <sheetView zoomScale="60" zoomScaleNormal="60" workbookViewId="0">
      <pane xSplit="2" ySplit="1" topLeftCell="C2" activePane="bottomRight" state="frozen"/>
      <selection pane="topRight"/>
      <selection pane="bottomLeft"/>
      <selection pane="bottomRight"/>
    </sheetView>
  </sheetViews>
  <sheetFormatPr defaultRowHeight="14.25" x14ac:dyDescent="0.2"/>
  <cols>
    <col min="1" max="1" width="9" bestFit="1" customWidth="1"/>
    <col min="2" max="2" width="13" bestFit="1" customWidth="1"/>
    <col min="3" max="3" width="11.109375" customWidth="1"/>
    <col min="4" max="4" width="16.5546875" bestFit="1" customWidth="1"/>
    <col min="5" max="5" width="14.88671875" bestFit="1" customWidth="1"/>
    <col min="6" max="6" width="15.77734375" bestFit="1" customWidth="1"/>
    <col min="7" max="7" width="13.21875" bestFit="1" customWidth="1"/>
    <col min="8" max="8" width="14.33203125" bestFit="1" customWidth="1"/>
    <col min="9" max="9" width="18" bestFit="1" customWidth="1"/>
    <col min="10" max="10" width="15.6640625" bestFit="1" customWidth="1"/>
    <col min="11" max="11" width="16.88671875" bestFit="1" customWidth="1"/>
    <col min="12" max="12" width="15.21875" bestFit="1" customWidth="1"/>
    <col min="13" max="13" width="16.21875" bestFit="1" customWidth="1"/>
    <col min="14" max="14" width="18.44140625" bestFit="1" customWidth="1"/>
    <col min="15" max="15" width="17.77734375" bestFit="1" customWidth="1"/>
    <col min="16" max="16" width="12.77734375" bestFit="1" customWidth="1"/>
    <col min="17" max="17" width="18.5546875" bestFit="1" customWidth="1"/>
    <col min="18" max="18" width="16.109375" bestFit="1" customWidth="1"/>
    <col min="19" max="19" width="11.77734375" bestFit="1" customWidth="1"/>
    <col min="20" max="20" width="18.5546875" bestFit="1" customWidth="1"/>
    <col min="21" max="21" width="17.44140625" bestFit="1" customWidth="1"/>
    <col min="22" max="22" width="15.77734375" bestFit="1" customWidth="1"/>
    <col min="23" max="23" width="16.5546875" bestFit="1" customWidth="1"/>
    <col min="24" max="24" width="16.109375" bestFit="1" customWidth="1"/>
    <col min="25" max="25" width="24.21875" customWidth="1"/>
    <col min="26" max="27" width="25.5546875" customWidth="1"/>
  </cols>
  <sheetData>
    <row r="1" spans="1:27" x14ac:dyDescent="0.2">
      <c r="A1" t="s">
        <v>14</v>
      </c>
      <c r="B1" t="s">
        <v>25</v>
      </c>
      <c r="C1" t="s">
        <v>59</v>
      </c>
      <c r="D1" t="s">
        <v>60</v>
      </c>
      <c r="E1" t="s">
        <v>61</v>
      </c>
      <c r="F1" t="s">
        <v>62</v>
      </c>
      <c r="G1" t="s">
        <v>63</v>
      </c>
      <c r="H1" t="s">
        <v>64</v>
      </c>
      <c r="I1" t="s">
        <v>65</v>
      </c>
      <c r="J1" t="s">
        <v>79</v>
      </c>
      <c r="K1" t="s">
        <v>80</v>
      </c>
      <c r="L1" t="s">
        <v>83</v>
      </c>
      <c r="M1" t="s">
        <v>81</v>
      </c>
      <c r="N1" t="s">
        <v>82</v>
      </c>
      <c r="O1" t="s">
        <v>92</v>
      </c>
      <c r="P1" t="s">
        <v>66</v>
      </c>
      <c r="Q1" t="s">
        <v>67</v>
      </c>
      <c r="R1" t="s">
        <v>68</v>
      </c>
      <c r="S1" t="s">
        <v>91</v>
      </c>
      <c r="T1" t="s">
        <v>69</v>
      </c>
      <c r="U1" t="s">
        <v>70</v>
      </c>
      <c r="V1" t="s">
        <v>71</v>
      </c>
      <c r="W1" t="s">
        <v>72</v>
      </c>
      <c r="X1" t="s">
        <v>73</v>
      </c>
      <c r="Y1" t="s">
        <v>74</v>
      </c>
      <c r="Z1" t="s">
        <v>75</v>
      </c>
      <c r="AA1" t="s">
        <v>78</v>
      </c>
    </row>
    <row r="2" spans="1:27" x14ac:dyDescent="0.2">
      <c r="A2" s="64">
        <v>44409</v>
      </c>
      <c r="B2" s="65">
        <v>34630.019999999997</v>
      </c>
      <c r="C2">
        <v>249</v>
      </c>
      <c r="D2">
        <v>833.65000000000009</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x14ac:dyDescent="0.2">
      <c r="A3" s="64">
        <v>44410</v>
      </c>
      <c r="B3" s="65">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x14ac:dyDescent="0.2">
      <c r="A4" s="64">
        <v>44411</v>
      </c>
      <c r="B4" s="65">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x14ac:dyDescent="0.2">
      <c r="A5" s="64">
        <v>44412</v>
      </c>
      <c r="B5" s="65">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x14ac:dyDescent="0.2">
      <c r="A6" s="64">
        <v>44413</v>
      </c>
      <c r="B6" s="65">
        <v>39780.61</v>
      </c>
      <c r="C6">
        <v>296</v>
      </c>
      <c r="D6">
        <v>904.92000000000007</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x14ac:dyDescent="0.2">
      <c r="A7" s="64">
        <v>44414</v>
      </c>
      <c r="B7" s="65">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x14ac:dyDescent="0.2">
      <c r="A8" s="64">
        <v>44415</v>
      </c>
      <c r="B8" s="65">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x14ac:dyDescent="0.2">
      <c r="A9" s="64">
        <v>44416</v>
      </c>
      <c r="B9" s="65">
        <v>45725.02</v>
      </c>
      <c r="C9">
        <v>338</v>
      </c>
      <c r="D9">
        <v>1023.4300000000001</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x14ac:dyDescent="0.2">
      <c r="A10" s="64">
        <v>44417</v>
      </c>
      <c r="B10" s="65">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x14ac:dyDescent="0.2">
      <c r="A11" s="64">
        <v>44418</v>
      </c>
      <c r="B11" s="65">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x14ac:dyDescent="0.2">
      <c r="A12" s="64">
        <v>44419</v>
      </c>
      <c r="B12" s="65">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x14ac:dyDescent="0.2">
      <c r="A13" s="64">
        <v>44420</v>
      </c>
      <c r="B13" s="65">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x14ac:dyDescent="0.2">
      <c r="A14" s="64">
        <v>44421</v>
      </c>
      <c r="B14" s="65">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x14ac:dyDescent="0.2">
      <c r="A15" s="64">
        <v>44422</v>
      </c>
      <c r="B15" s="65">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x14ac:dyDescent="0.2">
      <c r="A16" s="64">
        <v>44423</v>
      </c>
      <c r="B16" s="65">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x14ac:dyDescent="0.2">
      <c r="A17" s="64">
        <v>44424</v>
      </c>
      <c r="B17" s="65">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x14ac:dyDescent="0.2">
      <c r="A18" s="64">
        <v>44425</v>
      </c>
      <c r="B18" s="65">
        <v>47473.51</v>
      </c>
      <c r="C18">
        <v>318</v>
      </c>
      <c r="D18">
        <v>1564.3900000000003</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x14ac:dyDescent="0.2">
      <c r="A19" s="64">
        <v>44426</v>
      </c>
      <c r="B19" s="65">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x14ac:dyDescent="0.2">
      <c r="A20" s="64">
        <v>44427</v>
      </c>
      <c r="B20" s="65">
        <v>43170.96</v>
      </c>
      <c r="C20">
        <v>298</v>
      </c>
      <c r="D20">
        <v>1891.5099969999999</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x14ac:dyDescent="0.2">
      <c r="A21" s="64">
        <v>44428</v>
      </c>
      <c r="B21" s="65">
        <v>49168.71</v>
      </c>
      <c r="C21">
        <v>336</v>
      </c>
      <c r="D21">
        <v>1562.8000000000002</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x14ac:dyDescent="0.2">
      <c r="A22" s="64">
        <v>44429</v>
      </c>
      <c r="B22" s="65">
        <v>46710.11</v>
      </c>
      <c r="C22">
        <v>318</v>
      </c>
      <c r="D22">
        <v>1731.6200000000001</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x14ac:dyDescent="0.2">
      <c r="A23" s="64">
        <v>44430</v>
      </c>
      <c r="B23" s="65">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x14ac:dyDescent="0.2">
      <c r="A24" s="64">
        <v>44431</v>
      </c>
      <c r="B24" s="65">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x14ac:dyDescent="0.2">
      <c r="A25" s="64">
        <v>44432</v>
      </c>
      <c r="B25" s="65">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x14ac:dyDescent="0.2">
      <c r="A26" s="64">
        <v>44433</v>
      </c>
      <c r="B26" s="65">
        <v>47334.45</v>
      </c>
      <c r="C26">
        <v>318</v>
      </c>
      <c r="D26">
        <v>1889.3100030000003</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x14ac:dyDescent="0.2">
      <c r="A27" s="64">
        <v>44434</v>
      </c>
      <c r="B27" s="65">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x14ac:dyDescent="0.2">
      <c r="A28" s="64">
        <v>44435</v>
      </c>
      <c r="B28" s="65">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x14ac:dyDescent="0.2">
      <c r="A29" s="64">
        <v>44436</v>
      </c>
      <c r="B29" s="65">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x14ac:dyDescent="0.2">
      <c r="A30" s="64">
        <v>44437</v>
      </c>
      <c r="B30" s="65">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x14ac:dyDescent="0.2">
      <c r="A31" s="64">
        <v>44438</v>
      </c>
      <c r="B31" s="65">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x14ac:dyDescent="0.2">
      <c r="A32" s="64">
        <v>44439</v>
      </c>
      <c r="B32" s="65">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x14ac:dyDescent="0.2">
      <c r="A33" s="64">
        <v>44440</v>
      </c>
      <c r="B33" s="65">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x14ac:dyDescent="0.2">
      <c r="A34" s="64">
        <v>44441</v>
      </c>
      <c r="B34" s="65">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x14ac:dyDescent="0.2">
      <c r="A35" s="64">
        <v>44442</v>
      </c>
      <c r="B35" s="65">
        <v>54297.96</v>
      </c>
      <c r="C35">
        <v>388</v>
      </c>
      <c r="D35">
        <v>5868.1200000000008</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x14ac:dyDescent="0.2">
      <c r="A36" s="64">
        <v>44443</v>
      </c>
      <c r="B36" s="65">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x14ac:dyDescent="0.2">
      <c r="A37" s="64">
        <v>44444</v>
      </c>
      <c r="B37" s="65">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x14ac:dyDescent="0.2">
      <c r="A38" s="64">
        <v>44445</v>
      </c>
      <c r="B38" s="65">
        <v>58666.5</v>
      </c>
      <c r="C38">
        <v>435</v>
      </c>
      <c r="D38">
        <v>7191.9500000000007</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x14ac:dyDescent="0.2">
      <c r="A39" s="64">
        <v>44446</v>
      </c>
      <c r="B39" s="65">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x14ac:dyDescent="0.2">
      <c r="A40" s="64">
        <v>44447</v>
      </c>
      <c r="B40" s="65">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x14ac:dyDescent="0.2">
      <c r="A41" s="64">
        <v>44448</v>
      </c>
      <c r="B41" s="65">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x14ac:dyDescent="0.2">
      <c r="A42" s="64">
        <v>44449</v>
      </c>
      <c r="B42" s="65">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x14ac:dyDescent="0.2">
      <c r="A43" s="64">
        <v>44450</v>
      </c>
      <c r="B43" s="65">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x14ac:dyDescent="0.2">
      <c r="A44" s="64">
        <v>44451</v>
      </c>
      <c r="B44" s="65">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x14ac:dyDescent="0.2">
      <c r="A45" s="64">
        <v>44452</v>
      </c>
      <c r="B45" s="65">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x14ac:dyDescent="0.2">
      <c r="A46" s="64">
        <v>44453</v>
      </c>
      <c r="B46" s="65">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x14ac:dyDescent="0.2">
      <c r="A47" s="64">
        <v>44454</v>
      </c>
      <c r="B47" s="65">
        <v>36882.769999999997</v>
      </c>
      <c r="C47">
        <v>260</v>
      </c>
      <c r="D47">
        <v>1559.5900000000001</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x14ac:dyDescent="0.2">
      <c r="A48" s="64">
        <v>44455</v>
      </c>
      <c r="B48" s="65">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x14ac:dyDescent="0.2">
      <c r="A49" s="64">
        <v>44456</v>
      </c>
      <c r="B49" s="65">
        <v>45110.27</v>
      </c>
      <c r="C49">
        <v>302</v>
      </c>
      <c r="D49">
        <v>1833.7100019999998</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x14ac:dyDescent="0.2">
      <c r="A50" s="64">
        <v>44457</v>
      </c>
      <c r="B50" s="65">
        <v>37237.620000000003</v>
      </c>
      <c r="C50">
        <v>270</v>
      </c>
      <c r="D50">
        <v>1363.5700000000002</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x14ac:dyDescent="0.2">
      <c r="A51" s="64">
        <v>44458</v>
      </c>
      <c r="B51" s="65">
        <v>44435.97</v>
      </c>
      <c r="C51">
        <v>291</v>
      </c>
      <c r="D51">
        <v>1510.6799999999998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x14ac:dyDescent="0.2">
      <c r="A52" s="64">
        <v>44459</v>
      </c>
      <c r="B52" s="65">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x14ac:dyDescent="0.2">
      <c r="A53" s="64">
        <v>44460</v>
      </c>
      <c r="B53" s="65">
        <v>42921.93</v>
      </c>
      <c r="C53">
        <v>300</v>
      </c>
      <c r="D53">
        <v>1505.2500029999999</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x14ac:dyDescent="0.2">
      <c r="A54" s="64">
        <v>44461</v>
      </c>
      <c r="B54" s="65">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x14ac:dyDescent="0.2">
      <c r="A55" s="64">
        <v>44462</v>
      </c>
      <c r="B55" s="65">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x14ac:dyDescent="0.2">
      <c r="A56" s="64">
        <v>44463</v>
      </c>
      <c r="B56" s="65">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x14ac:dyDescent="0.2">
      <c r="A57" s="64">
        <v>44464</v>
      </c>
      <c r="B57" s="65">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x14ac:dyDescent="0.2">
      <c r="A58" s="64">
        <v>44465</v>
      </c>
      <c r="B58" s="65">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x14ac:dyDescent="0.2">
      <c r="A59" s="64">
        <v>44466</v>
      </c>
      <c r="B59" s="65">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x14ac:dyDescent="0.2">
      <c r="A60" s="64">
        <v>44467</v>
      </c>
      <c r="B60" s="65">
        <v>41072.01</v>
      </c>
      <c r="C60">
        <v>303</v>
      </c>
      <c r="D60">
        <v>1812.8600000000001</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x14ac:dyDescent="0.2">
      <c r="A61" s="64">
        <v>44468</v>
      </c>
      <c r="B61" s="65">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x14ac:dyDescent="0.2">
      <c r="A62" s="64">
        <v>44469</v>
      </c>
      <c r="B62" s="65">
        <v>34119.410000000003</v>
      </c>
      <c r="C62">
        <v>217</v>
      </c>
      <c r="D62">
        <v>1399.4099999999999</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x14ac:dyDescent="0.2">
      <c r="A63" s="64">
        <v>44470</v>
      </c>
      <c r="B63" s="65">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x14ac:dyDescent="0.2">
      <c r="A64" s="64">
        <v>44471</v>
      </c>
      <c r="B64" s="65">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x14ac:dyDescent="0.2">
      <c r="A65" s="64">
        <v>44472</v>
      </c>
      <c r="B65" s="65">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x14ac:dyDescent="0.2">
      <c r="A66" s="64">
        <v>44473</v>
      </c>
      <c r="B66" s="65">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x14ac:dyDescent="0.2">
      <c r="A67" s="64">
        <v>44474</v>
      </c>
      <c r="B67" s="65">
        <v>43747.519999999997</v>
      </c>
      <c r="C67">
        <v>282</v>
      </c>
      <c r="D67">
        <v>1332.2900000000002</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x14ac:dyDescent="0.2">
      <c r="A68" s="64">
        <v>44475</v>
      </c>
      <c r="B68" s="65">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x14ac:dyDescent="0.2">
      <c r="A69" s="64">
        <v>44476</v>
      </c>
      <c r="B69" s="65">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x14ac:dyDescent="0.2">
      <c r="A70" s="64">
        <v>44477</v>
      </c>
      <c r="B70" s="65">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x14ac:dyDescent="0.2">
      <c r="A71" s="64">
        <v>44478</v>
      </c>
      <c r="B71" s="65">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x14ac:dyDescent="0.2">
      <c r="A72" s="64">
        <v>44479</v>
      </c>
      <c r="B72" s="65">
        <v>38820.379999999997</v>
      </c>
      <c r="C72">
        <v>247</v>
      </c>
      <c r="D72">
        <v>1477.5700000000002</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x14ac:dyDescent="0.2">
      <c r="A73" s="64">
        <v>44480</v>
      </c>
      <c r="B73" s="65">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x14ac:dyDescent="0.2">
      <c r="A74" s="64">
        <v>44481</v>
      </c>
      <c r="B74" s="65">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x14ac:dyDescent="0.2">
      <c r="A75" s="64">
        <v>44482</v>
      </c>
      <c r="B75" s="65">
        <v>39423.050000000003</v>
      </c>
      <c r="C75">
        <v>272</v>
      </c>
      <c r="D75">
        <v>1963.8200000000002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x14ac:dyDescent="0.2">
      <c r="A76" s="64">
        <v>44483</v>
      </c>
      <c r="B76" s="65">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x14ac:dyDescent="0.2">
      <c r="A77" s="64">
        <v>44484</v>
      </c>
      <c r="B77" s="65">
        <v>51639.9</v>
      </c>
      <c r="C77">
        <v>359</v>
      </c>
      <c r="D77">
        <v>6144.8799900000013</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x14ac:dyDescent="0.2">
      <c r="A78" s="64">
        <v>44485</v>
      </c>
      <c r="B78" s="65">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x14ac:dyDescent="0.2">
      <c r="A79" s="64">
        <v>44486</v>
      </c>
      <c r="B79" s="65">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x14ac:dyDescent="0.2">
      <c r="A80" s="64">
        <v>44487</v>
      </c>
      <c r="B80" s="65">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x14ac:dyDescent="0.2">
      <c r="A81" s="64">
        <v>44488</v>
      </c>
      <c r="B81" s="65">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x14ac:dyDescent="0.2">
      <c r="A82" s="64">
        <v>44489</v>
      </c>
      <c r="B82" s="65">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x14ac:dyDescent="0.2">
      <c r="A83" s="64">
        <v>44490</v>
      </c>
      <c r="B83" s="65">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x14ac:dyDescent="0.2">
      <c r="A84" s="64">
        <v>44491</v>
      </c>
      <c r="B84" s="65">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x14ac:dyDescent="0.2">
      <c r="A85" s="64">
        <v>44492</v>
      </c>
      <c r="B85" s="65">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x14ac:dyDescent="0.2">
      <c r="A86" s="64">
        <v>44493</v>
      </c>
      <c r="B86" s="65">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x14ac:dyDescent="0.2">
      <c r="A87" s="64">
        <v>44494</v>
      </c>
      <c r="B87" s="65">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x14ac:dyDescent="0.2">
      <c r="A88" s="64">
        <v>44495</v>
      </c>
      <c r="B88" s="65">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x14ac:dyDescent="0.2">
      <c r="A89" s="64">
        <v>44496</v>
      </c>
      <c r="B89" s="65">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x14ac:dyDescent="0.2">
      <c r="A90" s="64">
        <v>44497</v>
      </c>
      <c r="B90" s="65">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x14ac:dyDescent="0.2">
      <c r="A91" s="64">
        <v>44498</v>
      </c>
      <c r="B91" s="65">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x14ac:dyDescent="0.2">
      <c r="A92" s="64">
        <v>44499</v>
      </c>
      <c r="B92" s="65">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x14ac:dyDescent="0.2">
      <c r="A93" s="64">
        <v>44500</v>
      </c>
      <c r="B93" s="65">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x14ac:dyDescent="0.2">
      <c r="A94" s="64">
        <v>44501</v>
      </c>
      <c r="B94" s="65">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x14ac:dyDescent="0.2">
      <c r="A95" s="64">
        <v>44502</v>
      </c>
      <c r="B95" s="65">
        <v>63092.05</v>
      </c>
      <c r="C95">
        <v>387</v>
      </c>
      <c r="D95">
        <v>2130.6300039999996</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x14ac:dyDescent="0.2">
      <c r="A96" s="64">
        <v>44503</v>
      </c>
      <c r="B96" s="65">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x14ac:dyDescent="0.2">
      <c r="A97" s="64">
        <v>44504</v>
      </c>
      <c r="B97" s="65">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x14ac:dyDescent="0.2">
      <c r="A98" s="64">
        <v>44505</v>
      </c>
      <c r="B98" s="65">
        <v>61981.120000000003</v>
      </c>
      <c r="C98">
        <v>407</v>
      </c>
      <c r="D98">
        <v>2053.9900000000002</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x14ac:dyDescent="0.2">
      <c r="A99" s="64">
        <v>44506</v>
      </c>
      <c r="B99" s="65">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x14ac:dyDescent="0.2">
      <c r="A100" s="64">
        <v>44507</v>
      </c>
      <c r="B100" s="65">
        <v>70916.58</v>
      </c>
      <c r="C100">
        <v>463</v>
      </c>
      <c r="D100">
        <v>2846.8100000000004</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x14ac:dyDescent="0.2">
      <c r="A101" s="64">
        <v>44508</v>
      </c>
      <c r="B101" s="65">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x14ac:dyDescent="0.2">
      <c r="A102" s="64">
        <v>44509</v>
      </c>
      <c r="B102" s="65">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x14ac:dyDescent="0.2">
      <c r="A103" s="64">
        <v>44510</v>
      </c>
      <c r="B103" s="65">
        <v>87990.11</v>
      </c>
      <c r="C103">
        <v>628</v>
      </c>
      <c r="D103">
        <v>7013.7800000000007</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x14ac:dyDescent="0.2">
      <c r="A104" s="64">
        <v>44511</v>
      </c>
      <c r="B104" s="65">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68" customFormat="1" x14ac:dyDescent="0.2">
      <c r="A105" s="66">
        <v>44512</v>
      </c>
      <c r="B105" s="67">
        <v>114431.18</v>
      </c>
      <c r="C105" s="68">
        <v>765</v>
      </c>
      <c r="D105" s="68">
        <v>14608.95</v>
      </c>
      <c r="E105" s="68">
        <v>35452</v>
      </c>
      <c r="F105" s="68">
        <v>27695</v>
      </c>
      <c r="G105" s="68">
        <v>2274</v>
      </c>
      <c r="H105" s="68">
        <v>1188</v>
      </c>
      <c r="I105" s="68">
        <v>2484</v>
      </c>
      <c r="J105" s="68">
        <v>21094</v>
      </c>
      <c r="K105" s="68">
        <v>12353986</v>
      </c>
      <c r="L105" s="68">
        <v>20798</v>
      </c>
      <c r="M105" s="68">
        <v>21676</v>
      </c>
      <c r="N105" s="68">
        <v>878231</v>
      </c>
      <c r="O105" s="68">
        <v>0</v>
      </c>
      <c r="P105" s="68">
        <v>158</v>
      </c>
      <c r="Q105" s="68">
        <v>0</v>
      </c>
      <c r="R105">
        <v>0</v>
      </c>
      <c r="S105">
        <v>94</v>
      </c>
      <c r="T105" s="68">
        <v>0</v>
      </c>
      <c r="U105" s="68">
        <v>1200947</v>
      </c>
      <c r="V105" s="68">
        <v>28955</v>
      </c>
      <c r="W105" s="68">
        <v>0</v>
      </c>
      <c r="X105" s="68">
        <v>0</v>
      </c>
      <c r="Y105" s="68">
        <v>613010</v>
      </c>
      <c r="Z105" s="68">
        <v>834</v>
      </c>
      <c r="AA105">
        <v>227532</v>
      </c>
    </row>
    <row r="106" spans="1:27" s="68" customFormat="1" x14ac:dyDescent="0.2">
      <c r="A106" s="66">
        <v>44513</v>
      </c>
      <c r="B106" s="67">
        <v>113165.86</v>
      </c>
      <c r="C106" s="68">
        <v>756</v>
      </c>
      <c r="D106" s="68">
        <v>12776.699999999999</v>
      </c>
      <c r="E106" s="68">
        <v>43056</v>
      </c>
      <c r="F106" s="68">
        <v>25480</v>
      </c>
      <c r="G106" s="68">
        <v>2185</v>
      </c>
      <c r="H106" s="68">
        <v>1066</v>
      </c>
      <c r="I106" s="68">
        <v>2531</v>
      </c>
      <c r="J106" s="68">
        <v>25341</v>
      </c>
      <c r="K106" s="68">
        <v>15201782</v>
      </c>
      <c r="L106" s="68">
        <v>18256</v>
      </c>
      <c r="M106" s="68">
        <v>19444</v>
      </c>
      <c r="N106" s="68">
        <v>1020146</v>
      </c>
      <c r="O106" s="68">
        <v>0</v>
      </c>
      <c r="P106" s="68">
        <v>127</v>
      </c>
      <c r="Q106" s="68">
        <v>0</v>
      </c>
      <c r="R106">
        <v>0</v>
      </c>
      <c r="S106">
        <v>64</v>
      </c>
      <c r="T106" s="68">
        <v>0</v>
      </c>
      <c r="U106" s="68">
        <v>915800</v>
      </c>
      <c r="V106" s="68">
        <v>33960</v>
      </c>
      <c r="W106" s="68">
        <v>0</v>
      </c>
      <c r="X106" s="68">
        <v>0</v>
      </c>
      <c r="Y106" s="68">
        <v>603969</v>
      </c>
      <c r="Z106" s="68">
        <v>800</v>
      </c>
      <c r="AA106">
        <v>213492</v>
      </c>
    </row>
    <row r="107" spans="1:27" s="68" customFormat="1" x14ac:dyDescent="0.2">
      <c r="A107" s="66">
        <v>44514</v>
      </c>
      <c r="B107" s="67">
        <v>97155.13</v>
      </c>
      <c r="C107" s="68">
        <v>635</v>
      </c>
      <c r="D107" s="68">
        <v>7610.6100000000006</v>
      </c>
      <c r="E107" s="68">
        <v>56171</v>
      </c>
      <c r="F107" s="68">
        <v>23390</v>
      </c>
      <c r="G107" s="68">
        <v>2344</v>
      </c>
      <c r="H107" s="68">
        <v>1291</v>
      </c>
      <c r="I107" s="68">
        <v>2686</v>
      </c>
      <c r="J107" s="68">
        <v>20167</v>
      </c>
      <c r="K107" s="68">
        <v>5882895</v>
      </c>
      <c r="L107" s="68">
        <v>19888</v>
      </c>
      <c r="M107" s="68">
        <v>24081</v>
      </c>
      <c r="N107" s="68">
        <v>880881</v>
      </c>
      <c r="O107" s="68">
        <v>0</v>
      </c>
      <c r="P107" s="68">
        <v>159</v>
      </c>
      <c r="Q107" s="68">
        <v>0</v>
      </c>
      <c r="R107">
        <v>0</v>
      </c>
      <c r="S107">
        <v>55</v>
      </c>
      <c r="T107" s="68">
        <v>0</v>
      </c>
      <c r="U107" s="68">
        <v>800557</v>
      </c>
      <c r="V107" s="68">
        <v>181159</v>
      </c>
      <c r="W107" s="68">
        <v>0</v>
      </c>
      <c r="X107" s="68">
        <v>0</v>
      </c>
      <c r="Y107" s="68">
        <v>608223</v>
      </c>
      <c r="Z107" s="68">
        <v>732</v>
      </c>
      <c r="AA107">
        <v>204822</v>
      </c>
    </row>
    <row r="108" spans="1:27" s="68" customFormat="1" x14ac:dyDescent="0.2">
      <c r="A108" s="66">
        <v>44515</v>
      </c>
      <c r="B108" s="67">
        <v>106603.66</v>
      </c>
      <c r="C108" s="68">
        <v>715</v>
      </c>
      <c r="D108" s="68">
        <v>5266.33997</v>
      </c>
      <c r="E108" s="68">
        <v>65686</v>
      </c>
      <c r="F108" s="68">
        <v>40693</v>
      </c>
      <c r="G108" s="68">
        <v>2476</v>
      </c>
      <c r="H108" s="68">
        <v>1476</v>
      </c>
      <c r="I108" s="68">
        <v>2857</v>
      </c>
      <c r="J108" s="68">
        <v>19053</v>
      </c>
      <c r="K108" s="68">
        <v>7620963</v>
      </c>
      <c r="L108" s="68">
        <v>37411</v>
      </c>
      <c r="M108" s="68">
        <v>33326</v>
      </c>
      <c r="N108" s="68">
        <v>1003648</v>
      </c>
      <c r="O108" s="68">
        <v>0</v>
      </c>
      <c r="P108" s="68">
        <v>218</v>
      </c>
      <c r="Q108" s="68">
        <v>0</v>
      </c>
      <c r="R108">
        <v>0</v>
      </c>
      <c r="S108">
        <v>63</v>
      </c>
      <c r="T108" s="68">
        <v>0</v>
      </c>
      <c r="U108" s="68">
        <v>1036633</v>
      </c>
      <c r="V108" s="68">
        <v>166262</v>
      </c>
      <c r="W108" s="68">
        <v>0</v>
      </c>
      <c r="X108" s="68">
        <v>0</v>
      </c>
      <c r="Y108" s="68">
        <v>615945</v>
      </c>
      <c r="Z108" s="68">
        <v>966</v>
      </c>
      <c r="AA108">
        <v>363892</v>
      </c>
    </row>
    <row r="109" spans="1:27" s="68" customFormat="1" x14ac:dyDescent="0.2">
      <c r="A109" s="66">
        <v>44516</v>
      </c>
      <c r="B109" s="67">
        <v>109896.22</v>
      </c>
      <c r="C109" s="68">
        <v>706</v>
      </c>
      <c r="D109" s="68">
        <v>4205.5099999999993</v>
      </c>
      <c r="E109" s="68">
        <v>61613</v>
      </c>
      <c r="F109" s="68">
        <v>51145</v>
      </c>
      <c r="G109" s="68">
        <v>2729</v>
      </c>
      <c r="H109" s="68">
        <v>1457</v>
      </c>
      <c r="I109" s="68">
        <v>2599</v>
      </c>
      <c r="J109" s="68">
        <v>20362</v>
      </c>
      <c r="K109" s="68">
        <v>14019840</v>
      </c>
      <c r="L109" s="68">
        <v>44786</v>
      </c>
      <c r="M109" s="68">
        <v>38735</v>
      </c>
      <c r="N109" s="68">
        <v>977703</v>
      </c>
      <c r="O109" s="68">
        <v>0</v>
      </c>
      <c r="P109" s="68">
        <v>263</v>
      </c>
      <c r="Q109" s="68">
        <v>0</v>
      </c>
      <c r="R109">
        <v>0</v>
      </c>
      <c r="S109">
        <v>56</v>
      </c>
      <c r="T109" s="68">
        <v>0</v>
      </c>
      <c r="U109" s="68">
        <v>1199326</v>
      </c>
      <c r="V109" s="68">
        <v>200914</v>
      </c>
      <c r="W109" s="68">
        <v>0</v>
      </c>
      <c r="X109" s="68">
        <v>0</v>
      </c>
      <c r="Y109" s="68">
        <v>557324</v>
      </c>
      <c r="Z109" s="68">
        <v>1011</v>
      </c>
      <c r="AA109">
        <v>438819</v>
      </c>
    </row>
    <row r="110" spans="1:27" s="68" customFormat="1" x14ac:dyDescent="0.2">
      <c r="A110" s="66">
        <v>44517</v>
      </c>
      <c r="B110" s="67">
        <v>131820.88</v>
      </c>
      <c r="C110" s="68">
        <v>860</v>
      </c>
      <c r="D110" s="68">
        <v>5565.4200200000005</v>
      </c>
      <c r="E110" s="68">
        <v>59762</v>
      </c>
      <c r="F110" s="68">
        <v>42944</v>
      </c>
      <c r="G110" s="68">
        <v>2603</v>
      </c>
      <c r="H110" s="68">
        <v>1460</v>
      </c>
      <c r="I110" s="68">
        <v>3850</v>
      </c>
      <c r="J110" s="68">
        <v>20053</v>
      </c>
      <c r="K110" s="68">
        <v>15584720</v>
      </c>
      <c r="L110" s="68">
        <v>38908</v>
      </c>
      <c r="M110" s="68">
        <v>41404</v>
      </c>
      <c r="N110" s="68">
        <v>921639</v>
      </c>
      <c r="O110" s="68">
        <v>0</v>
      </c>
      <c r="P110" s="68">
        <v>285</v>
      </c>
      <c r="Q110" s="68">
        <v>0</v>
      </c>
      <c r="R110">
        <v>0</v>
      </c>
      <c r="S110">
        <v>108</v>
      </c>
      <c r="T110" s="68">
        <v>0</v>
      </c>
      <c r="U110" s="68">
        <v>4928306</v>
      </c>
      <c r="V110" s="68">
        <v>173027</v>
      </c>
      <c r="W110" s="68">
        <v>0</v>
      </c>
      <c r="X110" s="68">
        <v>0</v>
      </c>
      <c r="Y110" s="68">
        <v>504695</v>
      </c>
      <c r="Z110" s="68">
        <v>550</v>
      </c>
      <c r="AA110">
        <v>373111</v>
      </c>
    </row>
    <row r="111" spans="1:27" s="68" customFormat="1" x14ac:dyDescent="0.2">
      <c r="A111" s="66">
        <v>44518</v>
      </c>
      <c r="B111" s="67">
        <v>115818.79</v>
      </c>
      <c r="C111" s="68">
        <v>749</v>
      </c>
      <c r="D111" s="68">
        <v>3808.0101000000004</v>
      </c>
      <c r="E111" s="68">
        <v>62193</v>
      </c>
      <c r="F111" s="68">
        <v>38923</v>
      </c>
      <c r="G111" s="68">
        <v>2554</v>
      </c>
      <c r="H111" s="68">
        <v>1309</v>
      </c>
      <c r="I111" s="68">
        <v>2973</v>
      </c>
      <c r="J111" s="68">
        <v>16742</v>
      </c>
      <c r="K111" s="68">
        <v>5978864</v>
      </c>
      <c r="L111" s="68">
        <v>57352</v>
      </c>
      <c r="M111" s="68">
        <v>40888</v>
      </c>
      <c r="N111" s="68">
        <v>932509</v>
      </c>
      <c r="O111" s="68">
        <v>0</v>
      </c>
      <c r="P111" s="68">
        <v>260</v>
      </c>
      <c r="Q111" s="68">
        <v>0</v>
      </c>
      <c r="R111">
        <v>0</v>
      </c>
      <c r="S111">
        <v>45</v>
      </c>
      <c r="T111" s="68">
        <v>0</v>
      </c>
      <c r="U111" s="68">
        <v>5437238</v>
      </c>
      <c r="V111" s="68">
        <v>128663</v>
      </c>
      <c r="W111" s="68">
        <v>0</v>
      </c>
      <c r="X111" s="68">
        <v>0</v>
      </c>
      <c r="Y111" s="68">
        <v>615065</v>
      </c>
      <c r="Z111" s="68">
        <v>278</v>
      </c>
      <c r="AA111">
        <v>361179</v>
      </c>
    </row>
    <row r="112" spans="1:27" s="68" customFormat="1" x14ac:dyDescent="0.2">
      <c r="A112" s="66">
        <v>44519</v>
      </c>
      <c r="B112" s="67">
        <v>145136.5</v>
      </c>
      <c r="C112" s="68">
        <v>913</v>
      </c>
      <c r="D112" s="68">
        <v>6974.9099999999989</v>
      </c>
      <c r="E112" s="68">
        <v>57847</v>
      </c>
      <c r="F112" s="68">
        <v>34125</v>
      </c>
      <c r="G112" s="68">
        <v>2736</v>
      </c>
      <c r="H112" s="68">
        <v>1404</v>
      </c>
      <c r="I112" s="68">
        <v>4138</v>
      </c>
      <c r="J112" s="68">
        <v>26181</v>
      </c>
      <c r="K112" s="68">
        <v>17442796</v>
      </c>
      <c r="L112" s="68">
        <v>45503</v>
      </c>
      <c r="M112" s="68">
        <v>29352</v>
      </c>
      <c r="N112" s="68">
        <v>921393</v>
      </c>
      <c r="O112" s="68">
        <v>0</v>
      </c>
      <c r="P112" s="68">
        <v>240</v>
      </c>
      <c r="Q112" s="68">
        <v>0</v>
      </c>
      <c r="R112">
        <v>0</v>
      </c>
      <c r="S112">
        <v>53</v>
      </c>
      <c r="T112" s="68">
        <v>0</v>
      </c>
      <c r="U112" s="68">
        <v>7190894</v>
      </c>
      <c r="V112" s="68">
        <v>141585</v>
      </c>
      <c r="W112" s="68">
        <v>0</v>
      </c>
      <c r="X112" s="68">
        <v>0</v>
      </c>
      <c r="Y112" s="68">
        <v>686433</v>
      </c>
      <c r="Z112" s="68">
        <v>363</v>
      </c>
      <c r="AA112">
        <v>415700</v>
      </c>
    </row>
    <row r="113" spans="1:27" s="68" customFormat="1" x14ac:dyDescent="0.2">
      <c r="A113" s="66">
        <v>44520</v>
      </c>
      <c r="B113" s="67">
        <v>148801.97</v>
      </c>
      <c r="C113" s="68">
        <v>948</v>
      </c>
      <c r="D113" s="68">
        <v>6600.53</v>
      </c>
      <c r="E113" s="68">
        <v>34530</v>
      </c>
      <c r="F113" s="68">
        <v>23312</v>
      </c>
      <c r="G113" s="68">
        <v>2854</v>
      </c>
      <c r="H113" s="68">
        <v>1289</v>
      </c>
      <c r="I113" s="68">
        <v>3561</v>
      </c>
      <c r="J113" s="68">
        <v>25503</v>
      </c>
      <c r="K113" s="68">
        <v>20516635</v>
      </c>
      <c r="L113" s="68">
        <v>27049</v>
      </c>
      <c r="M113" s="68">
        <v>28250</v>
      </c>
      <c r="N113" s="68">
        <v>900975</v>
      </c>
      <c r="O113" s="68">
        <v>0</v>
      </c>
      <c r="P113" s="68">
        <v>237</v>
      </c>
      <c r="Q113" s="68">
        <v>0</v>
      </c>
      <c r="R113">
        <v>0</v>
      </c>
      <c r="S113">
        <v>61</v>
      </c>
      <c r="T113" s="68">
        <v>0</v>
      </c>
      <c r="U113" s="68">
        <v>6055545</v>
      </c>
      <c r="V113" s="68">
        <v>136816</v>
      </c>
      <c r="W113" s="68">
        <v>0</v>
      </c>
      <c r="X113" s="68">
        <v>0</v>
      </c>
      <c r="Y113" s="68">
        <v>787006</v>
      </c>
      <c r="Z113" s="68">
        <v>280</v>
      </c>
      <c r="AA113">
        <v>496511</v>
      </c>
    </row>
    <row r="114" spans="1:27" s="68" customFormat="1" x14ac:dyDescent="0.2">
      <c r="A114" s="66">
        <v>44521</v>
      </c>
      <c r="B114" s="67">
        <v>166731.9</v>
      </c>
      <c r="C114" s="68">
        <v>1076</v>
      </c>
      <c r="D114" s="68">
        <v>6753.4800200000009</v>
      </c>
      <c r="E114" s="68">
        <v>46798</v>
      </c>
      <c r="F114" s="68">
        <v>26952</v>
      </c>
      <c r="G114" s="68">
        <v>3127</v>
      </c>
      <c r="H114" s="68">
        <v>1508</v>
      </c>
      <c r="I114" s="68">
        <v>4431</v>
      </c>
      <c r="J114" s="68">
        <v>33445</v>
      </c>
      <c r="K114" s="68">
        <v>28271168</v>
      </c>
      <c r="L114" s="68">
        <v>25426</v>
      </c>
      <c r="M114" s="68">
        <v>36426</v>
      </c>
      <c r="N114" s="68">
        <v>1039416</v>
      </c>
      <c r="O114" s="68">
        <v>0</v>
      </c>
      <c r="P114" s="68">
        <v>304</v>
      </c>
      <c r="Q114" s="68">
        <v>0</v>
      </c>
      <c r="R114">
        <v>0</v>
      </c>
      <c r="S114">
        <v>104</v>
      </c>
      <c r="T114" s="68">
        <v>0</v>
      </c>
      <c r="U114" s="68">
        <v>4726788</v>
      </c>
      <c r="V114" s="68">
        <v>154633</v>
      </c>
      <c r="W114" s="68">
        <v>0</v>
      </c>
      <c r="X114" s="68">
        <v>0</v>
      </c>
      <c r="Y114" s="68">
        <v>928752</v>
      </c>
      <c r="Z114" s="68">
        <v>298</v>
      </c>
      <c r="AA114">
        <v>588394</v>
      </c>
    </row>
    <row r="115" spans="1:27" s="68" customFormat="1" x14ac:dyDescent="0.2">
      <c r="A115" s="66">
        <v>44522</v>
      </c>
      <c r="B115" s="67">
        <v>201982.31</v>
      </c>
      <c r="C115" s="68">
        <v>1370</v>
      </c>
      <c r="D115" s="68">
        <v>24170.52</v>
      </c>
      <c r="E115" s="68">
        <v>461513</v>
      </c>
      <c r="F115" s="68">
        <v>47511</v>
      </c>
      <c r="G115" s="68">
        <v>3767</v>
      </c>
      <c r="H115" s="68">
        <v>1911</v>
      </c>
      <c r="I115" s="68">
        <v>4399</v>
      </c>
      <c r="J115" s="68">
        <v>34042</v>
      </c>
      <c r="K115" s="68">
        <v>32016299</v>
      </c>
      <c r="L115" s="68">
        <v>63912</v>
      </c>
      <c r="M115" s="68">
        <v>42578</v>
      </c>
      <c r="N115" s="68">
        <v>1073506</v>
      </c>
      <c r="O115" s="68">
        <v>0</v>
      </c>
      <c r="P115" s="68">
        <v>829</v>
      </c>
      <c r="Q115" s="68">
        <v>0</v>
      </c>
      <c r="R115">
        <v>0</v>
      </c>
      <c r="S115">
        <v>183</v>
      </c>
      <c r="T115" s="68">
        <v>0</v>
      </c>
      <c r="U115" s="68">
        <v>5235515</v>
      </c>
      <c r="V115" s="68">
        <v>282083</v>
      </c>
      <c r="W115" s="68">
        <v>0</v>
      </c>
      <c r="X115" s="68">
        <v>0</v>
      </c>
      <c r="Y115" s="68">
        <v>1114373</v>
      </c>
      <c r="Z115" s="68">
        <v>220</v>
      </c>
      <c r="AA115">
        <v>646858</v>
      </c>
    </row>
    <row r="116" spans="1:27" s="68" customFormat="1" x14ac:dyDescent="0.2">
      <c r="A116" s="66">
        <v>44523</v>
      </c>
      <c r="B116" s="67">
        <v>222014.44</v>
      </c>
      <c r="C116" s="68">
        <v>1568</v>
      </c>
      <c r="D116" s="68">
        <v>43091.950000000004</v>
      </c>
      <c r="E116" s="68">
        <v>658397</v>
      </c>
      <c r="F116" s="68">
        <v>50045</v>
      </c>
      <c r="G116" s="68">
        <v>3905</v>
      </c>
      <c r="H116" s="68">
        <v>1973</v>
      </c>
      <c r="I116" s="68">
        <v>5785</v>
      </c>
      <c r="J116" s="68">
        <v>30929</v>
      </c>
      <c r="K116" s="68">
        <v>34614662</v>
      </c>
      <c r="L116" s="68">
        <v>77736</v>
      </c>
      <c r="M116" s="68">
        <v>39935</v>
      </c>
      <c r="N116" s="68">
        <v>999154</v>
      </c>
      <c r="O116" s="68">
        <v>0</v>
      </c>
      <c r="P116" s="68">
        <v>900</v>
      </c>
      <c r="Q116" s="68">
        <v>0</v>
      </c>
      <c r="R116">
        <v>0</v>
      </c>
      <c r="S116">
        <v>418</v>
      </c>
      <c r="T116" s="68">
        <v>0</v>
      </c>
      <c r="U116" s="68">
        <v>5096853</v>
      </c>
      <c r="V116" s="68">
        <v>199607</v>
      </c>
      <c r="W116" s="68">
        <v>0</v>
      </c>
      <c r="X116" s="68">
        <v>0</v>
      </c>
      <c r="Y116" s="68">
        <v>1245909</v>
      </c>
      <c r="Z116" s="68">
        <v>97</v>
      </c>
      <c r="AA116">
        <v>635121</v>
      </c>
    </row>
    <row r="117" spans="1:27" s="68" customFormat="1" x14ac:dyDescent="0.2">
      <c r="A117" s="66">
        <v>44524</v>
      </c>
      <c r="B117" s="67">
        <v>216870.52</v>
      </c>
      <c r="C117" s="68">
        <v>1485</v>
      </c>
      <c r="D117" s="68">
        <v>43323.770000000004</v>
      </c>
      <c r="E117" s="68">
        <v>542393</v>
      </c>
      <c r="F117" s="68">
        <v>47424</v>
      </c>
      <c r="G117" s="68">
        <v>3778</v>
      </c>
      <c r="H117" s="68">
        <v>1869</v>
      </c>
      <c r="I117" s="68">
        <v>5902</v>
      </c>
      <c r="J117" s="68">
        <v>27519</v>
      </c>
      <c r="K117" s="68">
        <v>22773780</v>
      </c>
      <c r="L117" s="68">
        <v>49054</v>
      </c>
      <c r="M117" s="68">
        <v>36659</v>
      </c>
      <c r="N117" s="68">
        <v>1011633</v>
      </c>
      <c r="O117" s="68">
        <v>0</v>
      </c>
      <c r="P117" s="68">
        <v>503</v>
      </c>
      <c r="Q117" s="68">
        <v>0</v>
      </c>
      <c r="R117">
        <v>0</v>
      </c>
      <c r="S117">
        <v>243</v>
      </c>
      <c r="T117" s="68">
        <v>0</v>
      </c>
      <c r="U117" s="68">
        <v>4290953</v>
      </c>
      <c r="V117" s="68">
        <v>157277</v>
      </c>
      <c r="W117" s="68">
        <v>0</v>
      </c>
      <c r="X117" s="68">
        <v>0</v>
      </c>
      <c r="Y117" s="68">
        <v>1294470</v>
      </c>
      <c r="Z117" s="68">
        <v>82</v>
      </c>
      <c r="AA117">
        <v>636019</v>
      </c>
    </row>
    <row r="118" spans="1:27" s="68" customFormat="1" x14ac:dyDescent="0.2">
      <c r="A118" s="66">
        <v>44525</v>
      </c>
      <c r="B118" s="67">
        <v>206376.92</v>
      </c>
      <c r="C118" s="68">
        <v>1443</v>
      </c>
      <c r="D118" s="68">
        <v>41813.770000000004</v>
      </c>
      <c r="E118" s="68">
        <v>141987</v>
      </c>
      <c r="F118" s="68">
        <v>34030</v>
      </c>
      <c r="G118" s="68">
        <v>3662</v>
      </c>
      <c r="H118" s="68">
        <v>1687</v>
      </c>
      <c r="I118" s="68">
        <v>5046</v>
      </c>
      <c r="J118" s="68">
        <v>22876</v>
      </c>
      <c r="K118" s="68">
        <v>23606768</v>
      </c>
      <c r="L118" s="68">
        <v>36998</v>
      </c>
      <c r="M118" s="68">
        <v>33577</v>
      </c>
      <c r="N118" s="68">
        <v>918789</v>
      </c>
      <c r="O118" s="68">
        <v>0</v>
      </c>
      <c r="P118" s="68">
        <v>491</v>
      </c>
      <c r="Q118" s="68">
        <v>0</v>
      </c>
      <c r="R118">
        <v>0</v>
      </c>
      <c r="S118">
        <v>401</v>
      </c>
      <c r="T118" s="68">
        <v>0</v>
      </c>
      <c r="U118" s="68">
        <v>3041217</v>
      </c>
      <c r="V118" s="68">
        <v>165759</v>
      </c>
      <c r="W118" s="68">
        <v>0</v>
      </c>
      <c r="X118" s="68">
        <v>0</v>
      </c>
      <c r="Y118" s="68">
        <v>1240605</v>
      </c>
      <c r="Z118" s="68">
        <v>68</v>
      </c>
      <c r="AA118">
        <v>440990</v>
      </c>
    </row>
    <row r="119" spans="1:27" s="68" customFormat="1" x14ac:dyDescent="0.2">
      <c r="A119" s="66">
        <v>44526</v>
      </c>
      <c r="B119" s="67">
        <v>347279.34</v>
      </c>
      <c r="C119" s="68">
        <v>2456</v>
      </c>
      <c r="D119" s="68">
        <v>71409.03</v>
      </c>
      <c r="E119" s="68">
        <v>30702</v>
      </c>
      <c r="F119" s="68">
        <v>25455</v>
      </c>
      <c r="G119" s="68">
        <v>4850</v>
      </c>
      <c r="H119" s="68">
        <v>2428</v>
      </c>
      <c r="I119" s="68">
        <v>5448</v>
      </c>
      <c r="J119" s="68">
        <v>32580</v>
      </c>
      <c r="K119" s="68">
        <v>18625834</v>
      </c>
      <c r="L119" s="68">
        <v>38461</v>
      </c>
      <c r="M119" s="68">
        <v>71252</v>
      </c>
      <c r="N119" s="68">
        <v>1252730</v>
      </c>
      <c r="O119" s="68">
        <v>0</v>
      </c>
      <c r="P119" s="68">
        <v>385</v>
      </c>
      <c r="Q119" s="68">
        <v>0</v>
      </c>
      <c r="R119">
        <v>0</v>
      </c>
      <c r="S119">
        <v>388</v>
      </c>
      <c r="T119" s="68">
        <v>0</v>
      </c>
      <c r="U119" s="68">
        <v>5795758</v>
      </c>
      <c r="V119" s="68">
        <v>116312</v>
      </c>
      <c r="W119" s="68">
        <v>0</v>
      </c>
      <c r="X119" s="68">
        <v>0</v>
      </c>
      <c r="Y119" s="68">
        <v>1325682</v>
      </c>
      <c r="Z119" s="68">
        <v>73</v>
      </c>
      <c r="AA119">
        <v>336489</v>
      </c>
    </row>
    <row r="120" spans="1:27" s="68" customFormat="1" x14ac:dyDescent="0.2">
      <c r="A120" s="66">
        <v>44527</v>
      </c>
      <c r="B120" s="67">
        <v>381798.2</v>
      </c>
      <c r="C120" s="68">
        <v>2692</v>
      </c>
      <c r="D120" s="68">
        <v>79863.83</v>
      </c>
      <c r="E120" s="68">
        <v>10979</v>
      </c>
      <c r="F120" s="68">
        <v>34395</v>
      </c>
      <c r="G120" s="68">
        <v>4666</v>
      </c>
      <c r="H120" s="68">
        <v>2451</v>
      </c>
      <c r="I120" s="68">
        <v>7044</v>
      </c>
      <c r="J120" s="68">
        <v>34617</v>
      </c>
      <c r="K120" s="68">
        <v>18255617</v>
      </c>
      <c r="L120" s="68">
        <v>54177</v>
      </c>
      <c r="M120" s="68">
        <v>98551</v>
      </c>
      <c r="N120" s="68">
        <v>1620891</v>
      </c>
      <c r="O120" s="68">
        <v>0</v>
      </c>
      <c r="P120" s="68">
        <v>314</v>
      </c>
      <c r="Q120" s="68">
        <v>0</v>
      </c>
      <c r="R120">
        <v>0</v>
      </c>
      <c r="S120">
        <v>595</v>
      </c>
      <c r="T120" s="68">
        <v>0</v>
      </c>
      <c r="U120" s="68">
        <v>4956472</v>
      </c>
      <c r="V120" s="68">
        <v>150490</v>
      </c>
      <c r="W120" s="68">
        <v>0</v>
      </c>
      <c r="X120" s="68">
        <v>0</v>
      </c>
      <c r="Y120" s="68">
        <v>1243292</v>
      </c>
      <c r="Z120" s="68">
        <v>23</v>
      </c>
      <c r="AA120">
        <v>250764</v>
      </c>
    </row>
    <row r="121" spans="1:27" s="68" customFormat="1" x14ac:dyDescent="0.2">
      <c r="A121" s="66">
        <v>44528</v>
      </c>
      <c r="B121" s="67">
        <v>271846.71999999997</v>
      </c>
      <c r="C121" s="68">
        <v>1948</v>
      </c>
      <c r="D121" s="68">
        <v>53219.61</v>
      </c>
      <c r="E121" s="68">
        <v>14407</v>
      </c>
      <c r="F121" s="68">
        <v>48389</v>
      </c>
      <c r="G121" s="68">
        <v>3972</v>
      </c>
      <c r="H121" s="68">
        <v>2124</v>
      </c>
      <c r="I121" s="68">
        <v>4495</v>
      </c>
      <c r="J121" s="68">
        <v>35739</v>
      </c>
      <c r="K121" s="68">
        <v>13149056</v>
      </c>
      <c r="L121" s="68">
        <v>63312</v>
      </c>
      <c r="M121" s="68">
        <v>78008</v>
      </c>
      <c r="N121" s="68">
        <v>1507925</v>
      </c>
      <c r="O121" s="68">
        <v>0</v>
      </c>
      <c r="P121" s="68">
        <v>273</v>
      </c>
      <c r="Q121" s="68">
        <v>0</v>
      </c>
      <c r="R121">
        <v>0</v>
      </c>
      <c r="S121">
        <v>339</v>
      </c>
      <c r="T121" s="68">
        <v>0</v>
      </c>
      <c r="U121" s="68">
        <v>8203067</v>
      </c>
      <c r="V121" s="68">
        <v>157430</v>
      </c>
      <c r="W121" s="68">
        <v>0</v>
      </c>
      <c r="X121" s="68">
        <v>0</v>
      </c>
      <c r="Y121" s="68">
        <v>1347975</v>
      </c>
      <c r="Z121" s="68">
        <v>0</v>
      </c>
      <c r="AA121">
        <v>252001</v>
      </c>
    </row>
    <row r="122" spans="1:27" s="68" customFormat="1" x14ac:dyDescent="0.2">
      <c r="A122" s="66">
        <v>44529</v>
      </c>
      <c r="B122" s="67">
        <v>366558.62</v>
      </c>
      <c r="C122" s="68">
        <v>2621</v>
      </c>
      <c r="D122" s="68">
        <v>71366.81</v>
      </c>
      <c r="E122" s="68">
        <v>44842</v>
      </c>
      <c r="F122" s="68">
        <v>66442</v>
      </c>
      <c r="G122" s="68">
        <v>4973</v>
      </c>
      <c r="H122" s="68">
        <v>2584</v>
      </c>
      <c r="I122" s="68">
        <v>6569</v>
      </c>
      <c r="J122" s="68">
        <v>41482</v>
      </c>
      <c r="K122" s="68">
        <v>29718482</v>
      </c>
      <c r="L122" s="68">
        <v>76696</v>
      </c>
      <c r="M122" s="68">
        <v>73453</v>
      </c>
      <c r="N122" s="68">
        <v>1583047</v>
      </c>
      <c r="O122" s="68">
        <v>0</v>
      </c>
      <c r="P122" s="68">
        <v>355</v>
      </c>
      <c r="Q122" s="68">
        <v>0</v>
      </c>
      <c r="R122">
        <v>0</v>
      </c>
      <c r="S122">
        <v>412</v>
      </c>
      <c r="T122" s="68">
        <v>0</v>
      </c>
      <c r="U122" s="68">
        <v>7285267</v>
      </c>
      <c r="V122" s="68">
        <v>131409</v>
      </c>
      <c r="W122" s="68">
        <v>0</v>
      </c>
      <c r="X122" s="68">
        <v>0</v>
      </c>
      <c r="Y122" s="68">
        <v>1396468</v>
      </c>
      <c r="Z122" s="68">
        <v>0</v>
      </c>
      <c r="AA122">
        <v>207121</v>
      </c>
    </row>
    <row r="123" spans="1:27" s="68" customFormat="1" x14ac:dyDescent="0.2">
      <c r="A123" s="66">
        <v>44530</v>
      </c>
      <c r="B123" s="67">
        <v>367719.16</v>
      </c>
      <c r="C123" s="68">
        <v>2617</v>
      </c>
      <c r="D123" s="68">
        <v>66905.3</v>
      </c>
      <c r="E123" s="68">
        <v>229568</v>
      </c>
      <c r="F123" s="68">
        <v>78798</v>
      </c>
      <c r="G123" s="68">
        <v>4655</v>
      </c>
      <c r="H123" s="68">
        <v>2531</v>
      </c>
      <c r="I123" s="68">
        <v>6358</v>
      </c>
      <c r="J123" s="68">
        <v>35123</v>
      </c>
      <c r="K123" s="68">
        <v>18238989</v>
      </c>
      <c r="L123" s="68">
        <v>79116</v>
      </c>
      <c r="M123" s="68">
        <v>74619</v>
      </c>
      <c r="N123" s="68">
        <v>1601434</v>
      </c>
      <c r="O123" s="68">
        <v>0</v>
      </c>
      <c r="P123" s="68">
        <v>373</v>
      </c>
      <c r="Q123" s="68">
        <v>0</v>
      </c>
      <c r="R123">
        <v>0</v>
      </c>
      <c r="S123">
        <v>585</v>
      </c>
      <c r="T123" s="68">
        <v>0</v>
      </c>
      <c r="U123" s="68">
        <v>10350548</v>
      </c>
      <c r="V123" s="68">
        <v>236965</v>
      </c>
      <c r="W123" s="68">
        <v>0</v>
      </c>
      <c r="X123" s="68">
        <v>0</v>
      </c>
      <c r="Y123" s="68">
        <v>1184332</v>
      </c>
      <c r="Z123" s="68">
        <v>37</v>
      </c>
      <c r="AA123">
        <v>301961</v>
      </c>
    </row>
    <row r="124" spans="1:27" s="68" customFormat="1" x14ac:dyDescent="0.2">
      <c r="A124" s="66">
        <v>44531</v>
      </c>
      <c r="B124" s="67">
        <v>292986.65999999997</v>
      </c>
      <c r="C124" s="68">
        <v>1924</v>
      </c>
      <c r="D124" s="68">
        <v>32079.760000000002</v>
      </c>
      <c r="E124" s="68">
        <v>111178</v>
      </c>
      <c r="F124" s="68">
        <v>108252</v>
      </c>
      <c r="G124" s="68">
        <v>4286</v>
      </c>
      <c r="H124" s="68">
        <v>2248</v>
      </c>
      <c r="I124" s="68">
        <v>5410</v>
      </c>
      <c r="J124" s="68">
        <v>47430</v>
      </c>
      <c r="K124" s="68">
        <v>33127550</v>
      </c>
      <c r="L124" s="68">
        <v>106072</v>
      </c>
      <c r="M124" s="68">
        <v>54197</v>
      </c>
      <c r="N124" s="68">
        <v>1559960</v>
      </c>
      <c r="O124" s="68">
        <v>0</v>
      </c>
      <c r="P124" s="68">
        <v>392</v>
      </c>
      <c r="Q124" s="68">
        <v>0</v>
      </c>
      <c r="R124">
        <v>0</v>
      </c>
      <c r="S124">
        <v>405</v>
      </c>
      <c r="T124" s="68">
        <v>0</v>
      </c>
      <c r="U124" s="68">
        <v>10149535</v>
      </c>
      <c r="V124" s="68">
        <v>172607</v>
      </c>
      <c r="W124" s="68">
        <v>0</v>
      </c>
      <c r="X124" s="68">
        <v>0</v>
      </c>
      <c r="Y124" s="68">
        <v>1444762</v>
      </c>
      <c r="Z124" s="68">
        <v>81</v>
      </c>
      <c r="AA124">
        <v>387289</v>
      </c>
    </row>
    <row r="125" spans="1:27" s="68" customFormat="1" x14ac:dyDescent="0.2">
      <c r="A125" s="66">
        <v>44532</v>
      </c>
      <c r="B125" s="67">
        <v>248032.66</v>
      </c>
      <c r="C125" s="68">
        <v>1629</v>
      </c>
      <c r="D125" s="68">
        <v>7454.2299800000001</v>
      </c>
      <c r="E125" s="68">
        <v>62252</v>
      </c>
      <c r="F125" s="68">
        <v>101616</v>
      </c>
      <c r="G125" s="68">
        <v>3986</v>
      </c>
      <c r="H125" s="68">
        <v>1950</v>
      </c>
      <c r="I125" s="68">
        <v>6136</v>
      </c>
      <c r="J125" s="68">
        <v>38516</v>
      </c>
      <c r="K125" s="68">
        <v>23386825</v>
      </c>
      <c r="L125" s="68">
        <v>158064</v>
      </c>
      <c r="M125" s="68">
        <v>38679</v>
      </c>
      <c r="N125" s="68">
        <v>1521544</v>
      </c>
      <c r="O125" s="68">
        <v>0</v>
      </c>
      <c r="P125" s="68">
        <v>381</v>
      </c>
      <c r="Q125" s="68">
        <v>0</v>
      </c>
      <c r="R125">
        <v>0</v>
      </c>
      <c r="S125">
        <v>491</v>
      </c>
      <c r="T125" s="68">
        <v>0</v>
      </c>
      <c r="U125" s="68">
        <v>8643280</v>
      </c>
      <c r="V125" s="68">
        <v>105095</v>
      </c>
      <c r="W125" s="68">
        <v>0</v>
      </c>
      <c r="X125" s="68">
        <v>0</v>
      </c>
      <c r="Y125" s="68">
        <v>1484979</v>
      </c>
      <c r="Z125" s="68">
        <v>75</v>
      </c>
      <c r="AA125">
        <v>417656</v>
      </c>
    </row>
    <row r="126" spans="1:27" s="68" customFormat="1" x14ac:dyDescent="0.2">
      <c r="A126" s="66">
        <v>44533</v>
      </c>
      <c r="B126" s="67">
        <v>236647.7</v>
      </c>
      <c r="C126" s="68">
        <v>1538</v>
      </c>
      <c r="D126" s="68">
        <v>8280.119999999999</v>
      </c>
      <c r="E126" s="68">
        <v>52201</v>
      </c>
      <c r="F126" s="68">
        <v>90663</v>
      </c>
      <c r="G126" s="68">
        <v>3828</v>
      </c>
      <c r="H126" s="68">
        <v>1886</v>
      </c>
      <c r="I126" s="68">
        <v>5259</v>
      </c>
      <c r="J126" s="68">
        <v>34542</v>
      </c>
      <c r="K126" s="68">
        <v>19759611</v>
      </c>
      <c r="L126" s="68">
        <v>168267</v>
      </c>
      <c r="M126" s="68">
        <v>37339</v>
      </c>
      <c r="N126" s="68">
        <v>1454604</v>
      </c>
      <c r="O126" s="68">
        <v>0</v>
      </c>
      <c r="P126" s="68">
        <v>304</v>
      </c>
      <c r="Q126" s="68">
        <v>0</v>
      </c>
      <c r="R126">
        <v>0</v>
      </c>
      <c r="S126">
        <v>522</v>
      </c>
      <c r="T126" s="68">
        <v>0</v>
      </c>
      <c r="U126" s="68">
        <v>6421503</v>
      </c>
      <c r="V126" s="68">
        <v>85298</v>
      </c>
      <c r="W126" s="68">
        <v>0</v>
      </c>
      <c r="X126" s="68">
        <v>0</v>
      </c>
      <c r="Y126" s="68">
        <v>1255682</v>
      </c>
      <c r="Z126" s="68">
        <v>0</v>
      </c>
      <c r="AA126">
        <v>325512</v>
      </c>
    </row>
    <row r="127" spans="1:27" s="68" customFormat="1" x14ac:dyDescent="0.2">
      <c r="A127" s="66">
        <v>44534</v>
      </c>
      <c r="B127" s="67">
        <v>239316.1</v>
      </c>
      <c r="C127" s="68">
        <v>1575</v>
      </c>
      <c r="D127" s="68">
        <v>7569.25</v>
      </c>
      <c r="E127" s="68">
        <v>51932</v>
      </c>
      <c r="F127" s="68">
        <v>67890</v>
      </c>
      <c r="G127" s="68">
        <v>3663</v>
      </c>
      <c r="H127" s="68">
        <v>1688</v>
      </c>
      <c r="I127" s="68">
        <v>5299</v>
      </c>
      <c r="J127" s="68">
        <v>37816</v>
      </c>
      <c r="K127" s="68">
        <v>22487773</v>
      </c>
      <c r="L127" s="68">
        <v>76611</v>
      </c>
      <c r="M127" s="68">
        <v>36710</v>
      </c>
      <c r="N127" s="68">
        <v>1622785</v>
      </c>
      <c r="O127" s="68">
        <v>0</v>
      </c>
      <c r="P127" s="68">
        <v>311</v>
      </c>
      <c r="Q127" s="68">
        <v>0</v>
      </c>
      <c r="R127">
        <v>0</v>
      </c>
      <c r="S127">
        <v>630</v>
      </c>
      <c r="T127" s="68">
        <v>0</v>
      </c>
      <c r="U127" s="68">
        <v>5730563</v>
      </c>
      <c r="V127" s="68">
        <v>72250</v>
      </c>
      <c r="W127" s="68">
        <v>0</v>
      </c>
      <c r="X127" s="68">
        <v>0</v>
      </c>
      <c r="Y127" s="68">
        <v>1170859</v>
      </c>
      <c r="Z127" s="68">
        <v>0</v>
      </c>
      <c r="AA127">
        <v>177781</v>
      </c>
    </row>
    <row r="128" spans="1:27" s="68" customFormat="1" x14ac:dyDescent="0.2">
      <c r="A128" s="66">
        <v>44535</v>
      </c>
      <c r="B128" s="67">
        <v>254525.95</v>
      </c>
      <c r="C128" s="68">
        <v>1668</v>
      </c>
      <c r="D128" s="68">
        <v>8092.91</v>
      </c>
      <c r="E128" s="68">
        <v>111392</v>
      </c>
      <c r="F128" s="68">
        <v>69898</v>
      </c>
      <c r="G128" s="68">
        <v>3767</v>
      </c>
      <c r="H128" s="68">
        <v>1987</v>
      </c>
      <c r="I128" s="68">
        <v>5049</v>
      </c>
      <c r="J128" s="68">
        <v>44944</v>
      </c>
      <c r="K128" s="68">
        <v>13016726</v>
      </c>
      <c r="L128" s="68">
        <v>68244</v>
      </c>
      <c r="M128" s="68">
        <v>44684</v>
      </c>
      <c r="N128" s="68">
        <v>1999053</v>
      </c>
      <c r="O128" s="68">
        <v>0</v>
      </c>
      <c r="P128" s="68">
        <v>303</v>
      </c>
      <c r="Q128" s="68">
        <v>0</v>
      </c>
      <c r="R128">
        <v>0</v>
      </c>
      <c r="S128">
        <v>421</v>
      </c>
      <c r="T128" s="68">
        <v>0</v>
      </c>
      <c r="U128" s="68">
        <v>6851462</v>
      </c>
      <c r="V128" s="68">
        <v>81274</v>
      </c>
      <c r="W128" s="68">
        <v>0</v>
      </c>
      <c r="X128" s="68">
        <v>0</v>
      </c>
      <c r="Y128" s="68">
        <v>1381569</v>
      </c>
      <c r="Z128" s="68">
        <v>0</v>
      </c>
      <c r="AA128">
        <v>277334</v>
      </c>
    </row>
    <row r="129" spans="1:27" s="68" customFormat="1" x14ac:dyDescent="0.2">
      <c r="A129" s="66">
        <v>44536</v>
      </c>
      <c r="B129" s="67">
        <v>354490.16</v>
      </c>
      <c r="C129" s="68">
        <v>2286</v>
      </c>
      <c r="D129" s="68">
        <v>12599.03</v>
      </c>
      <c r="E129" s="68">
        <v>110404</v>
      </c>
      <c r="F129" s="68">
        <v>109558</v>
      </c>
      <c r="G129" s="68">
        <v>4473</v>
      </c>
      <c r="H129" s="68">
        <v>2252</v>
      </c>
      <c r="I129" s="68">
        <v>7186</v>
      </c>
      <c r="J129" s="68">
        <v>48101</v>
      </c>
      <c r="K129" s="68">
        <v>17322967</v>
      </c>
      <c r="L129" s="68">
        <v>126641</v>
      </c>
      <c r="M129" s="68">
        <v>62855</v>
      </c>
      <c r="N129" s="68">
        <v>2763230</v>
      </c>
      <c r="O129" s="68">
        <v>0</v>
      </c>
      <c r="P129" s="68">
        <v>407</v>
      </c>
      <c r="Q129" s="68">
        <v>0</v>
      </c>
      <c r="R129">
        <v>0</v>
      </c>
      <c r="S129">
        <v>648</v>
      </c>
      <c r="T129" s="68">
        <v>0</v>
      </c>
      <c r="U129" s="68">
        <v>10036695</v>
      </c>
      <c r="V129" s="68">
        <v>365596</v>
      </c>
      <c r="W129" s="68">
        <v>0</v>
      </c>
      <c r="X129" s="68">
        <v>0</v>
      </c>
      <c r="Y129" s="68">
        <v>1442855</v>
      </c>
      <c r="Z129" s="68">
        <v>0</v>
      </c>
      <c r="AA129">
        <v>590090</v>
      </c>
    </row>
    <row r="130" spans="1:27" s="68" customFormat="1" x14ac:dyDescent="0.2">
      <c r="A130" s="66">
        <v>44537</v>
      </c>
      <c r="B130" s="67">
        <v>416382.3</v>
      </c>
      <c r="C130" s="68">
        <v>2649</v>
      </c>
      <c r="D130" s="68">
        <v>17578.2</v>
      </c>
      <c r="E130" s="68">
        <v>127747</v>
      </c>
      <c r="F130" s="68">
        <v>138583</v>
      </c>
      <c r="G130" s="68">
        <v>4758</v>
      </c>
      <c r="H130" s="68">
        <v>2381</v>
      </c>
      <c r="I130" s="68">
        <v>7973</v>
      </c>
      <c r="J130" s="68">
        <v>53243</v>
      </c>
      <c r="K130" s="68">
        <v>24715716</v>
      </c>
      <c r="L130" s="68">
        <v>139831</v>
      </c>
      <c r="M130" s="68">
        <v>67674</v>
      </c>
      <c r="N130" s="68">
        <v>3300930</v>
      </c>
      <c r="O130" s="68">
        <v>0</v>
      </c>
      <c r="P130" s="68">
        <v>550</v>
      </c>
      <c r="Q130" s="68">
        <v>0</v>
      </c>
      <c r="R130">
        <v>0</v>
      </c>
      <c r="S130">
        <v>1418</v>
      </c>
      <c r="T130" s="68">
        <v>0</v>
      </c>
      <c r="U130" s="68">
        <v>7747445</v>
      </c>
      <c r="V130" s="68">
        <v>301352</v>
      </c>
      <c r="W130" s="68">
        <v>0</v>
      </c>
      <c r="X130" s="68">
        <v>0</v>
      </c>
      <c r="Y130" s="68">
        <v>1461573</v>
      </c>
      <c r="Z130" s="68">
        <v>0</v>
      </c>
      <c r="AA130">
        <v>824512</v>
      </c>
    </row>
    <row r="131" spans="1:27" s="68" customFormat="1" x14ac:dyDescent="0.2">
      <c r="A131" s="66">
        <v>44538</v>
      </c>
      <c r="B131" s="67">
        <v>428385.62</v>
      </c>
      <c r="C131" s="68">
        <v>2798</v>
      </c>
      <c r="D131" s="68">
        <v>13829.570000000002</v>
      </c>
      <c r="E131" s="68">
        <v>109205</v>
      </c>
      <c r="F131" s="68">
        <v>145523</v>
      </c>
      <c r="G131" s="68">
        <v>4893</v>
      </c>
      <c r="H131" s="68">
        <v>2393</v>
      </c>
      <c r="I131" s="68">
        <v>9163</v>
      </c>
      <c r="J131" s="68">
        <v>64583</v>
      </c>
      <c r="K131" s="68">
        <v>31641299</v>
      </c>
      <c r="L131" s="68">
        <v>136323</v>
      </c>
      <c r="M131" s="68">
        <v>69758</v>
      </c>
      <c r="N131" s="68">
        <v>3067999</v>
      </c>
      <c r="O131" s="68">
        <v>0</v>
      </c>
      <c r="P131" s="68">
        <v>565</v>
      </c>
      <c r="Q131" s="68">
        <v>0</v>
      </c>
      <c r="R131">
        <v>0</v>
      </c>
      <c r="S131">
        <v>686</v>
      </c>
      <c r="T131" s="68">
        <v>0</v>
      </c>
      <c r="U131" s="68">
        <v>5258915</v>
      </c>
      <c r="V131" s="68">
        <v>375257</v>
      </c>
      <c r="W131" s="68">
        <v>0</v>
      </c>
      <c r="X131" s="68">
        <v>0</v>
      </c>
      <c r="Y131" s="68">
        <v>1350209</v>
      </c>
      <c r="Z131" s="68">
        <v>0</v>
      </c>
      <c r="AA131">
        <v>1279878</v>
      </c>
    </row>
    <row r="132" spans="1:27" s="68" customFormat="1" x14ac:dyDescent="0.2">
      <c r="A132" s="66">
        <v>44539</v>
      </c>
      <c r="B132" s="67">
        <v>448920.78</v>
      </c>
      <c r="C132" s="68">
        <v>2832</v>
      </c>
      <c r="D132" s="68">
        <v>13917.51</v>
      </c>
      <c r="E132" s="68">
        <v>85594</v>
      </c>
      <c r="F132" s="68">
        <v>159473</v>
      </c>
      <c r="G132" s="68">
        <v>5427</v>
      </c>
      <c r="H132" s="68">
        <v>2195</v>
      </c>
      <c r="I132" s="68">
        <v>9391</v>
      </c>
      <c r="J132" s="68">
        <v>57394</v>
      </c>
      <c r="K132" s="68">
        <v>35093555</v>
      </c>
      <c r="L132" s="68">
        <v>167115</v>
      </c>
      <c r="M132" s="68">
        <v>56963</v>
      </c>
      <c r="N132" s="68">
        <v>3087557</v>
      </c>
      <c r="O132" s="68">
        <v>0</v>
      </c>
      <c r="P132" s="68">
        <v>552</v>
      </c>
      <c r="Q132" s="68">
        <v>0</v>
      </c>
      <c r="R132">
        <v>0</v>
      </c>
      <c r="S132">
        <v>487</v>
      </c>
      <c r="T132" s="68">
        <v>0</v>
      </c>
      <c r="U132" s="68">
        <v>6317990</v>
      </c>
      <c r="V132" s="68">
        <v>469535</v>
      </c>
      <c r="W132" s="68">
        <v>0</v>
      </c>
      <c r="X132" s="68">
        <v>0</v>
      </c>
      <c r="Y132" s="68">
        <v>1334793</v>
      </c>
      <c r="Z132" s="68">
        <v>0</v>
      </c>
      <c r="AA132">
        <v>1515044</v>
      </c>
    </row>
    <row r="133" spans="1:27" s="68" customFormat="1" x14ac:dyDescent="0.2">
      <c r="A133" s="66">
        <v>44540</v>
      </c>
      <c r="B133" s="67">
        <v>431088.3</v>
      </c>
      <c r="C133" s="68">
        <v>2783</v>
      </c>
      <c r="D133" s="68">
        <v>14182.46</v>
      </c>
      <c r="E133" s="68">
        <v>98150</v>
      </c>
      <c r="F133" s="68">
        <v>147013</v>
      </c>
      <c r="G133" s="68">
        <v>4766</v>
      </c>
      <c r="H133" s="68">
        <v>2224</v>
      </c>
      <c r="I133" s="68">
        <v>8161</v>
      </c>
      <c r="J133" s="68">
        <v>52738</v>
      </c>
      <c r="K133" s="68">
        <v>19198244</v>
      </c>
      <c r="L133" s="68">
        <v>148970</v>
      </c>
      <c r="M133" s="68">
        <v>63458</v>
      </c>
      <c r="N133" s="68">
        <v>2810121</v>
      </c>
      <c r="O133" s="68">
        <v>0</v>
      </c>
      <c r="P133" s="68">
        <v>482</v>
      </c>
      <c r="Q133" s="68">
        <v>0</v>
      </c>
      <c r="R133">
        <v>0</v>
      </c>
      <c r="S133">
        <v>395</v>
      </c>
      <c r="T133" s="68">
        <v>0</v>
      </c>
      <c r="U133" s="68">
        <v>4844483</v>
      </c>
      <c r="V133" s="68">
        <v>602071</v>
      </c>
      <c r="W133" s="68">
        <v>0</v>
      </c>
      <c r="X133" s="68">
        <v>0</v>
      </c>
      <c r="Y133" s="68">
        <v>1465512</v>
      </c>
      <c r="Z133" s="68">
        <v>0</v>
      </c>
      <c r="AA133">
        <v>1733847</v>
      </c>
    </row>
    <row r="134" spans="1:27" s="68" customFormat="1" x14ac:dyDescent="0.2">
      <c r="A134" s="66">
        <v>44541</v>
      </c>
      <c r="B134" s="67">
        <v>427493.9</v>
      </c>
      <c r="C134" s="68">
        <v>2688</v>
      </c>
      <c r="D134" s="68">
        <v>13453.28</v>
      </c>
      <c r="E134" s="68">
        <v>72821</v>
      </c>
      <c r="F134" s="68">
        <v>121113</v>
      </c>
      <c r="G134" s="68">
        <v>4612</v>
      </c>
      <c r="H134" s="68">
        <v>1976</v>
      </c>
      <c r="I134" s="68">
        <v>7616</v>
      </c>
      <c r="J134" s="68">
        <v>58472</v>
      </c>
      <c r="K134" s="68">
        <v>33567971</v>
      </c>
      <c r="L134" s="68">
        <v>129091</v>
      </c>
      <c r="M134" s="68">
        <v>51603</v>
      </c>
      <c r="N134" s="68">
        <v>2912907</v>
      </c>
      <c r="O134" s="68">
        <v>0</v>
      </c>
      <c r="P134" s="68">
        <v>501</v>
      </c>
      <c r="Q134" s="68">
        <v>0</v>
      </c>
      <c r="R134">
        <v>0</v>
      </c>
      <c r="S134">
        <v>373</v>
      </c>
      <c r="T134" s="68">
        <v>0</v>
      </c>
      <c r="U134" s="68">
        <v>2690858</v>
      </c>
      <c r="V134" s="68">
        <v>844401</v>
      </c>
      <c r="W134" s="68">
        <v>0</v>
      </c>
      <c r="X134" s="68">
        <v>0</v>
      </c>
      <c r="Y134" s="68">
        <v>1313896</v>
      </c>
      <c r="Z134" s="68">
        <v>0</v>
      </c>
      <c r="AA134">
        <v>1557359</v>
      </c>
    </row>
    <row r="135" spans="1:27" s="68" customFormat="1" x14ac:dyDescent="0.2">
      <c r="A135" s="66">
        <v>44542</v>
      </c>
      <c r="B135" s="67">
        <v>402236.8</v>
      </c>
      <c r="C135" s="68">
        <v>2538</v>
      </c>
      <c r="D135" s="68">
        <v>12131.1</v>
      </c>
      <c r="E135" s="68">
        <v>79069</v>
      </c>
      <c r="F135" s="68">
        <v>133780</v>
      </c>
      <c r="G135" s="68">
        <v>4815</v>
      </c>
      <c r="H135" s="68">
        <v>2022</v>
      </c>
      <c r="I135" s="68">
        <v>7346</v>
      </c>
      <c r="J135" s="68">
        <v>59138</v>
      </c>
      <c r="K135" s="68">
        <v>37763604</v>
      </c>
      <c r="L135" s="68">
        <v>151917</v>
      </c>
      <c r="M135" s="68">
        <v>51813</v>
      </c>
      <c r="N135" s="68">
        <v>2483623</v>
      </c>
      <c r="O135" s="68">
        <v>0</v>
      </c>
      <c r="P135" s="68">
        <v>449</v>
      </c>
      <c r="Q135" s="68">
        <v>0</v>
      </c>
      <c r="R135">
        <v>0</v>
      </c>
      <c r="S135">
        <v>316</v>
      </c>
      <c r="T135" s="68">
        <v>0</v>
      </c>
      <c r="U135" s="68">
        <v>3488526</v>
      </c>
      <c r="V135" s="68">
        <v>489135</v>
      </c>
      <c r="W135" s="68">
        <v>0</v>
      </c>
      <c r="X135" s="68">
        <v>0</v>
      </c>
      <c r="Y135" s="68">
        <v>1549407</v>
      </c>
      <c r="Z135" s="68">
        <v>0</v>
      </c>
      <c r="AA135">
        <v>1768449</v>
      </c>
    </row>
    <row r="136" spans="1:27" s="68" customFormat="1" x14ac:dyDescent="0.2">
      <c r="A136" s="66">
        <v>44543</v>
      </c>
      <c r="B136" s="67">
        <v>430513.28</v>
      </c>
      <c r="C136" s="68">
        <v>2715</v>
      </c>
      <c r="D136" s="68">
        <v>21858.710000000003</v>
      </c>
      <c r="E136" s="68">
        <v>80415</v>
      </c>
      <c r="F136" s="68">
        <v>186301</v>
      </c>
      <c r="G136" s="68">
        <v>5191</v>
      </c>
      <c r="H136" s="68">
        <v>2365</v>
      </c>
      <c r="I136" s="68">
        <v>10384</v>
      </c>
      <c r="J136" s="68">
        <v>59150</v>
      </c>
      <c r="K136" s="68">
        <v>36064586</v>
      </c>
      <c r="L136" s="68">
        <v>164910</v>
      </c>
      <c r="M136" s="68">
        <v>35846</v>
      </c>
      <c r="N136" s="68">
        <v>2620605</v>
      </c>
      <c r="O136" s="68">
        <v>0</v>
      </c>
      <c r="P136" s="68">
        <v>500</v>
      </c>
      <c r="Q136" s="68">
        <v>0</v>
      </c>
      <c r="R136">
        <v>0</v>
      </c>
      <c r="S136">
        <v>568</v>
      </c>
      <c r="T136" s="68">
        <v>0</v>
      </c>
      <c r="U136" s="68">
        <v>7321829</v>
      </c>
      <c r="V136" s="68">
        <v>537695</v>
      </c>
      <c r="W136" s="68">
        <v>0</v>
      </c>
      <c r="X136" s="68">
        <v>0</v>
      </c>
      <c r="Y136" s="68">
        <v>1443133</v>
      </c>
      <c r="Z136" s="68">
        <v>0</v>
      </c>
      <c r="AA136">
        <v>1854848</v>
      </c>
    </row>
    <row r="137" spans="1:27" s="68" customFormat="1" x14ac:dyDescent="0.2">
      <c r="A137" s="66">
        <v>44544</v>
      </c>
      <c r="B137" s="67">
        <v>458379.75</v>
      </c>
      <c r="C137" s="68">
        <v>2936</v>
      </c>
      <c r="D137" s="68">
        <v>24496.519999999997</v>
      </c>
      <c r="E137" s="68">
        <v>88915</v>
      </c>
      <c r="F137" s="68">
        <v>224330</v>
      </c>
      <c r="G137" s="68">
        <v>5092</v>
      </c>
      <c r="H137" s="68">
        <v>2270</v>
      </c>
      <c r="I137" s="68">
        <v>11500</v>
      </c>
      <c r="J137" s="68">
        <v>60421</v>
      </c>
      <c r="K137" s="68">
        <v>37400692</v>
      </c>
      <c r="L137" s="68">
        <v>136233</v>
      </c>
      <c r="M137" s="68">
        <v>46639</v>
      </c>
      <c r="N137" s="68">
        <v>2512895</v>
      </c>
      <c r="O137" s="68">
        <v>0</v>
      </c>
      <c r="P137" s="68">
        <v>594</v>
      </c>
      <c r="Q137" s="68">
        <v>0</v>
      </c>
      <c r="R137">
        <v>0</v>
      </c>
      <c r="S137">
        <v>408</v>
      </c>
      <c r="T137" s="68">
        <v>0</v>
      </c>
      <c r="U137" s="68">
        <v>7819077</v>
      </c>
      <c r="V137" s="68">
        <v>394258</v>
      </c>
      <c r="W137" s="68">
        <v>0</v>
      </c>
      <c r="X137" s="68">
        <v>0</v>
      </c>
      <c r="Y137" s="68">
        <v>1085075</v>
      </c>
      <c r="Z137" s="68">
        <v>0</v>
      </c>
      <c r="AA137">
        <v>1570342</v>
      </c>
    </row>
    <row r="138" spans="1:27" s="68" customFormat="1" x14ac:dyDescent="0.2">
      <c r="A138" s="66">
        <v>44545</v>
      </c>
      <c r="B138" s="67">
        <v>407120.53</v>
      </c>
      <c r="C138" s="68">
        <v>2680</v>
      </c>
      <c r="D138" s="68">
        <v>15764.54</v>
      </c>
      <c r="E138" s="68">
        <v>97397</v>
      </c>
      <c r="F138" s="68">
        <v>224805</v>
      </c>
      <c r="G138" s="68">
        <v>4560</v>
      </c>
      <c r="H138" s="68">
        <v>2085</v>
      </c>
      <c r="I138" s="68">
        <v>10787</v>
      </c>
      <c r="J138" s="68">
        <v>51092</v>
      </c>
      <c r="K138" s="68">
        <v>22871176</v>
      </c>
      <c r="L138" s="68">
        <v>177580</v>
      </c>
      <c r="M138" s="68">
        <v>50980</v>
      </c>
      <c r="N138" s="68">
        <v>2729901</v>
      </c>
      <c r="O138" s="68">
        <v>0</v>
      </c>
      <c r="P138" s="68">
        <v>486</v>
      </c>
      <c r="Q138" s="68">
        <v>0</v>
      </c>
      <c r="R138">
        <v>0</v>
      </c>
      <c r="S138">
        <v>924</v>
      </c>
      <c r="T138" s="68">
        <v>0</v>
      </c>
      <c r="U138" s="68">
        <v>7071950</v>
      </c>
      <c r="V138" s="68">
        <v>569216</v>
      </c>
      <c r="W138" s="68">
        <v>0</v>
      </c>
      <c r="X138" s="68">
        <v>0</v>
      </c>
      <c r="Y138" s="68">
        <v>965481</v>
      </c>
      <c r="Z138" s="68">
        <v>0</v>
      </c>
      <c r="AA138">
        <v>1553059</v>
      </c>
    </row>
    <row r="139" spans="1:27" s="68" customFormat="1" x14ac:dyDescent="0.2">
      <c r="A139" s="66">
        <v>44546</v>
      </c>
      <c r="B139" s="67">
        <v>368550.6</v>
      </c>
      <c r="C139" s="68">
        <v>2384</v>
      </c>
      <c r="D139" s="68">
        <v>11924.300000000001</v>
      </c>
      <c r="E139" s="68">
        <v>97381</v>
      </c>
      <c r="F139" s="68">
        <v>214496</v>
      </c>
      <c r="G139" s="68">
        <v>4547</v>
      </c>
      <c r="H139" s="68">
        <v>1979</v>
      </c>
      <c r="I139" s="68">
        <v>12257</v>
      </c>
      <c r="J139" s="68">
        <v>50535</v>
      </c>
      <c r="K139" s="68">
        <v>38705712</v>
      </c>
      <c r="L139" s="68">
        <v>163043</v>
      </c>
      <c r="M139" s="68">
        <v>41205</v>
      </c>
      <c r="N139" s="68">
        <v>2142379</v>
      </c>
      <c r="O139" s="68">
        <v>0</v>
      </c>
      <c r="P139" s="68">
        <v>533</v>
      </c>
      <c r="Q139" s="68">
        <v>0</v>
      </c>
      <c r="R139">
        <v>0</v>
      </c>
      <c r="S139">
        <v>1101</v>
      </c>
      <c r="T139" s="68">
        <v>0</v>
      </c>
      <c r="U139" s="68">
        <v>6007319</v>
      </c>
      <c r="V139" s="68">
        <v>240116</v>
      </c>
      <c r="W139" s="68">
        <v>0</v>
      </c>
      <c r="X139" s="68">
        <v>0</v>
      </c>
      <c r="Y139" s="68">
        <v>1120289</v>
      </c>
      <c r="Z139" s="68">
        <v>0</v>
      </c>
      <c r="AA139">
        <v>1609367</v>
      </c>
    </row>
    <row r="140" spans="1:27" s="68" customFormat="1" x14ac:dyDescent="0.2">
      <c r="A140" s="66">
        <v>44547</v>
      </c>
      <c r="B140" s="67">
        <v>322346.46999999997</v>
      </c>
      <c r="C140" s="68">
        <v>2118</v>
      </c>
      <c r="D140" s="68">
        <v>9574.91</v>
      </c>
      <c r="E140" s="68">
        <v>86868</v>
      </c>
      <c r="F140" s="68">
        <v>191443</v>
      </c>
      <c r="G140" s="68">
        <v>4115</v>
      </c>
      <c r="H140" s="68">
        <v>1805</v>
      </c>
      <c r="I140" s="68">
        <v>12688</v>
      </c>
      <c r="J140" s="68">
        <v>38888</v>
      </c>
      <c r="K140" s="68">
        <v>36184332</v>
      </c>
      <c r="L140" s="68">
        <v>217430</v>
      </c>
      <c r="M140" s="68">
        <v>36680</v>
      </c>
      <c r="N140" s="68">
        <v>1748387</v>
      </c>
      <c r="O140" s="68">
        <v>0</v>
      </c>
      <c r="P140" s="68">
        <v>443</v>
      </c>
      <c r="Q140" s="68">
        <v>0</v>
      </c>
      <c r="R140">
        <v>0</v>
      </c>
      <c r="S140">
        <v>1510</v>
      </c>
      <c r="T140" s="68">
        <v>0</v>
      </c>
      <c r="U140" s="68">
        <v>5624666</v>
      </c>
      <c r="V140" s="68">
        <v>88407</v>
      </c>
      <c r="W140" s="68">
        <v>0</v>
      </c>
      <c r="X140" s="68">
        <v>0</v>
      </c>
      <c r="Y140" s="68">
        <v>806833</v>
      </c>
      <c r="Z140" s="68">
        <v>0</v>
      </c>
      <c r="AA140">
        <v>1518574</v>
      </c>
    </row>
    <row r="141" spans="1:27" s="68" customFormat="1" x14ac:dyDescent="0.2">
      <c r="A141" s="66">
        <v>44548</v>
      </c>
      <c r="B141" s="67">
        <v>224061.38</v>
      </c>
      <c r="C141" s="68">
        <v>1503</v>
      </c>
      <c r="D141" s="68">
        <v>5720.8099999999995</v>
      </c>
      <c r="E141" s="68">
        <v>61267</v>
      </c>
      <c r="F141" s="68">
        <v>99168</v>
      </c>
      <c r="G141" s="68">
        <v>3557</v>
      </c>
      <c r="H141" s="68">
        <v>1554</v>
      </c>
      <c r="I141" s="68">
        <v>9313</v>
      </c>
      <c r="J141" s="68">
        <v>28595</v>
      </c>
      <c r="K141" s="68">
        <v>22510054</v>
      </c>
      <c r="L141" s="68">
        <v>76736</v>
      </c>
      <c r="M141" s="68">
        <v>29677</v>
      </c>
      <c r="N141" s="68">
        <v>1480509</v>
      </c>
      <c r="O141" s="68">
        <v>0</v>
      </c>
      <c r="P141" s="68">
        <v>349</v>
      </c>
      <c r="Q141" s="68">
        <v>0</v>
      </c>
      <c r="R141">
        <v>0</v>
      </c>
      <c r="S141">
        <v>1341</v>
      </c>
      <c r="T141" s="68">
        <v>0</v>
      </c>
      <c r="U141" s="68">
        <v>5123112</v>
      </c>
      <c r="V141" s="68">
        <v>42869</v>
      </c>
      <c r="W141" s="68">
        <v>0</v>
      </c>
      <c r="X141" s="68">
        <v>0</v>
      </c>
      <c r="Y141" s="68">
        <v>556261</v>
      </c>
      <c r="Z141" s="68">
        <v>0</v>
      </c>
      <c r="AA141">
        <v>1204464</v>
      </c>
    </row>
    <row r="142" spans="1:27" s="68" customFormat="1" x14ac:dyDescent="0.2">
      <c r="A142" s="66">
        <v>44549</v>
      </c>
      <c r="B142" s="67">
        <v>186776.4</v>
      </c>
      <c r="C142" s="68">
        <v>1229</v>
      </c>
      <c r="D142" s="68">
        <v>4606.82</v>
      </c>
      <c r="E142" s="68">
        <v>36824</v>
      </c>
      <c r="F142" s="68">
        <v>66191</v>
      </c>
      <c r="G142" s="68">
        <v>3353</v>
      </c>
      <c r="H142" s="68">
        <v>1564</v>
      </c>
      <c r="I142" s="68">
        <v>10786</v>
      </c>
      <c r="J142" s="68">
        <v>28190</v>
      </c>
      <c r="K142" s="68">
        <v>13712122</v>
      </c>
      <c r="L142" s="68">
        <v>99311</v>
      </c>
      <c r="M142" s="68">
        <v>21603</v>
      </c>
      <c r="N142" s="68">
        <v>1214522</v>
      </c>
      <c r="O142" s="68">
        <v>0</v>
      </c>
      <c r="P142" s="68">
        <v>408</v>
      </c>
      <c r="Q142" s="68">
        <v>0</v>
      </c>
      <c r="R142">
        <v>0</v>
      </c>
      <c r="S142">
        <v>1604</v>
      </c>
      <c r="T142" s="68">
        <v>0</v>
      </c>
      <c r="U142" s="68">
        <v>2960998</v>
      </c>
      <c r="V142" s="68">
        <v>0</v>
      </c>
      <c r="W142" s="68">
        <v>0</v>
      </c>
      <c r="X142" s="68">
        <v>0</v>
      </c>
      <c r="Y142" s="68">
        <v>617550</v>
      </c>
      <c r="Z142" s="68">
        <v>0</v>
      </c>
      <c r="AA142">
        <v>1147463</v>
      </c>
    </row>
    <row r="143" spans="1:27" s="68" customFormat="1" x14ac:dyDescent="0.2">
      <c r="A143" s="66">
        <v>44550</v>
      </c>
      <c r="B143" s="67">
        <v>134755.64000000001</v>
      </c>
      <c r="C143" s="68">
        <v>887</v>
      </c>
      <c r="D143" s="68">
        <v>4070.75</v>
      </c>
      <c r="E143" s="68">
        <v>51734</v>
      </c>
      <c r="F143" s="68">
        <v>70208</v>
      </c>
      <c r="G143" s="68">
        <v>3223</v>
      </c>
      <c r="H143" s="68">
        <v>1577</v>
      </c>
      <c r="I143" s="68">
        <v>12267</v>
      </c>
      <c r="J143" s="68">
        <v>26156</v>
      </c>
      <c r="K143" s="68">
        <v>23999836</v>
      </c>
      <c r="L143" s="68">
        <v>102112</v>
      </c>
      <c r="M143" s="68">
        <v>21893</v>
      </c>
      <c r="N143" s="68">
        <v>935120</v>
      </c>
      <c r="O143" s="68">
        <v>0</v>
      </c>
      <c r="P143" s="68">
        <v>405</v>
      </c>
      <c r="Q143" s="68">
        <v>0</v>
      </c>
      <c r="R143">
        <v>0</v>
      </c>
      <c r="S143">
        <v>836</v>
      </c>
      <c r="T143" s="68">
        <v>0</v>
      </c>
      <c r="U143" s="68">
        <v>3972756</v>
      </c>
      <c r="V143" s="68">
        <v>95309</v>
      </c>
      <c r="W143" s="68">
        <v>0</v>
      </c>
      <c r="X143" s="68">
        <v>0</v>
      </c>
      <c r="Y143" s="68">
        <v>658092</v>
      </c>
      <c r="Z143" s="68">
        <v>0</v>
      </c>
      <c r="AA143">
        <v>711858</v>
      </c>
    </row>
    <row r="144" spans="1:27" x14ac:dyDescent="0.2">
      <c r="A144" s="64">
        <v>44551</v>
      </c>
      <c r="B144" s="65">
        <v>79130.31</v>
      </c>
      <c r="C144">
        <v>524</v>
      </c>
      <c r="D144">
        <v>2897.6800000000003</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68">
        <v>0</v>
      </c>
      <c r="AA144">
        <v>172504</v>
      </c>
    </row>
    <row r="145" spans="1:27" x14ac:dyDescent="0.2">
      <c r="A145" s="64">
        <v>44552</v>
      </c>
      <c r="B145" s="65">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68">
        <v>0</v>
      </c>
      <c r="AA145">
        <v>153488</v>
      </c>
    </row>
    <row r="146" spans="1:27" x14ac:dyDescent="0.2">
      <c r="A146" s="64">
        <v>44553</v>
      </c>
      <c r="B146" s="65">
        <v>76340.34</v>
      </c>
      <c r="C146">
        <v>508</v>
      </c>
      <c r="D146">
        <v>2304.1999999999998</v>
      </c>
      <c r="E146">
        <v>80557</v>
      </c>
      <c r="F146">
        <v>28406</v>
      </c>
      <c r="G146">
        <v>2577</v>
      </c>
      <c r="H146">
        <v>1200</v>
      </c>
      <c r="I146">
        <v>13740</v>
      </c>
      <c r="J146">
        <v>31950</v>
      </c>
      <c r="K146">
        <v>9276750</v>
      </c>
      <c r="L146">
        <v>32764</v>
      </c>
      <c r="M146">
        <v>6210</v>
      </c>
      <c r="N146">
        <v>843282</v>
      </c>
      <c r="O146" s="68">
        <v>0</v>
      </c>
      <c r="P146">
        <v>342</v>
      </c>
      <c r="Q146">
        <v>0</v>
      </c>
      <c r="R146">
        <v>0</v>
      </c>
      <c r="S146">
        <v>566</v>
      </c>
      <c r="T146">
        <v>0</v>
      </c>
      <c r="U146">
        <v>2430819</v>
      </c>
      <c r="V146">
        <v>107127</v>
      </c>
      <c r="W146">
        <v>0</v>
      </c>
      <c r="X146">
        <v>0</v>
      </c>
      <c r="Y146">
        <v>546768</v>
      </c>
      <c r="Z146" s="68">
        <v>0</v>
      </c>
      <c r="AA146">
        <v>104862</v>
      </c>
    </row>
    <row r="147" spans="1:27" x14ac:dyDescent="0.2">
      <c r="A147" s="64">
        <v>44554</v>
      </c>
      <c r="B147" s="65">
        <v>72938.89</v>
      </c>
      <c r="C147">
        <v>519</v>
      </c>
      <c r="D147">
        <v>2392.7200000000003</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68">
        <v>0</v>
      </c>
      <c r="AA147">
        <v>77241</v>
      </c>
    </row>
    <row r="148" spans="1:27" x14ac:dyDescent="0.2">
      <c r="A148" s="69">
        <v>44555</v>
      </c>
      <c r="B148" s="70">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68">
        <v>0</v>
      </c>
      <c r="AA148">
        <v>85560</v>
      </c>
    </row>
    <row r="149" spans="1:27" x14ac:dyDescent="0.2">
      <c r="A149" s="69">
        <v>44556</v>
      </c>
      <c r="B149" s="70">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68">
        <v>0</v>
      </c>
      <c r="AA149">
        <v>91535</v>
      </c>
    </row>
    <row r="150" spans="1:27" x14ac:dyDescent="0.2">
      <c r="A150" s="64">
        <v>44557</v>
      </c>
      <c r="B150" s="65">
        <v>75317.77</v>
      </c>
      <c r="C150">
        <v>558</v>
      </c>
      <c r="D150">
        <v>2838.3499899999997</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68">
        <v>0</v>
      </c>
      <c r="AA150">
        <v>86881</v>
      </c>
    </row>
    <row r="151" spans="1:27" x14ac:dyDescent="0.2">
      <c r="A151" s="64">
        <v>44558</v>
      </c>
      <c r="B151" s="65">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68">
        <v>0</v>
      </c>
      <c r="AA151">
        <v>93738</v>
      </c>
    </row>
    <row r="152" spans="1:27" x14ac:dyDescent="0.2">
      <c r="A152" s="64">
        <v>44559</v>
      </c>
      <c r="B152" s="65">
        <v>56604.38</v>
      </c>
      <c r="C152">
        <v>377</v>
      </c>
      <c r="D152">
        <v>2160.8900000000003</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68">
        <v>0</v>
      </c>
      <c r="AA152">
        <v>73286</v>
      </c>
    </row>
    <row r="153" spans="1:27" x14ac:dyDescent="0.2">
      <c r="A153" s="64">
        <v>44560</v>
      </c>
      <c r="B153" s="65">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68">
        <v>0</v>
      </c>
      <c r="AA153">
        <v>52163</v>
      </c>
    </row>
    <row r="154" spans="1:27" x14ac:dyDescent="0.2">
      <c r="A154" s="64">
        <v>44561</v>
      </c>
      <c r="B154" s="65">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68">
        <v>0</v>
      </c>
      <c r="AA154">
        <v>57203</v>
      </c>
    </row>
    <row r="155" spans="1:27" x14ac:dyDescent="0.2">
      <c r="A155" s="64">
        <v>44562</v>
      </c>
      <c r="B155" s="65">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68">
        <v>0</v>
      </c>
      <c r="AA155">
        <v>86017</v>
      </c>
    </row>
    <row r="156" spans="1:27" x14ac:dyDescent="0.2">
      <c r="A156" s="64">
        <v>44563</v>
      </c>
      <c r="B156" s="65">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68">
        <v>0</v>
      </c>
      <c r="AA156">
        <v>115914</v>
      </c>
    </row>
    <row r="157" spans="1:27" x14ac:dyDescent="0.2">
      <c r="A157" s="64">
        <v>44564</v>
      </c>
      <c r="B157" s="65">
        <v>68998.13</v>
      </c>
      <c r="C157">
        <v>483</v>
      </c>
      <c r="D157">
        <v>2853.7799999999997</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68">
        <v>0</v>
      </c>
      <c r="AA157">
        <v>126605</v>
      </c>
    </row>
    <row r="158" spans="1:27" x14ac:dyDescent="0.2">
      <c r="A158" s="64">
        <v>44565</v>
      </c>
      <c r="B158" s="65">
        <v>60035.199999999997</v>
      </c>
      <c r="C158">
        <v>410</v>
      </c>
      <c r="D158">
        <v>2284.7200000000003</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68">
        <v>0</v>
      </c>
      <c r="AA158">
        <v>100986</v>
      </c>
    </row>
    <row r="159" spans="1:27" x14ac:dyDescent="0.2">
      <c r="A159" s="64">
        <v>44566</v>
      </c>
      <c r="B159" s="65">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68">
        <v>0</v>
      </c>
      <c r="AA159">
        <v>84043</v>
      </c>
    </row>
    <row r="160" spans="1:27" x14ac:dyDescent="0.2">
      <c r="A160" s="64">
        <v>44567</v>
      </c>
      <c r="B160" s="65">
        <v>60846.42</v>
      </c>
      <c r="C160">
        <v>421</v>
      </c>
      <c r="D160">
        <v>2430.0800000000004</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x14ac:dyDescent="0.2">
      <c r="A161" s="64">
        <v>44568</v>
      </c>
      <c r="B161" s="65">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68">
        <v>0</v>
      </c>
      <c r="AA161">
        <v>75118</v>
      </c>
    </row>
    <row r="162" spans="1:27" x14ac:dyDescent="0.2">
      <c r="A162" s="64">
        <v>44569</v>
      </c>
      <c r="B162" s="65">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68">
        <v>0</v>
      </c>
      <c r="AA162">
        <v>70183</v>
      </c>
    </row>
    <row r="163" spans="1:27" x14ac:dyDescent="0.2">
      <c r="A163" s="64">
        <v>44570</v>
      </c>
      <c r="B163" s="65">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68">
        <v>0</v>
      </c>
      <c r="AA163">
        <v>72390</v>
      </c>
    </row>
    <row r="164" spans="1:27" x14ac:dyDescent="0.2">
      <c r="A164" s="64">
        <v>44571</v>
      </c>
      <c r="B164" s="65">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68">
        <v>0</v>
      </c>
      <c r="AA164">
        <v>77722</v>
      </c>
    </row>
    <row r="165" spans="1:27" x14ac:dyDescent="0.2">
      <c r="A165" s="64">
        <v>44572</v>
      </c>
      <c r="B165" s="65">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68">
        <v>0</v>
      </c>
      <c r="AA165">
        <v>84691</v>
      </c>
    </row>
    <row r="166" spans="1:27" x14ac:dyDescent="0.2">
      <c r="A166" s="64">
        <v>44573</v>
      </c>
      <c r="B166" s="65">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68">
        <v>0</v>
      </c>
      <c r="AA166">
        <v>71926</v>
      </c>
    </row>
    <row r="167" spans="1:27" x14ac:dyDescent="0.2">
      <c r="A167" s="64">
        <v>44574</v>
      </c>
      <c r="B167" s="65">
        <v>66106.009999999995</v>
      </c>
      <c r="C167">
        <v>438</v>
      </c>
      <c r="D167">
        <v>1758.4499999999998</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68">
        <v>0</v>
      </c>
      <c r="AA167">
        <v>70008</v>
      </c>
    </row>
    <row r="168" spans="1:27" x14ac:dyDescent="0.2">
      <c r="A168" s="64">
        <v>44575</v>
      </c>
      <c r="B168" s="65">
        <v>65370.79</v>
      </c>
      <c r="C168">
        <v>442</v>
      </c>
      <c r="D168">
        <v>1751.4699999999998</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68">
        <v>0</v>
      </c>
      <c r="AA168">
        <v>76381</v>
      </c>
    </row>
    <row r="169" spans="1:27" x14ac:dyDescent="0.2">
      <c r="A169" s="64">
        <v>44576</v>
      </c>
      <c r="B169" s="65">
        <v>67039.820000000007</v>
      </c>
      <c r="C169">
        <v>445</v>
      </c>
      <c r="D169">
        <v>1815.1599999999999</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68">
        <v>0</v>
      </c>
      <c r="AA169">
        <v>84542</v>
      </c>
    </row>
    <row r="170" spans="1:27" x14ac:dyDescent="0.2">
      <c r="A170" s="64">
        <v>44577</v>
      </c>
      <c r="B170" s="65">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68">
        <v>0</v>
      </c>
      <c r="AA170">
        <v>100295</v>
      </c>
    </row>
    <row r="171" spans="1:27" x14ac:dyDescent="0.2">
      <c r="A171" s="64">
        <v>44578</v>
      </c>
      <c r="B171" s="65">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68">
        <v>0</v>
      </c>
      <c r="AA171">
        <v>189678</v>
      </c>
    </row>
    <row r="172" spans="1:27" x14ac:dyDescent="0.2">
      <c r="A172" s="64">
        <v>44579</v>
      </c>
      <c r="B172" s="65">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68">
        <v>0</v>
      </c>
      <c r="AA172">
        <v>264786</v>
      </c>
    </row>
    <row r="173" spans="1:27" x14ac:dyDescent="0.2">
      <c r="A173" s="64">
        <v>44580</v>
      </c>
      <c r="B173" s="65">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68">
        <v>0</v>
      </c>
      <c r="AA173">
        <v>250207</v>
      </c>
    </row>
    <row r="174" spans="1:27" x14ac:dyDescent="0.2">
      <c r="A174" s="64">
        <v>44581</v>
      </c>
      <c r="B174" s="65">
        <v>72830.600000000006</v>
      </c>
      <c r="C174">
        <v>475</v>
      </c>
      <c r="D174">
        <v>2357.5699999999997</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68">
        <v>0</v>
      </c>
      <c r="AA174">
        <v>233521</v>
      </c>
    </row>
    <row r="175" spans="1:27" x14ac:dyDescent="0.2">
      <c r="A175" s="64">
        <v>44582</v>
      </c>
      <c r="B175" s="65">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68">
        <v>0</v>
      </c>
      <c r="AA175">
        <v>243012</v>
      </c>
    </row>
    <row r="176" spans="1:27" x14ac:dyDescent="0.2">
      <c r="A176" s="64">
        <v>44583</v>
      </c>
      <c r="B176" s="65">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68">
        <v>0</v>
      </c>
      <c r="AA176">
        <v>224972</v>
      </c>
    </row>
    <row r="177" spans="1:27" x14ac:dyDescent="0.2">
      <c r="A177" s="64">
        <v>44584</v>
      </c>
      <c r="B177" s="65">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68">
        <v>0</v>
      </c>
      <c r="AA177">
        <v>211417</v>
      </c>
    </row>
    <row r="178" spans="1:27" x14ac:dyDescent="0.2">
      <c r="A178" s="64">
        <v>44585</v>
      </c>
      <c r="B178" s="65">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68">
        <v>0</v>
      </c>
      <c r="AA178">
        <v>247082</v>
      </c>
    </row>
    <row r="179" spans="1:27" x14ac:dyDescent="0.2">
      <c r="A179" s="64">
        <v>44586</v>
      </c>
      <c r="B179" s="65">
        <v>79920.639999999999</v>
      </c>
      <c r="C179">
        <v>519</v>
      </c>
      <c r="D179">
        <v>3399.1600000000003</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68">
        <v>0</v>
      </c>
      <c r="AA179">
        <v>274133</v>
      </c>
    </row>
    <row r="180" spans="1:27" x14ac:dyDescent="0.2">
      <c r="A180" s="64">
        <v>44587</v>
      </c>
      <c r="B180" s="65">
        <v>83591.710000000006</v>
      </c>
      <c r="C180">
        <v>549</v>
      </c>
      <c r="D180">
        <v>2907.4700000000003</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68" customFormat="1" x14ac:dyDescent="0.2">
      <c r="A181" s="66">
        <v>44588</v>
      </c>
      <c r="B181" s="67">
        <v>100400.89</v>
      </c>
      <c r="C181" s="68">
        <v>660</v>
      </c>
      <c r="D181" s="68">
        <v>3594.87</v>
      </c>
      <c r="E181" s="68">
        <v>17417</v>
      </c>
      <c r="F181" s="68">
        <v>118355</v>
      </c>
      <c r="G181" s="68">
        <v>2478</v>
      </c>
      <c r="H181" s="68">
        <v>1215</v>
      </c>
      <c r="I181" s="68">
        <v>3304</v>
      </c>
      <c r="J181" s="68">
        <v>9727</v>
      </c>
      <c r="K181" s="68">
        <v>18663605</v>
      </c>
      <c r="L181" s="68">
        <v>75776</v>
      </c>
      <c r="M181" s="68">
        <v>24385</v>
      </c>
      <c r="N181" s="68">
        <v>1047478</v>
      </c>
      <c r="O181" s="68">
        <v>0</v>
      </c>
      <c r="P181" s="68">
        <v>273</v>
      </c>
      <c r="Q181" s="68">
        <v>0</v>
      </c>
      <c r="R181">
        <v>0</v>
      </c>
      <c r="S181">
        <v>480</v>
      </c>
      <c r="T181" s="68">
        <v>0</v>
      </c>
      <c r="U181" s="68">
        <v>1888430</v>
      </c>
      <c r="V181" s="68">
        <v>138230</v>
      </c>
      <c r="W181" s="68">
        <v>185320</v>
      </c>
      <c r="X181" s="68">
        <v>0</v>
      </c>
      <c r="Y181" s="68">
        <v>634184</v>
      </c>
      <c r="Z181" s="68">
        <v>851</v>
      </c>
      <c r="AA181">
        <v>299900</v>
      </c>
    </row>
    <row r="182" spans="1:27" s="68" customFormat="1" x14ac:dyDescent="0.2">
      <c r="A182" s="66">
        <v>44589</v>
      </c>
      <c r="B182" s="67">
        <v>109734.03</v>
      </c>
      <c r="C182" s="68">
        <v>729</v>
      </c>
      <c r="D182" s="68">
        <v>3622.38</v>
      </c>
      <c r="E182" s="68">
        <v>17614</v>
      </c>
      <c r="F182" s="68">
        <v>124021</v>
      </c>
      <c r="G182" s="68">
        <v>2737</v>
      </c>
      <c r="H182" s="68">
        <v>1249</v>
      </c>
      <c r="I182" s="68">
        <v>3468</v>
      </c>
      <c r="J182" s="68">
        <v>9528</v>
      </c>
      <c r="K182" s="68">
        <v>22645329</v>
      </c>
      <c r="L182" s="68">
        <v>83502</v>
      </c>
      <c r="M182" s="68">
        <v>29301</v>
      </c>
      <c r="N182" s="68">
        <v>1166301</v>
      </c>
      <c r="O182" s="68">
        <v>0</v>
      </c>
      <c r="P182" s="68">
        <v>323</v>
      </c>
      <c r="Q182" s="68">
        <v>0</v>
      </c>
      <c r="R182">
        <v>0</v>
      </c>
      <c r="S182">
        <v>1177</v>
      </c>
      <c r="T182" s="68">
        <v>0</v>
      </c>
      <c r="U182" s="68">
        <v>2323804</v>
      </c>
      <c r="V182" s="68">
        <v>156388</v>
      </c>
      <c r="W182" s="68">
        <v>917511</v>
      </c>
      <c r="X182" s="68">
        <v>0</v>
      </c>
      <c r="Y182" s="68">
        <v>499177</v>
      </c>
      <c r="Z182" s="68">
        <v>776</v>
      </c>
      <c r="AA182">
        <v>306323</v>
      </c>
    </row>
    <row r="183" spans="1:27" s="68" customFormat="1" x14ac:dyDescent="0.2">
      <c r="A183" s="66">
        <v>44590</v>
      </c>
      <c r="B183" s="67">
        <v>113377.34</v>
      </c>
      <c r="C183" s="68">
        <v>758</v>
      </c>
      <c r="D183" s="68">
        <v>3242.98</v>
      </c>
      <c r="E183" s="68">
        <v>18151</v>
      </c>
      <c r="F183" s="68">
        <v>106623</v>
      </c>
      <c r="G183" s="68">
        <v>2819</v>
      </c>
      <c r="H183" s="68">
        <v>1269</v>
      </c>
      <c r="I183" s="68">
        <v>3626</v>
      </c>
      <c r="J183" s="68">
        <v>12874</v>
      </c>
      <c r="K183" s="68">
        <v>20665392</v>
      </c>
      <c r="L183" s="68">
        <v>71318</v>
      </c>
      <c r="M183" s="68">
        <v>28616</v>
      </c>
      <c r="N183" s="68">
        <v>1195123</v>
      </c>
      <c r="O183" s="68">
        <v>0</v>
      </c>
      <c r="P183" s="68">
        <v>468</v>
      </c>
      <c r="Q183" s="68">
        <v>0</v>
      </c>
      <c r="R183">
        <v>0</v>
      </c>
      <c r="S183">
        <v>586</v>
      </c>
      <c r="T183" s="68">
        <v>66750</v>
      </c>
      <c r="U183" s="68">
        <v>3507108</v>
      </c>
      <c r="V183" s="68">
        <v>146442</v>
      </c>
      <c r="W183" s="68">
        <v>858046</v>
      </c>
      <c r="X183" s="68">
        <v>0</v>
      </c>
      <c r="Y183" s="68">
        <v>531128</v>
      </c>
      <c r="Z183" s="68">
        <v>662</v>
      </c>
      <c r="AA183">
        <v>285191</v>
      </c>
    </row>
    <row r="184" spans="1:27" s="68" customFormat="1" x14ac:dyDescent="0.2">
      <c r="A184" s="66">
        <v>44591</v>
      </c>
      <c r="B184" s="67">
        <v>118159.51</v>
      </c>
      <c r="C184" s="68">
        <v>791</v>
      </c>
      <c r="D184" s="68">
        <v>3302.9300000000003</v>
      </c>
      <c r="E184" s="68">
        <v>17462</v>
      </c>
      <c r="F184" s="68">
        <v>124190</v>
      </c>
      <c r="G184" s="68">
        <v>2856</v>
      </c>
      <c r="H184" s="68">
        <v>1450</v>
      </c>
      <c r="I184" s="68">
        <v>3004</v>
      </c>
      <c r="J184" s="68">
        <v>12885</v>
      </c>
      <c r="K184" s="68">
        <v>26610038</v>
      </c>
      <c r="L184" s="68">
        <v>94542</v>
      </c>
      <c r="M184" s="68">
        <v>30744</v>
      </c>
      <c r="N184" s="68">
        <v>1266770</v>
      </c>
      <c r="O184" s="68">
        <v>0</v>
      </c>
      <c r="P184" s="68">
        <v>400</v>
      </c>
      <c r="Q184" s="68">
        <v>0</v>
      </c>
      <c r="R184">
        <v>0</v>
      </c>
      <c r="S184">
        <v>757</v>
      </c>
      <c r="T184" s="68">
        <v>62063</v>
      </c>
      <c r="U184" s="68">
        <v>6145992</v>
      </c>
      <c r="V184" s="68">
        <v>242894</v>
      </c>
      <c r="W184" s="68">
        <v>1059434</v>
      </c>
      <c r="X184" s="68">
        <v>0</v>
      </c>
      <c r="Y184" s="68">
        <v>677667</v>
      </c>
      <c r="Z184" s="68">
        <v>820</v>
      </c>
      <c r="AA184">
        <v>275349</v>
      </c>
    </row>
    <row r="185" spans="1:27" s="68" customFormat="1" x14ac:dyDescent="0.2">
      <c r="A185" s="66">
        <v>44592</v>
      </c>
      <c r="B185" s="67">
        <v>132853.78</v>
      </c>
      <c r="C185" s="68">
        <v>904</v>
      </c>
      <c r="D185" s="68">
        <v>3787.08</v>
      </c>
      <c r="E185" s="68">
        <v>22078</v>
      </c>
      <c r="F185" s="68">
        <v>170929</v>
      </c>
      <c r="G185" s="68">
        <v>3163</v>
      </c>
      <c r="H185" s="68">
        <v>1500</v>
      </c>
      <c r="I185" s="68">
        <v>4453</v>
      </c>
      <c r="J185" s="68">
        <v>12053</v>
      </c>
      <c r="K185" s="68">
        <v>33618255</v>
      </c>
      <c r="L185" s="68">
        <v>157514</v>
      </c>
      <c r="M185" s="68">
        <v>33892</v>
      </c>
      <c r="N185" s="68">
        <v>1285470</v>
      </c>
      <c r="O185" s="68">
        <v>0</v>
      </c>
      <c r="P185" s="68">
        <v>445</v>
      </c>
      <c r="Q185" s="68">
        <v>0</v>
      </c>
      <c r="R185">
        <v>0</v>
      </c>
      <c r="S185">
        <v>524</v>
      </c>
      <c r="T185" s="68">
        <v>40667</v>
      </c>
      <c r="U185" s="68">
        <v>3727965</v>
      </c>
      <c r="V185" s="68">
        <v>305103</v>
      </c>
      <c r="W185" s="68">
        <v>1509428</v>
      </c>
      <c r="X185" s="68">
        <v>227960</v>
      </c>
      <c r="Y185" s="68">
        <v>833794</v>
      </c>
      <c r="Z185" s="68">
        <v>1140</v>
      </c>
      <c r="AA185">
        <v>289774</v>
      </c>
    </row>
    <row r="186" spans="1:27" s="68" customFormat="1" x14ac:dyDescent="0.2">
      <c r="A186" s="66">
        <v>44593</v>
      </c>
      <c r="B186" s="67">
        <v>141713.39000000001</v>
      </c>
      <c r="C186" s="68">
        <v>928</v>
      </c>
      <c r="D186" s="68">
        <v>4195.4900000000007</v>
      </c>
      <c r="E186" s="68">
        <v>53873</v>
      </c>
      <c r="F186" s="68">
        <v>188285</v>
      </c>
      <c r="G186" s="68">
        <v>3060</v>
      </c>
      <c r="H186" s="68">
        <v>1498</v>
      </c>
      <c r="I186" s="68">
        <v>4037</v>
      </c>
      <c r="J186" s="68">
        <v>12657</v>
      </c>
      <c r="K186" s="68">
        <v>22560889</v>
      </c>
      <c r="L186" s="68">
        <v>169605</v>
      </c>
      <c r="M186" s="68">
        <v>28272</v>
      </c>
      <c r="N186" s="68">
        <v>1151096</v>
      </c>
      <c r="O186" s="68">
        <v>0</v>
      </c>
      <c r="P186" s="68">
        <v>409</v>
      </c>
      <c r="Q186" s="68">
        <v>0</v>
      </c>
      <c r="R186">
        <v>0</v>
      </c>
      <c r="S186">
        <v>442</v>
      </c>
      <c r="T186" s="68">
        <v>40774</v>
      </c>
      <c r="U186" s="68">
        <v>2898385</v>
      </c>
      <c r="V186" s="68">
        <v>372428</v>
      </c>
      <c r="W186" s="68">
        <v>1207792</v>
      </c>
      <c r="X186" s="68">
        <v>250974</v>
      </c>
      <c r="Y186" s="68">
        <v>799493</v>
      </c>
      <c r="Z186" s="68">
        <v>662</v>
      </c>
      <c r="AA186">
        <v>314156</v>
      </c>
    </row>
    <row r="187" spans="1:27" s="68" customFormat="1" x14ac:dyDescent="0.2">
      <c r="A187" s="66">
        <v>44594</v>
      </c>
      <c r="B187" s="67">
        <v>148151.45000000001</v>
      </c>
      <c r="C187" s="68">
        <v>989</v>
      </c>
      <c r="D187" s="68">
        <v>4058.67</v>
      </c>
      <c r="E187" s="68">
        <v>52720</v>
      </c>
      <c r="F187" s="68">
        <v>180728</v>
      </c>
      <c r="G187" s="68">
        <v>2924</v>
      </c>
      <c r="H187" s="68">
        <v>1476</v>
      </c>
      <c r="I187" s="68">
        <v>4138</v>
      </c>
      <c r="J187" s="68">
        <v>14777</v>
      </c>
      <c r="K187" s="68">
        <v>21607252</v>
      </c>
      <c r="L187" s="68">
        <v>148281</v>
      </c>
      <c r="M187" s="68">
        <v>21562</v>
      </c>
      <c r="N187" s="68">
        <v>986332</v>
      </c>
      <c r="O187" s="68">
        <v>0</v>
      </c>
      <c r="P187" s="68">
        <v>440</v>
      </c>
      <c r="Q187" s="68">
        <v>0</v>
      </c>
      <c r="R187">
        <v>0</v>
      </c>
      <c r="S187">
        <v>600</v>
      </c>
      <c r="T187" s="68">
        <v>37249</v>
      </c>
      <c r="U187" s="68">
        <v>4065280</v>
      </c>
      <c r="V187" s="68">
        <v>465679</v>
      </c>
      <c r="W187" s="68">
        <v>1443712</v>
      </c>
      <c r="X187" s="68">
        <v>198971</v>
      </c>
      <c r="Y187" s="68">
        <v>692860</v>
      </c>
      <c r="Z187" s="68">
        <v>0</v>
      </c>
      <c r="AA187">
        <v>368591</v>
      </c>
    </row>
    <row r="188" spans="1:27" s="68" customFormat="1" x14ac:dyDescent="0.2">
      <c r="A188" s="66">
        <v>44595</v>
      </c>
      <c r="B188" s="67">
        <v>180467.58</v>
      </c>
      <c r="C188" s="68">
        <v>1163</v>
      </c>
      <c r="D188" s="68">
        <v>5126.7700999999997</v>
      </c>
      <c r="E188" s="68">
        <v>56781</v>
      </c>
      <c r="F188" s="68">
        <v>195263</v>
      </c>
      <c r="G188" s="68">
        <v>3166</v>
      </c>
      <c r="H188" s="68">
        <v>1580</v>
      </c>
      <c r="I188" s="68">
        <v>3821</v>
      </c>
      <c r="J188" s="68">
        <v>15338</v>
      </c>
      <c r="K188" s="68">
        <v>28736373</v>
      </c>
      <c r="L188" s="68">
        <v>126250</v>
      </c>
      <c r="M188" s="68">
        <v>20214</v>
      </c>
      <c r="N188" s="68">
        <v>1035122</v>
      </c>
      <c r="O188" s="68">
        <v>0</v>
      </c>
      <c r="P188" s="68">
        <v>455</v>
      </c>
      <c r="Q188" s="68">
        <v>0</v>
      </c>
      <c r="R188">
        <v>0</v>
      </c>
      <c r="S188">
        <v>460</v>
      </c>
      <c r="T188" s="68">
        <v>20910</v>
      </c>
      <c r="U188" s="68">
        <v>8534138</v>
      </c>
      <c r="V188" s="68">
        <v>465928</v>
      </c>
      <c r="W188" s="68">
        <v>2328939</v>
      </c>
      <c r="X188" s="68">
        <v>397170</v>
      </c>
      <c r="Y188" s="68">
        <v>976303</v>
      </c>
      <c r="Z188" s="68">
        <v>0</v>
      </c>
      <c r="AA188">
        <v>555988</v>
      </c>
    </row>
    <row r="189" spans="1:27" s="68" customFormat="1" x14ac:dyDescent="0.2">
      <c r="A189" s="66">
        <v>44596</v>
      </c>
      <c r="B189" s="67">
        <v>199533.28</v>
      </c>
      <c r="C189" s="68">
        <v>1338</v>
      </c>
      <c r="D189" s="68">
        <v>5254.9900000000007</v>
      </c>
      <c r="E189" s="68">
        <v>70118</v>
      </c>
      <c r="F189" s="68">
        <v>188493</v>
      </c>
      <c r="G189" s="68">
        <v>4236</v>
      </c>
      <c r="H189" s="68">
        <v>1671</v>
      </c>
      <c r="I189" s="68">
        <v>4493</v>
      </c>
      <c r="J189" s="68">
        <v>18344</v>
      </c>
      <c r="K189" s="68">
        <v>29157095</v>
      </c>
      <c r="L189" s="68">
        <v>143208</v>
      </c>
      <c r="M189" s="68">
        <v>20624</v>
      </c>
      <c r="N189" s="68">
        <v>1041511</v>
      </c>
      <c r="O189" s="68">
        <v>0</v>
      </c>
      <c r="P189" s="68">
        <v>447</v>
      </c>
      <c r="Q189" s="68">
        <v>0</v>
      </c>
      <c r="R189">
        <v>0</v>
      </c>
      <c r="S189">
        <v>803</v>
      </c>
      <c r="T189" s="68">
        <v>0</v>
      </c>
      <c r="U189" s="68">
        <v>5208516</v>
      </c>
      <c r="V189" s="68">
        <v>269914</v>
      </c>
      <c r="W189" s="68">
        <v>1989152</v>
      </c>
      <c r="X189" s="68">
        <v>1044503</v>
      </c>
      <c r="Y189" s="68">
        <v>1833160</v>
      </c>
      <c r="Z189" s="68">
        <v>0</v>
      </c>
      <c r="AA189">
        <v>706227</v>
      </c>
    </row>
    <row r="190" spans="1:27" s="68" customFormat="1" x14ac:dyDescent="0.2">
      <c r="A190" s="66">
        <v>44597</v>
      </c>
      <c r="B190" s="67">
        <v>179943.52</v>
      </c>
      <c r="C190" s="68">
        <v>1181</v>
      </c>
      <c r="D190" s="68">
        <v>5129.92</v>
      </c>
      <c r="E190" s="68">
        <v>72189</v>
      </c>
      <c r="F190" s="68">
        <v>152186</v>
      </c>
      <c r="G190" s="68">
        <v>3484</v>
      </c>
      <c r="H190" s="68">
        <v>1521</v>
      </c>
      <c r="I190" s="68">
        <v>4149</v>
      </c>
      <c r="J190" s="68">
        <v>19104</v>
      </c>
      <c r="K190" s="68">
        <v>27453473</v>
      </c>
      <c r="L190" s="68">
        <v>128315</v>
      </c>
      <c r="M190" s="68">
        <v>18063</v>
      </c>
      <c r="N190" s="68">
        <v>1262601</v>
      </c>
      <c r="O190" s="68">
        <v>0</v>
      </c>
      <c r="P190" s="68">
        <v>320</v>
      </c>
      <c r="Q190" s="68">
        <v>0</v>
      </c>
      <c r="R190">
        <v>0</v>
      </c>
      <c r="S190">
        <v>716</v>
      </c>
      <c r="T190" s="68">
        <v>0</v>
      </c>
      <c r="U190" s="68">
        <v>8263784</v>
      </c>
      <c r="V190" s="68">
        <v>250690</v>
      </c>
      <c r="W190" s="68">
        <v>1101878</v>
      </c>
      <c r="X190" s="68">
        <v>1327836</v>
      </c>
      <c r="Y190" s="68">
        <v>1128524</v>
      </c>
      <c r="Z190" s="68">
        <v>0</v>
      </c>
      <c r="AA190">
        <v>723931</v>
      </c>
    </row>
    <row r="191" spans="1:27" s="68" customFormat="1" x14ac:dyDescent="0.2">
      <c r="A191" s="66">
        <v>44598</v>
      </c>
      <c r="B191" s="67">
        <v>157426.25</v>
      </c>
      <c r="C191" s="68">
        <v>1052</v>
      </c>
      <c r="D191" s="68">
        <v>5582.29</v>
      </c>
      <c r="E191" s="68">
        <v>57786</v>
      </c>
      <c r="F191" s="68">
        <v>132455</v>
      </c>
      <c r="G191" s="68">
        <v>3671</v>
      </c>
      <c r="H191" s="68">
        <v>1652</v>
      </c>
      <c r="I191" s="68">
        <v>4638</v>
      </c>
      <c r="J191" s="68">
        <v>16653</v>
      </c>
      <c r="K191" s="68">
        <v>20930537</v>
      </c>
      <c r="L191" s="68">
        <v>143084</v>
      </c>
      <c r="M191" s="68">
        <v>19346</v>
      </c>
      <c r="N191" s="68">
        <v>1267403</v>
      </c>
      <c r="O191" s="68">
        <v>0</v>
      </c>
      <c r="P191" s="68">
        <v>372</v>
      </c>
      <c r="Q191" s="68">
        <v>0</v>
      </c>
      <c r="R191">
        <v>0</v>
      </c>
      <c r="S191">
        <v>633</v>
      </c>
      <c r="T191" s="68">
        <v>0</v>
      </c>
      <c r="U191" s="68">
        <v>6919012</v>
      </c>
      <c r="V191" s="68">
        <v>216376</v>
      </c>
      <c r="W191" s="68">
        <v>733840</v>
      </c>
      <c r="X191" s="68">
        <v>1401143</v>
      </c>
      <c r="Y191" s="68">
        <v>1437330</v>
      </c>
      <c r="Z191" s="68">
        <v>0</v>
      </c>
      <c r="AA191">
        <v>603821</v>
      </c>
    </row>
    <row r="192" spans="1:27" s="68" customFormat="1" x14ac:dyDescent="0.2">
      <c r="A192" s="66">
        <v>44599</v>
      </c>
      <c r="B192" s="67">
        <v>155890.34</v>
      </c>
      <c r="C192" s="68">
        <v>1063</v>
      </c>
      <c r="D192" s="68">
        <v>5589.619995</v>
      </c>
      <c r="E192" s="68">
        <v>41993</v>
      </c>
      <c r="F192" s="68">
        <v>91014</v>
      </c>
      <c r="G192" s="68">
        <v>3679</v>
      </c>
      <c r="H192" s="68">
        <v>1745</v>
      </c>
      <c r="I192" s="68">
        <v>5256</v>
      </c>
      <c r="J192" s="68">
        <v>17407</v>
      </c>
      <c r="K192" s="68">
        <v>22878028</v>
      </c>
      <c r="L192" s="68">
        <v>206678</v>
      </c>
      <c r="M192" s="68">
        <v>18017</v>
      </c>
      <c r="N192" s="68">
        <v>1179485</v>
      </c>
      <c r="O192" s="68">
        <v>0</v>
      </c>
      <c r="P192" s="68">
        <v>397</v>
      </c>
      <c r="Q192" s="68">
        <v>0</v>
      </c>
      <c r="R192">
        <v>0</v>
      </c>
      <c r="S192">
        <v>534</v>
      </c>
      <c r="T192" s="68">
        <v>0</v>
      </c>
      <c r="U192" s="68">
        <v>11159220</v>
      </c>
      <c r="V192" s="68">
        <v>131717</v>
      </c>
      <c r="W192" s="68">
        <v>0</v>
      </c>
      <c r="X192" s="68">
        <v>1604694</v>
      </c>
      <c r="Y192" s="68">
        <v>1299747</v>
      </c>
      <c r="Z192" s="68">
        <v>0</v>
      </c>
      <c r="AA192">
        <v>447771</v>
      </c>
    </row>
    <row r="193" spans="1:27" s="68" customFormat="1" x14ac:dyDescent="0.2">
      <c r="A193" s="66">
        <v>44600</v>
      </c>
      <c r="B193" s="67">
        <v>137457.39000000001</v>
      </c>
      <c r="C193" s="68">
        <v>931</v>
      </c>
      <c r="D193" s="68">
        <v>4904.7700000000004</v>
      </c>
      <c r="E193" s="68">
        <v>30164</v>
      </c>
      <c r="F193" s="68">
        <v>67464</v>
      </c>
      <c r="G193" s="68">
        <v>3304</v>
      </c>
      <c r="H193" s="68">
        <v>1656</v>
      </c>
      <c r="I193" s="68">
        <v>5328</v>
      </c>
      <c r="J193" s="68">
        <v>14711</v>
      </c>
      <c r="K193" s="68">
        <v>23869600</v>
      </c>
      <c r="L193" s="68">
        <v>200151</v>
      </c>
      <c r="M193" s="68">
        <v>15994</v>
      </c>
      <c r="N193" s="68">
        <v>1051099</v>
      </c>
      <c r="O193" s="68">
        <v>0</v>
      </c>
      <c r="P193" s="68">
        <v>336</v>
      </c>
      <c r="Q193" s="68">
        <v>0</v>
      </c>
      <c r="R193">
        <v>0</v>
      </c>
      <c r="S193">
        <v>491</v>
      </c>
      <c r="T193" s="68">
        <v>0</v>
      </c>
      <c r="U193" s="68">
        <v>9509827</v>
      </c>
      <c r="V193" s="68">
        <v>112032</v>
      </c>
      <c r="W193" s="68">
        <v>0</v>
      </c>
      <c r="X193" s="68">
        <v>1639209</v>
      </c>
      <c r="Y193" s="68">
        <v>1312441</v>
      </c>
      <c r="Z193" s="68">
        <v>0</v>
      </c>
      <c r="AA193">
        <v>256365</v>
      </c>
    </row>
    <row r="194" spans="1:27" s="68" customFormat="1" x14ac:dyDescent="0.2">
      <c r="A194" s="66">
        <v>44601</v>
      </c>
      <c r="B194" s="67">
        <v>107801.19</v>
      </c>
      <c r="C194" s="68">
        <v>724</v>
      </c>
      <c r="D194" s="68">
        <v>5847.6599000000006</v>
      </c>
      <c r="E194" s="68">
        <v>27195</v>
      </c>
      <c r="F194" s="68">
        <v>75869</v>
      </c>
      <c r="G194" s="68">
        <v>3136</v>
      </c>
      <c r="H194" s="68">
        <v>1525</v>
      </c>
      <c r="I194" s="68">
        <v>5700</v>
      </c>
      <c r="J194" s="68">
        <v>13994</v>
      </c>
      <c r="K194" s="68">
        <v>16692584</v>
      </c>
      <c r="L194" s="68">
        <v>181774</v>
      </c>
      <c r="M194" s="68">
        <v>12343</v>
      </c>
      <c r="N194" s="68">
        <v>733990</v>
      </c>
      <c r="O194" s="68">
        <v>0</v>
      </c>
      <c r="P194" s="68">
        <v>264</v>
      </c>
      <c r="Q194" s="68">
        <v>0</v>
      </c>
      <c r="R194">
        <v>0</v>
      </c>
      <c r="S194">
        <v>492</v>
      </c>
      <c r="T194" s="68">
        <v>0</v>
      </c>
      <c r="U194" s="68">
        <v>4429655</v>
      </c>
      <c r="V194" s="68">
        <v>192119</v>
      </c>
      <c r="W194" s="68">
        <v>0</v>
      </c>
      <c r="X194" s="68">
        <v>758969</v>
      </c>
      <c r="Y194" s="68">
        <v>1207501</v>
      </c>
      <c r="Z194" s="68">
        <v>0</v>
      </c>
      <c r="AA194">
        <v>140935</v>
      </c>
    </row>
    <row r="195" spans="1:27" s="68" customFormat="1" x14ac:dyDescent="0.2">
      <c r="A195" s="66">
        <v>44602</v>
      </c>
      <c r="B195" s="67">
        <v>101510.67</v>
      </c>
      <c r="C195" s="68">
        <v>702</v>
      </c>
      <c r="D195" s="68">
        <v>8196.0299999999988</v>
      </c>
      <c r="E195" s="68">
        <v>27133</v>
      </c>
      <c r="F195" s="68">
        <v>73474</v>
      </c>
      <c r="G195" s="68">
        <v>3140</v>
      </c>
      <c r="H195" s="68">
        <v>1403</v>
      </c>
      <c r="I195" s="68">
        <v>5093</v>
      </c>
      <c r="J195" s="68">
        <v>14402</v>
      </c>
      <c r="K195" s="68">
        <v>27209902</v>
      </c>
      <c r="L195" s="68">
        <v>166130</v>
      </c>
      <c r="M195" s="68">
        <v>14686</v>
      </c>
      <c r="N195" s="68">
        <v>763480</v>
      </c>
      <c r="O195" s="68">
        <v>0</v>
      </c>
      <c r="P195" s="68">
        <v>271</v>
      </c>
      <c r="Q195" s="68">
        <v>0</v>
      </c>
      <c r="R195">
        <v>0</v>
      </c>
      <c r="S195">
        <v>739</v>
      </c>
      <c r="T195" s="68">
        <v>0</v>
      </c>
      <c r="U195" s="68">
        <v>4430698</v>
      </c>
      <c r="V195" s="68">
        <v>173419</v>
      </c>
      <c r="W195" s="68">
        <v>0</v>
      </c>
      <c r="X195" s="68">
        <v>751510</v>
      </c>
      <c r="Y195" s="68">
        <v>1149528</v>
      </c>
      <c r="Z195" s="68">
        <v>0</v>
      </c>
      <c r="AA195">
        <v>113474</v>
      </c>
    </row>
    <row r="196" spans="1:27" s="68" customFormat="1" x14ac:dyDescent="0.2">
      <c r="A196" s="66">
        <v>44603</v>
      </c>
      <c r="B196" s="67">
        <v>96085.585999999996</v>
      </c>
      <c r="C196" s="68">
        <v>684</v>
      </c>
      <c r="D196" s="68">
        <v>8750.4500000000007</v>
      </c>
      <c r="E196" s="68">
        <v>29034</v>
      </c>
      <c r="F196" s="68">
        <v>66329</v>
      </c>
      <c r="G196" s="68">
        <v>3306</v>
      </c>
      <c r="H196" s="68">
        <v>1328</v>
      </c>
      <c r="I196" s="68">
        <v>4487</v>
      </c>
      <c r="J196" s="68">
        <v>15339</v>
      </c>
      <c r="K196" s="68">
        <v>17896883</v>
      </c>
      <c r="L196" s="68">
        <v>105064</v>
      </c>
      <c r="M196" s="68">
        <v>11780</v>
      </c>
      <c r="N196" s="68">
        <v>539512</v>
      </c>
      <c r="O196" s="68">
        <v>0</v>
      </c>
      <c r="P196" s="68">
        <v>235</v>
      </c>
      <c r="Q196" s="68">
        <v>0</v>
      </c>
      <c r="R196">
        <v>0</v>
      </c>
      <c r="S196">
        <v>641</v>
      </c>
      <c r="T196" s="68">
        <v>0</v>
      </c>
      <c r="U196" s="68">
        <v>4353488</v>
      </c>
      <c r="V196" s="68">
        <v>245129</v>
      </c>
      <c r="W196" s="68">
        <v>0</v>
      </c>
      <c r="X196" s="68">
        <v>806749</v>
      </c>
      <c r="Y196" s="68">
        <v>1369182</v>
      </c>
      <c r="Z196" s="68">
        <v>0</v>
      </c>
      <c r="AA196">
        <v>96916</v>
      </c>
    </row>
    <row r="197" spans="1:27" s="68" customFormat="1" x14ac:dyDescent="0.2">
      <c r="A197" s="66">
        <v>44604</v>
      </c>
      <c r="B197" s="67">
        <v>95218.76</v>
      </c>
      <c r="C197" s="68">
        <v>653</v>
      </c>
      <c r="D197" s="68">
        <v>9051.7000009999992</v>
      </c>
      <c r="E197" s="68">
        <v>32417</v>
      </c>
      <c r="F197" s="68">
        <v>55287</v>
      </c>
      <c r="G197" s="68">
        <v>3742</v>
      </c>
      <c r="H197" s="68">
        <v>1361</v>
      </c>
      <c r="I197" s="68">
        <v>3556</v>
      </c>
      <c r="J197" s="68">
        <v>15728</v>
      </c>
      <c r="K197" s="68">
        <v>22363482</v>
      </c>
      <c r="L197" s="68">
        <v>88035</v>
      </c>
      <c r="M197" s="68">
        <v>14839</v>
      </c>
      <c r="N197" s="68">
        <v>728765</v>
      </c>
      <c r="O197" s="68">
        <v>0</v>
      </c>
      <c r="P197" s="68">
        <v>270</v>
      </c>
      <c r="Q197" s="68">
        <v>0</v>
      </c>
      <c r="R197">
        <v>0</v>
      </c>
      <c r="S197">
        <v>531</v>
      </c>
      <c r="T197" s="68">
        <v>0</v>
      </c>
      <c r="U197" s="68">
        <v>3506558</v>
      </c>
      <c r="V197" s="68">
        <v>197148</v>
      </c>
      <c r="W197" s="68">
        <v>0</v>
      </c>
      <c r="X197" s="68">
        <v>710514</v>
      </c>
      <c r="Y197" s="68">
        <v>1850234</v>
      </c>
      <c r="Z197" s="68">
        <v>0</v>
      </c>
      <c r="AA197">
        <v>68721</v>
      </c>
    </row>
    <row r="198" spans="1:27" s="68" customFormat="1" x14ac:dyDescent="0.2">
      <c r="A198" s="66">
        <v>44605</v>
      </c>
      <c r="B198" s="67">
        <v>85818.6</v>
      </c>
      <c r="C198" s="68">
        <v>567</v>
      </c>
      <c r="D198" s="68">
        <v>8148.02</v>
      </c>
      <c r="E198" s="68">
        <v>41702</v>
      </c>
      <c r="F198" s="68">
        <v>47532</v>
      </c>
      <c r="G198" s="68">
        <v>3645</v>
      </c>
      <c r="H198" s="68">
        <v>1313</v>
      </c>
      <c r="I198" s="68">
        <v>2948</v>
      </c>
      <c r="J198" s="68">
        <v>14634</v>
      </c>
      <c r="K198" s="68">
        <v>22946799</v>
      </c>
      <c r="L198" s="68">
        <v>86768</v>
      </c>
      <c r="M198" s="68">
        <v>12883</v>
      </c>
      <c r="N198" s="68">
        <v>500609</v>
      </c>
      <c r="O198" s="68">
        <v>0</v>
      </c>
      <c r="P198" s="68">
        <v>211</v>
      </c>
      <c r="Q198" s="68">
        <v>0</v>
      </c>
      <c r="R198">
        <v>0</v>
      </c>
      <c r="S198">
        <v>347</v>
      </c>
      <c r="T198" s="68">
        <v>0</v>
      </c>
      <c r="U198" s="68">
        <v>3432083</v>
      </c>
      <c r="V198" s="68">
        <v>194085</v>
      </c>
      <c r="W198" s="68">
        <v>0</v>
      </c>
      <c r="X198" s="68">
        <v>666072</v>
      </c>
      <c r="Y198" s="68">
        <v>1668489</v>
      </c>
      <c r="Z198" s="68">
        <v>0</v>
      </c>
      <c r="AA198">
        <v>32816</v>
      </c>
    </row>
    <row r="199" spans="1:27" s="68" customFormat="1" x14ac:dyDescent="0.2">
      <c r="A199" s="66">
        <v>44606</v>
      </c>
      <c r="B199" s="67">
        <v>102465.7</v>
      </c>
      <c r="C199" s="68">
        <v>683</v>
      </c>
      <c r="D199" s="68">
        <v>10550.129998</v>
      </c>
      <c r="E199" s="68">
        <v>46834</v>
      </c>
      <c r="F199" s="68">
        <v>57846</v>
      </c>
      <c r="G199" s="68">
        <v>3549</v>
      </c>
      <c r="H199" s="68">
        <v>1585</v>
      </c>
      <c r="I199" s="68">
        <v>5208</v>
      </c>
      <c r="J199" s="68">
        <v>17433</v>
      </c>
      <c r="K199" s="68">
        <v>15440366</v>
      </c>
      <c r="L199" s="68">
        <v>126210</v>
      </c>
      <c r="M199" s="68">
        <v>14414</v>
      </c>
      <c r="N199" s="68">
        <v>594882</v>
      </c>
      <c r="O199" s="68">
        <v>0</v>
      </c>
      <c r="P199" s="68">
        <v>218</v>
      </c>
      <c r="Q199" s="68">
        <v>0</v>
      </c>
      <c r="R199">
        <v>0</v>
      </c>
      <c r="S199">
        <v>622</v>
      </c>
      <c r="T199" s="68">
        <v>0</v>
      </c>
      <c r="U199" s="68">
        <v>8461165</v>
      </c>
      <c r="V199" s="68">
        <v>181435</v>
      </c>
      <c r="W199" s="68">
        <v>0</v>
      </c>
      <c r="X199" s="68">
        <v>850171</v>
      </c>
      <c r="Y199" s="68">
        <v>1748603</v>
      </c>
      <c r="Z199" s="68">
        <v>0</v>
      </c>
      <c r="AA199">
        <v>44053</v>
      </c>
    </row>
    <row r="200" spans="1:27" x14ac:dyDescent="0.2">
      <c r="A200" s="64">
        <v>44607</v>
      </c>
      <c r="B200" s="65">
        <v>87795.76</v>
      </c>
      <c r="C200">
        <v>602</v>
      </c>
      <c r="D200">
        <v>7490.38</v>
      </c>
      <c r="E200">
        <v>49321</v>
      </c>
      <c r="F200">
        <v>67459</v>
      </c>
      <c r="G200">
        <v>3674</v>
      </c>
      <c r="H200">
        <v>1684</v>
      </c>
      <c r="I200">
        <v>4183</v>
      </c>
      <c r="J200">
        <v>20271</v>
      </c>
      <c r="K200">
        <v>17214815</v>
      </c>
      <c r="L200">
        <v>96075</v>
      </c>
      <c r="M200">
        <v>17017</v>
      </c>
      <c r="N200">
        <v>538904</v>
      </c>
      <c r="O200" s="68">
        <v>0</v>
      </c>
      <c r="P200">
        <v>299</v>
      </c>
      <c r="Q200">
        <v>0</v>
      </c>
      <c r="R200">
        <v>0</v>
      </c>
      <c r="S200">
        <v>352</v>
      </c>
      <c r="T200">
        <v>0</v>
      </c>
      <c r="U200">
        <v>3697487</v>
      </c>
      <c r="V200">
        <v>281359</v>
      </c>
      <c r="W200">
        <v>0</v>
      </c>
      <c r="X200">
        <v>810186</v>
      </c>
      <c r="Y200">
        <v>1932247</v>
      </c>
      <c r="Z200">
        <v>447</v>
      </c>
      <c r="AA200">
        <v>40766</v>
      </c>
    </row>
    <row r="201" spans="1:27" x14ac:dyDescent="0.2">
      <c r="A201" s="64">
        <v>44608</v>
      </c>
      <c r="B201" s="65">
        <v>69733.350000000006</v>
      </c>
      <c r="C201">
        <v>475</v>
      </c>
      <c r="D201">
        <v>3085.9099799999999</v>
      </c>
      <c r="E201">
        <v>50569</v>
      </c>
      <c r="F201">
        <v>66865</v>
      </c>
      <c r="G201">
        <v>3357</v>
      </c>
      <c r="H201">
        <v>1357</v>
      </c>
      <c r="I201">
        <v>3233</v>
      </c>
      <c r="J201">
        <v>13107</v>
      </c>
      <c r="K201">
        <v>13051709</v>
      </c>
      <c r="L201">
        <v>64524</v>
      </c>
      <c r="M201">
        <v>15818</v>
      </c>
      <c r="N201">
        <v>488060</v>
      </c>
      <c r="O201" s="68">
        <v>0</v>
      </c>
      <c r="P201">
        <v>313</v>
      </c>
      <c r="Q201">
        <v>0</v>
      </c>
      <c r="R201">
        <v>0</v>
      </c>
      <c r="S201">
        <v>259</v>
      </c>
      <c r="T201">
        <v>0</v>
      </c>
      <c r="U201">
        <v>3782896</v>
      </c>
      <c r="V201">
        <v>277384</v>
      </c>
      <c r="W201">
        <v>0</v>
      </c>
      <c r="X201">
        <v>763643</v>
      </c>
      <c r="Y201">
        <v>1750815</v>
      </c>
      <c r="Z201">
        <v>3091</v>
      </c>
      <c r="AA201">
        <v>79927</v>
      </c>
    </row>
    <row r="202" spans="1:27" x14ac:dyDescent="0.2">
      <c r="A202" s="64">
        <v>44609</v>
      </c>
      <c r="B202" s="65">
        <v>64909.4</v>
      </c>
      <c r="C202">
        <v>441</v>
      </c>
      <c r="D202">
        <v>3414.6800000000003</v>
      </c>
      <c r="E202">
        <v>55598</v>
      </c>
      <c r="F202">
        <v>67806</v>
      </c>
      <c r="G202">
        <v>3174</v>
      </c>
      <c r="H202">
        <v>1249</v>
      </c>
      <c r="I202">
        <v>4138</v>
      </c>
      <c r="J202">
        <v>10344</v>
      </c>
      <c r="K202">
        <v>14603022</v>
      </c>
      <c r="L202">
        <v>60110</v>
      </c>
      <c r="M202">
        <v>13609</v>
      </c>
      <c r="N202">
        <v>507827</v>
      </c>
      <c r="O202" s="68">
        <v>0</v>
      </c>
      <c r="P202">
        <v>347</v>
      </c>
      <c r="Q202">
        <v>0</v>
      </c>
      <c r="R202">
        <v>0</v>
      </c>
      <c r="S202">
        <v>211</v>
      </c>
      <c r="T202">
        <v>0</v>
      </c>
      <c r="U202">
        <v>4904455</v>
      </c>
      <c r="V202">
        <v>265890</v>
      </c>
      <c r="W202">
        <v>0</v>
      </c>
      <c r="X202">
        <v>726540</v>
      </c>
      <c r="Y202">
        <v>1734014</v>
      </c>
      <c r="Z202">
        <v>2394</v>
      </c>
      <c r="AA202">
        <v>109509</v>
      </c>
    </row>
    <row r="203" spans="1:27" x14ac:dyDescent="0.2">
      <c r="A203" s="64">
        <v>44610</v>
      </c>
      <c r="B203" s="65">
        <v>64971.21</v>
      </c>
      <c r="C203">
        <v>445</v>
      </c>
      <c r="D203">
        <v>2699.3599999999997</v>
      </c>
      <c r="E203">
        <v>59886</v>
      </c>
      <c r="F203">
        <v>68739</v>
      </c>
      <c r="G203">
        <v>3118</v>
      </c>
      <c r="H203">
        <v>1110</v>
      </c>
      <c r="I203">
        <v>3471</v>
      </c>
      <c r="J203">
        <v>11118</v>
      </c>
      <c r="K203">
        <v>13216846</v>
      </c>
      <c r="L203">
        <v>53006</v>
      </c>
      <c r="M203">
        <v>13082</v>
      </c>
      <c r="N203">
        <v>463992</v>
      </c>
      <c r="O203" s="68">
        <v>0</v>
      </c>
      <c r="P203">
        <v>229</v>
      </c>
      <c r="Q203">
        <v>0</v>
      </c>
      <c r="R203">
        <v>0</v>
      </c>
      <c r="S203">
        <v>383</v>
      </c>
      <c r="T203">
        <v>0</v>
      </c>
      <c r="U203">
        <v>4267702</v>
      </c>
      <c r="V203">
        <v>229921</v>
      </c>
      <c r="W203">
        <v>0</v>
      </c>
      <c r="X203">
        <v>449594</v>
      </c>
      <c r="Y203">
        <v>1736286</v>
      </c>
      <c r="Z203">
        <v>2538</v>
      </c>
      <c r="AA203">
        <v>117431</v>
      </c>
    </row>
    <row r="204" spans="1:27" x14ac:dyDescent="0.2">
      <c r="A204" s="64">
        <v>44611</v>
      </c>
      <c r="B204" s="65">
        <v>63679.98</v>
      </c>
      <c r="C204">
        <v>421</v>
      </c>
      <c r="D204">
        <v>2487.91</v>
      </c>
      <c r="E204">
        <v>56912</v>
      </c>
      <c r="F204">
        <v>45327</v>
      </c>
      <c r="G204">
        <v>2813</v>
      </c>
      <c r="H204">
        <v>1117</v>
      </c>
      <c r="I204">
        <v>3214</v>
      </c>
      <c r="J204">
        <v>11797</v>
      </c>
      <c r="K204">
        <v>12723752</v>
      </c>
      <c r="L204">
        <v>34335</v>
      </c>
      <c r="M204">
        <v>13717</v>
      </c>
      <c r="N204">
        <v>475263</v>
      </c>
      <c r="O204" s="68">
        <v>0</v>
      </c>
      <c r="P204">
        <v>230</v>
      </c>
      <c r="Q204">
        <v>0</v>
      </c>
      <c r="R204">
        <v>0</v>
      </c>
      <c r="S204">
        <v>863</v>
      </c>
      <c r="T204">
        <v>0</v>
      </c>
      <c r="U204">
        <v>1384553</v>
      </c>
      <c r="V204">
        <v>114613</v>
      </c>
      <c r="W204">
        <v>0</v>
      </c>
      <c r="X204">
        <v>526626</v>
      </c>
      <c r="Y204">
        <v>1730886</v>
      </c>
      <c r="Z204">
        <v>2130</v>
      </c>
      <c r="AA204">
        <v>105539</v>
      </c>
    </row>
    <row r="205" spans="1:27" x14ac:dyDescent="0.2">
      <c r="A205" s="64">
        <v>44612</v>
      </c>
      <c r="B205" s="65">
        <v>62999.53</v>
      </c>
      <c r="C205">
        <v>416</v>
      </c>
      <c r="D205">
        <v>2985.1199960000004</v>
      </c>
      <c r="E205">
        <v>59652</v>
      </c>
      <c r="F205">
        <v>47275</v>
      </c>
      <c r="G205">
        <v>2973</v>
      </c>
      <c r="H205">
        <v>1169</v>
      </c>
      <c r="I205">
        <v>2807</v>
      </c>
      <c r="J205">
        <v>10519</v>
      </c>
      <c r="K205">
        <v>10688090</v>
      </c>
      <c r="L205">
        <v>26948</v>
      </c>
      <c r="M205">
        <v>15019</v>
      </c>
      <c r="N205">
        <v>514314</v>
      </c>
      <c r="O205" s="68">
        <v>0</v>
      </c>
      <c r="P205">
        <v>240</v>
      </c>
      <c r="Q205">
        <v>0</v>
      </c>
      <c r="R205">
        <v>0</v>
      </c>
      <c r="S205">
        <v>434</v>
      </c>
      <c r="T205">
        <v>0</v>
      </c>
      <c r="U205">
        <v>3093488</v>
      </c>
      <c r="V205">
        <v>151650</v>
      </c>
      <c r="W205">
        <v>0</v>
      </c>
      <c r="X205">
        <v>204785</v>
      </c>
      <c r="Y205">
        <v>1669294</v>
      </c>
      <c r="Z205">
        <v>1833</v>
      </c>
      <c r="AA205">
        <v>61296</v>
      </c>
    </row>
    <row r="206" spans="1:27" x14ac:dyDescent="0.2">
      <c r="A206" s="64">
        <v>44613</v>
      </c>
      <c r="B206" s="65">
        <v>64340.1</v>
      </c>
      <c r="C206">
        <v>419</v>
      </c>
      <c r="D206">
        <v>2906.7499999999995</v>
      </c>
      <c r="E206">
        <v>71676</v>
      </c>
      <c r="F206">
        <v>57717</v>
      </c>
      <c r="G206">
        <v>3377</v>
      </c>
      <c r="H206">
        <v>1188</v>
      </c>
      <c r="I206">
        <v>3498</v>
      </c>
      <c r="J206">
        <v>9827</v>
      </c>
      <c r="K206">
        <v>8542411</v>
      </c>
      <c r="L206">
        <v>29898</v>
      </c>
      <c r="M206">
        <v>17614</v>
      </c>
      <c r="N206">
        <v>557283</v>
      </c>
      <c r="O206" s="68">
        <v>0</v>
      </c>
      <c r="P206">
        <v>327</v>
      </c>
      <c r="Q206">
        <v>0</v>
      </c>
      <c r="R206">
        <v>0</v>
      </c>
      <c r="S206">
        <v>308</v>
      </c>
      <c r="T206">
        <v>0</v>
      </c>
      <c r="U206">
        <v>5466506</v>
      </c>
      <c r="V206">
        <v>276066</v>
      </c>
      <c r="W206">
        <v>0</v>
      </c>
      <c r="X206">
        <v>219459</v>
      </c>
      <c r="Y206">
        <v>1566923</v>
      </c>
      <c r="Z206">
        <v>646</v>
      </c>
      <c r="AA206">
        <v>37659</v>
      </c>
    </row>
    <row r="207" spans="1:27" x14ac:dyDescent="0.2">
      <c r="A207" s="64">
        <v>44614</v>
      </c>
      <c r="B207" s="65">
        <v>61823.41</v>
      </c>
      <c r="C207">
        <v>397</v>
      </c>
      <c r="D207">
        <v>2697.36</v>
      </c>
      <c r="E207">
        <v>67210</v>
      </c>
      <c r="F207">
        <v>67404</v>
      </c>
      <c r="G207">
        <v>2780</v>
      </c>
      <c r="H207">
        <v>1185</v>
      </c>
      <c r="I207">
        <v>3508</v>
      </c>
      <c r="J207">
        <v>10205</v>
      </c>
      <c r="K207">
        <v>7079922</v>
      </c>
      <c r="L207">
        <v>26079</v>
      </c>
      <c r="M207">
        <v>18564</v>
      </c>
      <c r="N207">
        <v>515692</v>
      </c>
      <c r="O207" s="68">
        <v>0</v>
      </c>
      <c r="P207">
        <v>308</v>
      </c>
      <c r="Q207">
        <v>0</v>
      </c>
      <c r="R207">
        <v>0</v>
      </c>
      <c r="S207">
        <v>485</v>
      </c>
      <c r="T207">
        <v>0</v>
      </c>
      <c r="U207">
        <v>3307537</v>
      </c>
      <c r="V207">
        <v>330843</v>
      </c>
      <c r="W207">
        <v>0</v>
      </c>
      <c r="X207">
        <v>129885</v>
      </c>
      <c r="Y207">
        <v>1451881</v>
      </c>
      <c r="Z207">
        <v>116</v>
      </c>
      <c r="AA207">
        <v>37415</v>
      </c>
    </row>
    <row r="208" spans="1:27" x14ac:dyDescent="0.2">
      <c r="A208" s="64">
        <v>44615</v>
      </c>
      <c r="B208" s="65">
        <v>59692.31</v>
      </c>
      <c r="C208">
        <v>397</v>
      </c>
      <c r="D208">
        <v>2911.67</v>
      </c>
      <c r="E208">
        <v>58428</v>
      </c>
      <c r="F208">
        <v>59503</v>
      </c>
      <c r="G208">
        <v>2713</v>
      </c>
      <c r="H208">
        <v>1179</v>
      </c>
      <c r="I208">
        <v>4325</v>
      </c>
      <c r="J208">
        <v>9900</v>
      </c>
      <c r="K208">
        <v>4130182</v>
      </c>
      <c r="L208">
        <v>18757</v>
      </c>
      <c r="M208">
        <v>13773</v>
      </c>
      <c r="N208">
        <v>493526</v>
      </c>
      <c r="O208" s="68">
        <v>0</v>
      </c>
      <c r="P208">
        <v>268</v>
      </c>
      <c r="Q208">
        <v>0</v>
      </c>
      <c r="R208">
        <v>0</v>
      </c>
      <c r="S208">
        <v>743</v>
      </c>
      <c r="T208">
        <v>0</v>
      </c>
      <c r="U208">
        <v>2793831</v>
      </c>
      <c r="V208">
        <v>319346</v>
      </c>
      <c r="W208">
        <v>0</v>
      </c>
      <c r="X208">
        <v>537529</v>
      </c>
      <c r="Y208">
        <v>1246178</v>
      </c>
      <c r="Z208">
        <v>91</v>
      </c>
      <c r="AA208">
        <v>34283</v>
      </c>
    </row>
    <row r="209" spans="1:27" x14ac:dyDescent="0.2">
      <c r="A209" s="64">
        <v>44616</v>
      </c>
      <c r="B209" s="65">
        <v>60691.23</v>
      </c>
      <c r="C209">
        <v>391</v>
      </c>
      <c r="D209">
        <v>2842.51</v>
      </c>
      <c r="E209">
        <v>52271</v>
      </c>
      <c r="F209">
        <v>50334</v>
      </c>
      <c r="G209">
        <v>2598</v>
      </c>
      <c r="H209">
        <v>1058</v>
      </c>
      <c r="I209">
        <v>3717</v>
      </c>
      <c r="J209">
        <v>7660</v>
      </c>
      <c r="K209">
        <v>5497419</v>
      </c>
      <c r="L209">
        <v>16772</v>
      </c>
      <c r="M209">
        <v>12283</v>
      </c>
      <c r="N209">
        <v>449702</v>
      </c>
      <c r="O209" s="68">
        <v>0</v>
      </c>
      <c r="P209">
        <v>229</v>
      </c>
      <c r="Q209">
        <v>0</v>
      </c>
      <c r="R209">
        <v>0</v>
      </c>
      <c r="S209">
        <v>433</v>
      </c>
      <c r="T209">
        <v>0</v>
      </c>
      <c r="U209">
        <v>2605224</v>
      </c>
      <c r="V209">
        <v>223778</v>
      </c>
      <c r="W209">
        <v>0</v>
      </c>
      <c r="X209">
        <v>339122</v>
      </c>
      <c r="Y209">
        <v>1102104</v>
      </c>
      <c r="Z209">
        <v>105</v>
      </c>
      <c r="AA209">
        <v>19779</v>
      </c>
    </row>
    <row r="210" spans="1:27" x14ac:dyDescent="0.2">
      <c r="A210" s="64">
        <v>44617</v>
      </c>
      <c r="B210" s="65">
        <v>62753.73</v>
      </c>
      <c r="C210">
        <v>408</v>
      </c>
      <c r="D210">
        <v>3154.41</v>
      </c>
      <c r="E210">
        <v>49479</v>
      </c>
      <c r="F210">
        <v>39660</v>
      </c>
      <c r="G210">
        <v>2369</v>
      </c>
      <c r="H210">
        <v>1049</v>
      </c>
      <c r="I210">
        <v>3801</v>
      </c>
      <c r="J210">
        <v>6998</v>
      </c>
      <c r="K210">
        <v>350382</v>
      </c>
      <c r="L210">
        <v>14565</v>
      </c>
      <c r="M210">
        <v>11897</v>
      </c>
      <c r="N210">
        <v>466233</v>
      </c>
      <c r="O210" s="68">
        <v>0</v>
      </c>
      <c r="P210">
        <v>199</v>
      </c>
      <c r="Q210">
        <v>0</v>
      </c>
      <c r="R210">
        <v>0</v>
      </c>
      <c r="S210">
        <v>919</v>
      </c>
      <c r="T210">
        <v>0</v>
      </c>
      <c r="U210">
        <v>2635489</v>
      </c>
      <c r="V210">
        <v>460432</v>
      </c>
      <c r="W210">
        <v>0</v>
      </c>
      <c r="X210">
        <v>348473</v>
      </c>
      <c r="Y210">
        <v>802715</v>
      </c>
      <c r="Z210">
        <v>114</v>
      </c>
      <c r="AA210">
        <v>2528</v>
      </c>
    </row>
    <row r="211" spans="1:27" x14ac:dyDescent="0.2">
      <c r="A211" s="64">
        <v>44618</v>
      </c>
      <c r="B211" s="65">
        <v>54136.73</v>
      </c>
      <c r="C211">
        <v>337</v>
      </c>
      <c r="D211">
        <v>2618.81</v>
      </c>
      <c r="E211">
        <v>42992</v>
      </c>
      <c r="F211">
        <v>21991</v>
      </c>
      <c r="G211">
        <v>2191</v>
      </c>
      <c r="H211">
        <v>939</v>
      </c>
      <c r="I211">
        <v>2857</v>
      </c>
      <c r="J211">
        <v>9612</v>
      </c>
      <c r="K211">
        <v>4316970</v>
      </c>
      <c r="L211">
        <v>10205</v>
      </c>
      <c r="M211">
        <v>12339</v>
      </c>
      <c r="N211">
        <v>536724</v>
      </c>
      <c r="O211" s="68">
        <v>0</v>
      </c>
      <c r="P211">
        <v>196</v>
      </c>
      <c r="Q211">
        <v>0</v>
      </c>
      <c r="R211">
        <v>0</v>
      </c>
      <c r="S211">
        <v>662</v>
      </c>
      <c r="T211">
        <v>0</v>
      </c>
      <c r="U211">
        <v>2018620</v>
      </c>
      <c r="V211">
        <v>169898</v>
      </c>
      <c r="W211">
        <v>0</v>
      </c>
      <c r="X211">
        <v>270072</v>
      </c>
      <c r="Y211">
        <v>834839</v>
      </c>
      <c r="Z211">
        <v>104</v>
      </c>
      <c r="AA211">
        <v>2099</v>
      </c>
    </row>
    <row r="212" spans="1:27" x14ac:dyDescent="0.2">
      <c r="A212" s="64">
        <v>44619</v>
      </c>
      <c r="B212" s="65">
        <v>58079.15</v>
      </c>
      <c r="C212">
        <v>394</v>
      </c>
      <c r="D212">
        <v>3163.44</v>
      </c>
      <c r="E212">
        <v>37936</v>
      </c>
      <c r="F212">
        <v>19069</v>
      </c>
      <c r="G212">
        <v>2193</v>
      </c>
      <c r="H212">
        <v>1060</v>
      </c>
      <c r="I212">
        <v>2698</v>
      </c>
      <c r="J212">
        <v>10611</v>
      </c>
      <c r="K212">
        <v>9010864</v>
      </c>
      <c r="L212">
        <v>10195</v>
      </c>
      <c r="M212">
        <v>15634</v>
      </c>
      <c r="N212">
        <v>606680</v>
      </c>
      <c r="O212" s="68">
        <v>0</v>
      </c>
      <c r="P212">
        <v>216</v>
      </c>
      <c r="Q212">
        <v>0</v>
      </c>
      <c r="R212">
        <v>0</v>
      </c>
      <c r="S212">
        <v>498</v>
      </c>
      <c r="T212">
        <v>0</v>
      </c>
      <c r="U212">
        <v>2314655</v>
      </c>
      <c r="V212">
        <v>229128</v>
      </c>
      <c r="W212">
        <v>0</v>
      </c>
      <c r="X212">
        <v>339558</v>
      </c>
      <c r="Y212">
        <v>922784</v>
      </c>
      <c r="Z212">
        <v>58</v>
      </c>
      <c r="AA212">
        <v>1529</v>
      </c>
    </row>
    <row r="213" spans="1:27" x14ac:dyDescent="0.2">
      <c r="A213" s="64">
        <v>44620</v>
      </c>
      <c r="B213" s="65">
        <v>61328.76</v>
      </c>
      <c r="C213">
        <v>400</v>
      </c>
      <c r="D213">
        <v>3495.2300300000002</v>
      </c>
      <c r="E213">
        <v>37400</v>
      </c>
      <c r="F213">
        <v>28622</v>
      </c>
      <c r="G213">
        <v>2433</v>
      </c>
      <c r="H213">
        <v>1167</v>
      </c>
      <c r="I213">
        <v>3078</v>
      </c>
      <c r="J213">
        <v>9058</v>
      </c>
      <c r="K213">
        <v>10963454</v>
      </c>
      <c r="L213">
        <v>14998</v>
      </c>
      <c r="M213">
        <v>17732</v>
      </c>
      <c r="N213">
        <v>645878</v>
      </c>
      <c r="O213" s="68">
        <v>0</v>
      </c>
      <c r="P213">
        <v>261</v>
      </c>
      <c r="Q213">
        <v>0</v>
      </c>
      <c r="R213">
        <v>0</v>
      </c>
      <c r="S213">
        <v>468</v>
      </c>
      <c r="T213">
        <v>0</v>
      </c>
      <c r="U213">
        <v>3925726</v>
      </c>
      <c r="V213">
        <v>143707</v>
      </c>
      <c r="W213">
        <v>0</v>
      </c>
      <c r="X213">
        <v>282271</v>
      </c>
      <c r="Y213">
        <v>1083085</v>
      </c>
      <c r="Z213">
        <v>91</v>
      </c>
      <c r="AA213">
        <v>1432</v>
      </c>
    </row>
    <row r="214" spans="1:27" x14ac:dyDescent="0.2">
      <c r="A214" s="64">
        <v>44621</v>
      </c>
      <c r="B214" s="65">
        <v>57010.64</v>
      </c>
      <c r="C214">
        <v>363</v>
      </c>
      <c r="D214">
        <v>2587.7500019999998</v>
      </c>
      <c r="E214">
        <v>24756</v>
      </c>
      <c r="F214">
        <v>30417</v>
      </c>
      <c r="G214">
        <v>2206</v>
      </c>
      <c r="H214">
        <v>1014</v>
      </c>
      <c r="I214">
        <v>3595</v>
      </c>
      <c r="J214">
        <v>8445</v>
      </c>
      <c r="K214">
        <v>5543097</v>
      </c>
      <c r="L214">
        <v>13325</v>
      </c>
      <c r="M214">
        <v>18175</v>
      </c>
      <c r="N214">
        <v>603680</v>
      </c>
      <c r="O214" s="68">
        <v>0</v>
      </c>
      <c r="P214">
        <v>243</v>
      </c>
      <c r="Q214">
        <v>0</v>
      </c>
      <c r="R214">
        <v>0</v>
      </c>
      <c r="S214">
        <v>454</v>
      </c>
      <c r="T214">
        <v>0</v>
      </c>
      <c r="U214">
        <v>4175118</v>
      </c>
      <c r="V214">
        <v>196826</v>
      </c>
      <c r="W214">
        <v>0</v>
      </c>
      <c r="X214">
        <v>371740</v>
      </c>
      <c r="Y214">
        <v>1022084</v>
      </c>
      <c r="Z214">
        <v>92</v>
      </c>
      <c r="AA214">
        <v>1719</v>
      </c>
    </row>
    <row r="215" spans="1:27" x14ac:dyDescent="0.2">
      <c r="A215" s="64">
        <v>44622</v>
      </c>
      <c r="B215" s="65">
        <v>53110.06</v>
      </c>
      <c r="C215">
        <v>339</v>
      </c>
      <c r="D215">
        <v>2066.1000000000004</v>
      </c>
      <c r="E215">
        <v>26305</v>
      </c>
      <c r="F215">
        <v>33671</v>
      </c>
      <c r="G215">
        <v>2107</v>
      </c>
      <c r="H215">
        <v>1031</v>
      </c>
      <c r="I215">
        <v>3356</v>
      </c>
      <c r="J215">
        <v>8474</v>
      </c>
      <c r="K215">
        <v>4306021</v>
      </c>
      <c r="L215">
        <v>12741</v>
      </c>
      <c r="M215">
        <v>17248</v>
      </c>
      <c r="N215">
        <v>605232</v>
      </c>
      <c r="O215" s="68">
        <v>0</v>
      </c>
      <c r="P215">
        <v>250</v>
      </c>
      <c r="Q215">
        <v>143619</v>
      </c>
      <c r="R215">
        <v>0</v>
      </c>
      <c r="S215">
        <v>320</v>
      </c>
      <c r="T215">
        <v>0</v>
      </c>
      <c r="U215">
        <v>3059096</v>
      </c>
      <c r="V215">
        <v>295049</v>
      </c>
      <c r="W215">
        <v>0</v>
      </c>
      <c r="X215">
        <v>310475</v>
      </c>
      <c r="Y215">
        <v>993975</v>
      </c>
      <c r="Z215">
        <v>83</v>
      </c>
      <c r="AA215">
        <v>1774</v>
      </c>
    </row>
    <row r="216" spans="1:27" x14ac:dyDescent="0.2">
      <c r="A216" s="64">
        <v>44623</v>
      </c>
      <c r="B216" s="65">
        <v>54958.97</v>
      </c>
      <c r="C216">
        <v>354</v>
      </c>
      <c r="D216">
        <v>2086.5</v>
      </c>
      <c r="E216">
        <v>28466</v>
      </c>
      <c r="F216">
        <v>42361</v>
      </c>
      <c r="G216">
        <v>2159</v>
      </c>
      <c r="H216">
        <v>1023</v>
      </c>
      <c r="I216">
        <v>3012</v>
      </c>
      <c r="J216">
        <v>7593</v>
      </c>
      <c r="K216">
        <v>2652040</v>
      </c>
      <c r="L216">
        <v>12170</v>
      </c>
      <c r="M216">
        <v>15664</v>
      </c>
      <c r="N216">
        <v>604906</v>
      </c>
      <c r="O216" s="68">
        <v>0</v>
      </c>
      <c r="P216">
        <v>247</v>
      </c>
      <c r="Q216">
        <v>157868</v>
      </c>
      <c r="R216">
        <v>0</v>
      </c>
      <c r="S216">
        <v>467</v>
      </c>
      <c r="T216">
        <v>0</v>
      </c>
      <c r="U216">
        <v>3227132</v>
      </c>
      <c r="V216">
        <v>412571</v>
      </c>
      <c r="W216">
        <v>0</v>
      </c>
      <c r="X216">
        <v>285927</v>
      </c>
      <c r="Y216">
        <v>844118</v>
      </c>
      <c r="Z216">
        <v>49</v>
      </c>
      <c r="AA216">
        <v>1648</v>
      </c>
    </row>
    <row r="217" spans="1:27" x14ac:dyDescent="0.2">
      <c r="A217" s="64">
        <v>44624</v>
      </c>
      <c r="B217" s="65">
        <v>57786.04</v>
      </c>
      <c r="C217">
        <v>377</v>
      </c>
      <c r="D217">
        <v>2194.71</v>
      </c>
      <c r="E217">
        <v>23238</v>
      </c>
      <c r="F217">
        <v>49314</v>
      </c>
      <c r="G217">
        <v>1980</v>
      </c>
      <c r="H217">
        <v>952</v>
      </c>
      <c r="I217">
        <v>2505</v>
      </c>
      <c r="J217">
        <v>7774</v>
      </c>
      <c r="K217">
        <v>2505409</v>
      </c>
      <c r="L217">
        <v>13401</v>
      </c>
      <c r="M217">
        <v>14722</v>
      </c>
      <c r="N217">
        <v>570059</v>
      </c>
      <c r="O217" s="68">
        <v>0</v>
      </c>
      <c r="P217">
        <v>925</v>
      </c>
      <c r="Q217">
        <v>150673</v>
      </c>
      <c r="R217">
        <v>0</v>
      </c>
      <c r="S217">
        <v>807</v>
      </c>
      <c r="T217">
        <v>0</v>
      </c>
      <c r="U217">
        <v>3445065</v>
      </c>
      <c r="V217">
        <v>355770</v>
      </c>
      <c r="W217">
        <v>0</v>
      </c>
      <c r="X217">
        <v>274250</v>
      </c>
      <c r="Y217">
        <v>821514</v>
      </c>
      <c r="Z217">
        <v>70</v>
      </c>
      <c r="AA217">
        <v>1675</v>
      </c>
    </row>
    <row r="218" spans="1:27" x14ac:dyDescent="0.2">
      <c r="A218" s="64">
        <v>44625</v>
      </c>
      <c r="B218" s="65">
        <v>51621.67</v>
      </c>
      <c r="C218">
        <v>318</v>
      </c>
      <c r="D218">
        <v>2249.5100000000002</v>
      </c>
      <c r="E218">
        <v>23528</v>
      </c>
      <c r="F218">
        <v>39125</v>
      </c>
      <c r="G218">
        <v>1931</v>
      </c>
      <c r="H218">
        <v>915</v>
      </c>
      <c r="I218">
        <v>1959</v>
      </c>
      <c r="J218">
        <v>8103</v>
      </c>
      <c r="K218">
        <v>3566668</v>
      </c>
      <c r="L218">
        <v>9854</v>
      </c>
      <c r="M218">
        <v>14891</v>
      </c>
      <c r="N218">
        <v>583756</v>
      </c>
      <c r="O218" s="68">
        <v>0</v>
      </c>
      <c r="P218">
        <v>459</v>
      </c>
      <c r="Q218">
        <v>144991</v>
      </c>
      <c r="R218">
        <v>0</v>
      </c>
      <c r="S218">
        <v>583</v>
      </c>
      <c r="T218">
        <v>0</v>
      </c>
      <c r="U218">
        <v>3379548</v>
      </c>
      <c r="V218">
        <v>114586</v>
      </c>
      <c r="W218">
        <v>0</v>
      </c>
      <c r="X218">
        <v>318674</v>
      </c>
      <c r="Y218">
        <v>812988</v>
      </c>
      <c r="Z218">
        <v>74</v>
      </c>
      <c r="AA218">
        <v>1519</v>
      </c>
    </row>
    <row r="219" spans="1:27" x14ac:dyDescent="0.2">
      <c r="A219" s="64">
        <v>44626</v>
      </c>
      <c r="B219" s="65">
        <v>51700.98</v>
      </c>
      <c r="C219">
        <v>340</v>
      </c>
      <c r="D219">
        <v>1932.5</v>
      </c>
      <c r="E219">
        <v>26374</v>
      </c>
      <c r="F219">
        <v>44360</v>
      </c>
      <c r="G219">
        <v>1882</v>
      </c>
      <c r="H219">
        <v>927</v>
      </c>
      <c r="I219">
        <v>1472</v>
      </c>
      <c r="J219">
        <v>7407</v>
      </c>
      <c r="K219">
        <v>3149274</v>
      </c>
      <c r="L219">
        <v>9969</v>
      </c>
      <c r="M219">
        <v>16970</v>
      </c>
      <c r="N219">
        <v>665315</v>
      </c>
      <c r="O219" s="68">
        <v>0</v>
      </c>
      <c r="P219">
        <v>317</v>
      </c>
      <c r="Q219">
        <v>141769</v>
      </c>
      <c r="R219">
        <v>0</v>
      </c>
      <c r="S219">
        <v>291</v>
      </c>
      <c r="T219">
        <v>0</v>
      </c>
      <c r="U219">
        <v>3238781</v>
      </c>
      <c r="V219">
        <v>200790</v>
      </c>
      <c r="W219">
        <v>0</v>
      </c>
      <c r="X219">
        <v>284850</v>
      </c>
      <c r="Y219">
        <v>787029</v>
      </c>
      <c r="Z219">
        <v>75</v>
      </c>
      <c r="AA219">
        <v>13924</v>
      </c>
    </row>
    <row r="220" spans="1:27" x14ac:dyDescent="0.2">
      <c r="A220" s="64">
        <v>44627</v>
      </c>
      <c r="B220" s="65">
        <v>58499.95</v>
      </c>
      <c r="C220">
        <v>370</v>
      </c>
      <c r="D220">
        <v>1888.7500000000002</v>
      </c>
      <c r="E220">
        <v>27276</v>
      </c>
      <c r="F220">
        <v>70416</v>
      </c>
      <c r="G220">
        <v>2140</v>
      </c>
      <c r="H220">
        <v>1023</v>
      </c>
      <c r="I220">
        <v>1834</v>
      </c>
      <c r="J220">
        <v>8453</v>
      </c>
      <c r="K220">
        <v>2634813</v>
      </c>
      <c r="L220">
        <v>12550</v>
      </c>
      <c r="M220">
        <v>15943</v>
      </c>
      <c r="N220">
        <v>717748</v>
      </c>
      <c r="O220" s="68">
        <v>0</v>
      </c>
      <c r="P220">
        <v>298</v>
      </c>
      <c r="Q220">
        <v>128977</v>
      </c>
      <c r="R220">
        <v>0</v>
      </c>
      <c r="S220">
        <v>325</v>
      </c>
      <c r="T220">
        <v>0</v>
      </c>
      <c r="U220">
        <v>3583833</v>
      </c>
      <c r="V220">
        <v>346873</v>
      </c>
      <c r="W220">
        <v>0</v>
      </c>
      <c r="X220">
        <v>202696</v>
      </c>
      <c r="Y220">
        <v>862166</v>
      </c>
      <c r="Z220">
        <v>75</v>
      </c>
      <c r="AA220">
        <v>86141</v>
      </c>
    </row>
    <row r="221" spans="1:27" x14ac:dyDescent="0.2">
      <c r="A221" s="64">
        <v>44628</v>
      </c>
      <c r="B221" s="65">
        <v>55913.32</v>
      </c>
      <c r="C221">
        <v>351</v>
      </c>
      <c r="D221">
        <v>2284.6999999999998</v>
      </c>
      <c r="E221">
        <v>30692</v>
      </c>
      <c r="F221">
        <v>64015</v>
      </c>
      <c r="G221">
        <v>2097</v>
      </c>
      <c r="H221">
        <v>999</v>
      </c>
      <c r="I221">
        <v>2121</v>
      </c>
      <c r="J221">
        <v>7552</v>
      </c>
      <c r="K221">
        <v>2340833</v>
      </c>
      <c r="L221">
        <v>11383</v>
      </c>
      <c r="M221">
        <v>15155</v>
      </c>
      <c r="N221">
        <v>646586</v>
      </c>
      <c r="O221" s="68">
        <v>0</v>
      </c>
      <c r="P221">
        <v>796</v>
      </c>
      <c r="Q221">
        <v>134189</v>
      </c>
      <c r="R221">
        <v>0</v>
      </c>
      <c r="S221">
        <v>627</v>
      </c>
      <c r="T221">
        <v>0</v>
      </c>
      <c r="U221">
        <v>4265076</v>
      </c>
      <c r="V221">
        <v>408811</v>
      </c>
      <c r="W221">
        <v>0</v>
      </c>
      <c r="X221">
        <v>74313</v>
      </c>
      <c r="Y221">
        <v>666691</v>
      </c>
      <c r="Z221">
        <v>128</v>
      </c>
      <c r="AA221">
        <v>95564</v>
      </c>
    </row>
    <row r="222" spans="1:27" x14ac:dyDescent="0.2">
      <c r="A222" s="64">
        <v>44629</v>
      </c>
      <c r="B222" s="65">
        <v>55379.01</v>
      </c>
      <c r="C222">
        <v>363</v>
      </c>
      <c r="D222">
        <v>2271.23</v>
      </c>
      <c r="E222">
        <v>31033</v>
      </c>
      <c r="F222">
        <v>41078</v>
      </c>
      <c r="G222">
        <v>2227</v>
      </c>
      <c r="H222">
        <v>999</v>
      </c>
      <c r="I222">
        <v>1748</v>
      </c>
      <c r="J222">
        <v>6431</v>
      </c>
      <c r="K222">
        <v>1521430</v>
      </c>
      <c r="L222">
        <v>9729</v>
      </c>
      <c r="M222">
        <v>15631</v>
      </c>
      <c r="N222">
        <v>616826</v>
      </c>
      <c r="O222" s="68">
        <v>0</v>
      </c>
      <c r="P222">
        <v>724</v>
      </c>
      <c r="Q222">
        <v>178996</v>
      </c>
      <c r="R222">
        <v>0</v>
      </c>
      <c r="S222">
        <v>298</v>
      </c>
      <c r="T222">
        <v>0</v>
      </c>
      <c r="U222">
        <v>8177950</v>
      </c>
      <c r="V222">
        <v>337251</v>
      </c>
      <c r="W222">
        <v>0</v>
      </c>
      <c r="X222">
        <v>250528</v>
      </c>
      <c r="Y222">
        <v>958850</v>
      </c>
      <c r="Z222">
        <v>116</v>
      </c>
      <c r="AA222">
        <v>243947</v>
      </c>
    </row>
    <row r="223" spans="1:27" x14ac:dyDescent="0.2">
      <c r="A223" s="64">
        <v>44630</v>
      </c>
      <c r="B223" s="65">
        <v>55880.87</v>
      </c>
      <c r="C223">
        <v>349</v>
      </c>
      <c r="D223">
        <v>1853.7600000000002</v>
      </c>
      <c r="E223">
        <v>28605</v>
      </c>
      <c r="F223">
        <v>33223</v>
      </c>
      <c r="G223">
        <v>2102</v>
      </c>
      <c r="H223">
        <v>875</v>
      </c>
      <c r="I223">
        <v>2647</v>
      </c>
      <c r="J223">
        <v>6856</v>
      </c>
      <c r="K223">
        <v>947710</v>
      </c>
      <c r="L223">
        <v>6148</v>
      </c>
      <c r="M223">
        <v>15146</v>
      </c>
      <c r="N223">
        <v>630855</v>
      </c>
      <c r="O223" s="68">
        <v>0</v>
      </c>
      <c r="P223">
        <v>377</v>
      </c>
      <c r="Q223">
        <v>184935</v>
      </c>
      <c r="R223">
        <v>0</v>
      </c>
      <c r="S223">
        <v>262</v>
      </c>
      <c r="T223">
        <v>0</v>
      </c>
      <c r="U223">
        <v>8516573</v>
      </c>
      <c r="V223">
        <v>269508</v>
      </c>
      <c r="W223">
        <v>0</v>
      </c>
      <c r="X223">
        <v>205574</v>
      </c>
      <c r="Y223">
        <v>827213</v>
      </c>
      <c r="Z223">
        <v>96</v>
      </c>
      <c r="AA223">
        <v>196725</v>
      </c>
    </row>
    <row r="224" spans="1:27" x14ac:dyDescent="0.2">
      <c r="A224" s="64">
        <v>44631</v>
      </c>
      <c r="B224" s="65">
        <v>48843.99</v>
      </c>
      <c r="C224">
        <v>320</v>
      </c>
      <c r="D224">
        <v>2040.36</v>
      </c>
      <c r="E224">
        <v>29340</v>
      </c>
      <c r="F224">
        <v>26313</v>
      </c>
      <c r="G224">
        <v>2286</v>
      </c>
      <c r="H224">
        <v>948</v>
      </c>
      <c r="I224">
        <v>2176</v>
      </c>
      <c r="J224">
        <v>7370</v>
      </c>
      <c r="K224">
        <v>910647</v>
      </c>
      <c r="L224">
        <v>7051</v>
      </c>
      <c r="M224">
        <v>13217</v>
      </c>
      <c r="N224">
        <v>660578</v>
      </c>
      <c r="O224" s="68">
        <v>0</v>
      </c>
      <c r="P224">
        <v>276</v>
      </c>
      <c r="Q224">
        <v>175316</v>
      </c>
      <c r="R224">
        <v>0</v>
      </c>
      <c r="S224">
        <v>197</v>
      </c>
      <c r="T224">
        <v>0</v>
      </c>
      <c r="U224">
        <v>8361077</v>
      </c>
      <c r="V224">
        <v>443985</v>
      </c>
      <c r="W224">
        <v>0</v>
      </c>
      <c r="X224">
        <v>139319</v>
      </c>
      <c r="Y224">
        <v>696046</v>
      </c>
      <c r="Z224">
        <v>106</v>
      </c>
      <c r="AA224">
        <v>116298</v>
      </c>
    </row>
    <row r="225" spans="1:27" x14ac:dyDescent="0.2">
      <c r="A225" s="64">
        <v>44632</v>
      </c>
      <c r="B225" s="65">
        <v>57052.98</v>
      </c>
      <c r="C225">
        <v>362</v>
      </c>
      <c r="D225">
        <v>2319.73</v>
      </c>
      <c r="E225">
        <v>27306</v>
      </c>
      <c r="F225">
        <v>20978</v>
      </c>
      <c r="G225">
        <v>2272</v>
      </c>
      <c r="H225">
        <v>904</v>
      </c>
      <c r="I225">
        <v>1636</v>
      </c>
      <c r="J225">
        <v>7729</v>
      </c>
      <c r="K225">
        <v>1465456</v>
      </c>
      <c r="L225">
        <v>6365</v>
      </c>
      <c r="M225">
        <v>12602</v>
      </c>
      <c r="N225">
        <v>638367</v>
      </c>
      <c r="O225" s="68">
        <v>0</v>
      </c>
      <c r="P225">
        <v>950</v>
      </c>
      <c r="Q225">
        <v>186576</v>
      </c>
      <c r="R225">
        <v>0</v>
      </c>
      <c r="S225">
        <v>234</v>
      </c>
      <c r="T225">
        <v>0</v>
      </c>
      <c r="U225">
        <v>8952972</v>
      </c>
      <c r="V225">
        <v>364330</v>
      </c>
      <c r="W225">
        <v>0</v>
      </c>
      <c r="X225">
        <v>135091</v>
      </c>
      <c r="Y225">
        <v>621899</v>
      </c>
      <c r="Z225">
        <v>112</v>
      </c>
      <c r="AA225">
        <v>122094</v>
      </c>
    </row>
    <row r="226" spans="1:27" x14ac:dyDescent="0.2">
      <c r="A226" s="64">
        <v>44633</v>
      </c>
      <c r="B226" s="65">
        <v>53253.99</v>
      </c>
      <c r="C226">
        <v>326</v>
      </c>
      <c r="D226">
        <v>2013.37</v>
      </c>
      <c r="E226">
        <v>22361</v>
      </c>
      <c r="F226">
        <v>22942</v>
      </c>
      <c r="G226">
        <v>2247</v>
      </c>
      <c r="H226">
        <v>875</v>
      </c>
      <c r="I226">
        <v>1282</v>
      </c>
      <c r="J226">
        <v>7313</v>
      </c>
      <c r="K226">
        <v>1547408</v>
      </c>
      <c r="L226">
        <v>6469</v>
      </c>
      <c r="M226">
        <v>14203</v>
      </c>
      <c r="N226">
        <v>693186</v>
      </c>
      <c r="O226" s="68">
        <v>0</v>
      </c>
      <c r="P226">
        <v>591</v>
      </c>
      <c r="Q226">
        <v>183999</v>
      </c>
      <c r="R226">
        <v>0</v>
      </c>
      <c r="S226">
        <v>125</v>
      </c>
      <c r="T226">
        <v>0</v>
      </c>
      <c r="U226">
        <v>6574910</v>
      </c>
      <c r="V226">
        <v>266198</v>
      </c>
      <c r="W226">
        <v>0</v>
      </c>
      <c r="X226">
        <v>155019</v>
      </c>
      <c r="Y226">
        <v>719513</v>
      </c>
      <c r="Z226">
        <v>116</v>
      </c>
      <c r="AA226">
        <v>190736</v>
      </c>
    </row>
    <row r="227" spans="1:27" x14ac:dyDescent="0.2">
      <c r="A227" s="64">
        <v>44634</v>
      </c>
      <c r="B227" s="65">
        <v>51656.83</v>
      </c>
      <c r="C227">
        <v>339</v>
      </c>
      <c r="D227">
        <v>2153.2399999999998</v>
      </c>
      <c r="E227">
        <v>21730</v>
      </c>
      <c r="F227">
        <v>39029</v>
      </c>
      <c r="G227">
        <v>2066</v>
      </c>
      <c r="H227">
        <v>877</v>
      </c>
      <c r="I227">
        <v>2411</v>
      </c>
      <c r="J227">
        <v>7049</v>
      </c>
      <c r="K227">
        <v>1883849</v>
      </c>
      <c r="L227">
        <v>6968</v>
      </c>
      <c r="M227">
        <v>14146</v>
      </c>
      <c r="N227">
        <v>666429</v>
      </c>
      <c r="O227" s="68">
        <v>0</v>
      </c>
      <c r="P227">
        <v>426</v>
      </c>
      <c r="Q227">
        <v>161243</v>
      </c>
      <c r="R227">
        <v>0</v>
      </c>
      <c r="S227">
        <v>318</v>
      </c>
      <c r="T227">
        <v>0</v>
      </c>
      <c r="U227">
        <v>4964838</v>
      </c>
      <c r="V227">
        <v>171344</v>
      </c>
      <c r="W227">
        <v>0</v>
      </c>
      <c r="X227">
        <v>75905</v>
      </c>
      <c r="Y227">
        <v>661350</v>
      </c>
      <c r="Z227">
        <v>153</v>
      </c>
      <c r="AA227">
        <v>158572</v>
      </c>
    </row>
    <row r="228" spans="1:27" x14ac:dyDescent="0.2">
      <c r="A228" s="64">
        <v>44635</v>
      </c>
      <c r="B228" s="65">
        <v>51279.21</v>
      </c>
      <c r="C228">
        <v>328</v>
      </c>
      <c r="D228">
        <v>1968.89</v>
      </c>
      <c r="E228">
        <v>19776</v>
      </c>
      <c r="F228">
        <v>42028</v>
      </c>
      <c r="G228">
        <v>1891</v>
      </c>
      <c r="H228">
        <v>817</v>
      </c>
      <c r="I228">
        <v>2391</v>
      </c>
      <c r="J228">
        <v>7024</v>
      </c>
      <c r="K228">
        <v>1474466</v>
      </c>
      <c r="L228">
        <v>7351</v>
      </c>
      <c r="M228">
        <v>13580</v>
      </c>
      <c r="N228">
        <v>637751</v>
      </c>
      <c r="O228" s="68">
        <v>0</v>
      </c>
      <c r="P228">
        <v>258</v>
      </c>
      <c r="Q228">
        <v>134138</v>
      </c>
      <c r="R228">
        <v>0</v>
      </c>
      <c r="S228">
        <v>244</v>
      </c>
      <c r="T228">
        <v>0</v>
      </c>
      <c r="U228">
        <v>3798173</v>
      </c>
      <c r="V228">
        <v>150412</v>
      </c>
      <c r="W228">
        <v>0</v>
      </c>
      <c r="X228">
        <v>21</v>
      </c>
      <c r="Y228">
        <v>548563</v>
      </c>
      <c r="Z228">
        <v>100</v>
      </c>
      <c r="AA228">
        <v>154253</v>
      </c>
    </row>
    <row r="229" spans="1:27" x14ac:dyDescent="0.2">
      <c r="A229" s="64">
        <v>44636</v>
      </c>
      <c r="B229" s="65">
        <v>47344.36</v>
      </c>
      <c r="C229">
        <v>308</v>
      </c>
      <c r="D229">
        <v>1962.15</v>
      </c>
      <c r="E229">
        <v>23542</v>
      </c>
      <c r="F229">
        <v>54255</v>
      </c>
      <c r="G229">
        <v>1899</v>
      </c>
      <c r="H229">
        <v>671</v>
      </c>
      <c r="I229">
        <v>2488</v>
      </c>
      <c r="J229">
        <v>6606</v>
      </c>
      <c r="K229">
        <v>1006781</v>
      </c>
      <c r="L229">
        <v>8487</v>
      </c>
      <c r="M229">
        <v>12295</v>
      </c>
      <c r="N229">
        <v>572764</v>
      </c>
      <c r="O229" s="68">
        <v>0</v>
      </c>
      <c r="P229">
        <v>239</v>
      </c>
      <c r="Q229">
        <v>221654</v>
      </c>
      <c r="R229">
        <v>0</v>
      </c>
      <c r="S229">
        <v>182</v>
      </c>
      <c r="T229">
        <v>0</v>
      </c>
      <c r="U229">
        <v>3646553</v>
      </c>
      <c r="V229">
        <v>198444</v>
      </c>
      <c r="W229">
        <v>0</v>
      </c>
      <c r="X229">
        <v>0</v>
      </c>
      <c r="Y229">
        <v>582827</v>
      </c>
      <c r="Z229">
        <v>129</v>
      </c>
      <c r="AA229">
        <v>70396</v>
      </c>
    </row>
    <row r="230" spans="1:27" x14ac:dyDescent="0.2">
      <c r="A230" s="64">
        <v>44637</v>
      </c>
      <c r="B230" s="65">
        <v>52041.46</v>
      </c>
      <c r="C230">
        <v>333</v>
      </c>
      <c r="D230">
        <v>1866.99</v>
      </c>
      <c r="E230">
        <v>17669</v>
      </c>
      <c r="F230">
        <v>71597</v>
      </c>
      <c r="G230">
        <v>1882</v>
      </c>
      <c r="H230">
        <v>900</v>
      </c>
      <c r="I230">
        <v>2292</v>
      </c>
      <c r="J230">
        <v>6916</v>
      </c>
      <c r="K230">
        <v>1628328</v>
      </c>
      <c r="L230">
        <v>10331</v>
      </c>
      <c r="M230">
        <v>12254</v>
      </c>
      <c r="N230">
        <v>588861</v>
      </c>
      <c r="O230" s="68">
        <v>0</v>
      </c>
      <c r="P230">
        <v>276</v>
      </c>
      <c r="Q230">
        <v>208648</v>
      </c>
      <c r="R230">
        <v>0</v>
      </c>
      <c r="S230">
        <v>221</v>
      </c>
      <c r="T230">
        <v>0</v>
      </c>
      <c r="U230">
        <v>3966630</v>
      </c>
      <c r="V230">
        <v>207839</v>
      </c>
      <c r="W230">
        <v>0</v>
      </c>
      <c r="X230">
        <v>277441</v>
      </c>
      <c r="Y230">
        <v>766545</v>
      </c>
      <c r="Z230">
        <v>115</v>
      </c>
      <c r="AA230">
        <v>33078</v>
      </c>
    </row>
    <row r="231" spans="1:27" x14ac:dyDescent="0.2">
      <c r="A231" s="64">
        <v>44638</v>
      </c>
      <c r="B231" s="65">
        <v>64242.32</v>
      </c>
      <c r="C231">
        <v>406</v>
      </c>
      <c r="D231">
        <v>2837.4500000000003</v>
      </c>
      <c r="E231">
        <v>13728</v>
      </c>
      <c r="F231">
        <v>75698</v>
      </c>
      <c r="G231">
        <v>1880</v>
      </c>
      <c r="H231">
        <v>845</v>
      </c>
      <c r="I231">
        <v>1989</v>
      </c>
      <c r="J231">
        <v>6255</v>
      </c>
      <c r="K231">
        <v>2246337</v>
      </c>
      <c r="L231">
        <v>21343</v>
      </c>
      <c r="M231">
        <v>11692</v>
      </c>
      <c r="N231">
        <v>526349</v>
      </c>
      <c r="O231" s="68">
        <v>0</v>
      </c>
      <c r="P231">
        <v>254</v>
      </c>
      <c r="Q231">
        <v>208431</v>
      </c>
      <c r="R231">
        <v>0</v>
      </c>
      <c r="S231">
        <v>242</v>
      </c>
      <c r="T231">
        <v>0</v>
      </c>
      <c r="U231">
        <v>4790223</v>
      </c>
      <c r="V231">
        <v>226008</v>
      </c>
      <c r="W231">
        <v>0</v>
      </c>
      <c r="X231">
        <v>152113</v>
      </c>
      <c r="Y231">
        <v>821339</v>
      </c>
      <c r="Z231">
        <v>98</v>
      </c>
      <c r="AA231">
        <v>33970</v>
      </c>
    </row>
    <row r="232" spans="1:27" x14ac:dyDescent="0.2">
      <c r="A232" s="64">
        <v>44639</v>
      </c>
      <c r="B232" s="65">
        <v>60015.18</v>
      </c>
      <c r="C232">
        <v>354</v>
      </c>
      <c r="D232">
        <v>1862.12</v>
      </c>
      <c r="E232">
        <v>12949</v>
      </c>
      <c r="F232">
        <v>96227</v>
      </c>
      <c r="G232">
        <v>1926</v>
      </c>
      <c r="H232">
        <v>897</v>
      </c>
      <c r="I232">
        <v>2308</v>
      </c>
      <c r="J232">
        <v>7013</v>
      </c>
      <c r="K232">
        <v>3558924</v>
      </c>
      <c r="L232">
        <v>16437</v>
      </c>
      <c r="M232">
        <v>11085</v>
      </c>
      <c r="N232">
        <v>525009</v>
      </c>
      <c r="O232" s="68">
        <v>0</v>
      </c>
      <c r="P232">
        <v>233</v>
      </c>
      <c r="Q232">
        <v>310392</v>
      </c>
      <c r="R232">
        <v>0</v>
      </c>
      <c r="S232">
        <v>498</v>
      </c>
      <c r="T232">
        <v>0</v>
      </c>
      <c r="U232">
        <v>4092054</v>
      </c>
      <c r="V232">
        <v>223271</v>
      </c>
      <c r="W232">
        <v>0</v>
      </c>
      <c r="X232">
        <v>149741</v>
      </c>
      <c r="Y232">
        <v>893100</v>
      </c>
      <c r="Z232">
        <v>95</v>
      </c>
      <c r="AA232">
        <v>32876</v>
      </c>
    </row>
    <row r="233" spans="1:27" x14ac:dyDescent="0.2">
      <c r="A233" s="64">
        <v>44640</v>
      </c>
      <c r="B233" s="65">
        <v>56588.09</v>
      </c>
      <c r="C233">
        <v>367</v>
      </c>
      <c r="D233">
        <v>2684.8</v>
      </c>
      <c r="E233">
        <v>12948</v>
      </c>
      <c r="F233">
        <v>110746</v>
      </c>
      <c r="G233">
        <v>2029</v>
      </c>
      <c r="H233">
        <v>988</v>
      </c>
      <c r="I233">
        <v>1909</v>
      </c>
      <c r="J233">
        <v>7477</v>
      </c>
      <c r="K233">
        <v>3891469</v>
      </c>
      <c r="L233">
        <v>18457</v>
      </c>
      <c r="M233">
        <v>14690</v>
      </c>
      <c r="N233">
        <v>607820</v>
      </c>
      <c r="O233" s="68">
        <v>0</v>
      </c>
      <c r="P233">
        <v>250</v>
      </c>
      <c r="Q233">
        <v>300867</v>
      </c>
      <c r="R233">
        <v>0</v>
      </c>
      <c r="S233">
        <v>209</v>
      </c>
      <c r="T233">
        <v>0</v>
      </c>
      <c r="U233">
        <v>3361557</v>
      </c>
      <c r="V233">
        <v>241418</v>
      </c>
      <c r="W233">
        <v>0</v>
      </c>
      <c r="X233">
        <v>179048</v>
      </c>
      <c r="Y233">
        <v>1014639</v>
      </c>
      <c r="Z233">
        <v>97</v>
      </c>
      <c r="AA233">
        <v>36471</v>
      </c>
    </row>
    <row r="234" spans="1:27" x14ac:dyDescent="0.2">
      <c r="A234" s="64">
        <v>44641</v>
      </c>
      <c r="B234" s="65">
        <v>67956.399999999994</v>
      </c>
      <c r="C234">
        <v>434</v>
      </c>
      <c r="D234">
        <v>2652.46</v>
      </c>
      <c r="E234">
        <v>10623</v>
      </c>
      <c r="F234">
        <v>158446</v>
      </c>
      <c r="G234">
        <v>2142</v>
      </c>
      <c r="H234">
        <v>1073</v>
      </c>
      <c r="I234">
        <v>3158</v>
      </c>
      <c r="J234">
        <v>7259</v>
      </c>
      <c r="K234">
        <v>3013329</v>
      </c>
      <c r="L234">
        <v>24961</v>
      </c>
      <c r="M234">
        <v>17484</v>
      </c>
      <c r="N234">
        <v>689080</v>
      </c>
      <c r="O234" s="68">
        <v>0</v>
      </c>
      <c r="P234">
        <v>301</v>
      </c>
      <c r="Q234">
        <v>381980</v>
      </c>
      <c r="R234">
        <v>0</v>
      </c>
      <c r="S234">
        <v>221</v>
      </c>
      <c r="T234">
        <v>0</v>
      </c>
      <c r="U234">
        <v>7358404</v>
      </c>
      <c r="V234">
        <v>181886</v>
      </c>
      <c r="W234">
        <v>0</v>
      </c>
      <c r="X234">
        <v>148705</v>
      </c>
      <c r="Y234">
        <v>990452</v>
      </c>
      <c r="Z234">
        <v>74</v>
      </c>
      <c r="AA234">
        <v>36061</v>
      </c>
    </row>
    <row r="235" spans="1:27" x14ac:dyDescent="0.2">
      <c r="A235" s="64">
        <v>44642</v>
      </c>
      <c r="B235" s="65">
        <v>61094.11</v>
      </c>
      <c r="C235">
        <v>379</v>
      </c>
      <c r="D235">
        <v>2264.0999980000001</v>
      </c>
      <c r="E235">
        <v>10093</v>
      </c>
      <c r="F235">
        <v>145369</v>
      </c>
      <c r="G235">
        <v>2186</v>
      </c>
      <c r="H235">
        <v>1073</v>
      </c>
      <c r="I235">
        <v>2854</v>
      </c>
      <c r="J235">
        <v>7201</v>
      </c>
      <c r="K235">
        <v>4172008</v>
      </c>
      <c r="L235">
        <v>28144</v>
      </c>
      <c r="M235">
        <v>16061</v>
      </c>
      <c r="N235">
        <v>636155</v>
      </c>
      <c r="O235" s="68">
        <v>0</v>
      </c>
      <c r="P235">
        <v>226</v>
      </c>
      <c r="Q235">
        <v>500015</v>
      </c>
      <c r="R235">
        <v>0</v>
      </c>
      <c r="S235">
        <v>183</v>
      </c>
      <c r="T235">
        <v>0</v>
      </c>
      <c r="U235">
        <v>4918108</v>
      </c>
      <c r="V235">
        <v>154867</v>
      </c>
      <c r="W235">
        <v>0</v>
      </c>
      <c r="X235">
        <v>76115</v>
      </c>
      <c r="Y235">
        <v>988562</v>
      </c>
      <c r="Z235">
        <v>55</v>
      </c>
      <c r="AA235">
        <v>36788</v>
      </c>
    </row>
    <row r="236" spans="1:27" x14ac:dyDescent="0.2">
      <c r="A236" s="64">
        <v>44643</v>
      </c>
      <c r="B236" s="65">
        <v>60132.51</v>
      </c>
      <c r="C236">
        <v>383</v>
      </c>
      <c r="D236">
        <v>2132.7799999999997</v>
      </c>
      <c r="E236">
        <v>13019</v>
      </c>
      <c r="F236">
        <v>147750</v>
      </c>
      <c r="G236">
        <v>2430</v>
      </c>
      <c r="H236">
        <v>1007</v>
      </c>
      <c r="I236">
        <v>2889</v>
      </c>
      <c r="J236">
        <v>8362</v>
      </c>
      <c r="K236">
        <v>5586326</v>
      </c>
      <c r="L236">
        <v>30252</v>
      </c>
      <c r="M236">
        <v>17641</v>
      </c>
      <c r="N236">
        <v>654933</v>
      </c>
      <c r="O236" s="68">
        <v>0</v>
      </c>
      <c r="P236">
        <v>267</v>
      </c>
      <c r="Q236">
        <v>471979</v>
      </c>
      <c r="R236">
        <v>0</v>
      </c>
      <c r="S236">
        <v>128</v>
      </c>
      <c r="T236">
        <v>0</v>
      </c>
      <c r="U236">
        <v>6540978</v>
      </c>
      <c r="V236">
        <v>170738</v>
      </c>
      <c r="W236">
        <v>0</v>
      </c>
      <c r="X236">
        <v>506461</v>
      </c>
      <c r="Y236">
        <v>948596</v>
      </c>
      <c r="Z236">
        <v>49</v>
      </c>
      <c r="AA236">
        <v>56666</v>
      </c>
    </row>
    <row r="237" spans="1:27" x14ac:dyDescent="0.2">
      <c r="A237" s="64">
        <v>44644</v>
      </c>
      <c r="B237" s="65">
        <v>66816.039999999994</v>
      </c>
      <c r="C237">
        <v>387</v>
      </c>
      <c r="D237">
        <v>3069.08</v>
      </c>
      <c r="E237">
        <v>15694</v>
      </c>
      <c r="F237">
        <v>131944</v>
      </c>
      <c r="G237">
        <v>2220</v>
      </c>
      <c r="H237">
        <v>926</v>
      </c>
      <c r="I237">
        <v>2577</v>
      </c>
      <c r="J237">
        <v>8494</v>
      </c>
      <c r="K237">
        <v>5433119</v>
      </c>
      <c r="L237">
        <v>49825</v>
      </c>
      <c r="M237">
        <v>18018</v>
      </c>
      <c r="N237">
        <v>642618</v>
      </c>
      <c r="O237" s="68">
        <v>0</v>
      </c>
      <c r="P237">
        <v>238</v>
      </c>
      <c r="Q237">
        <v>265037</v>
      </c>
      <c r="R237">
        <v>0</v>
      </c>
      <c r="S237">
        <v>176</v>
      </c>
      <c r="T237">
        <v>0</v>
      </c>
      <c r="U237">
        <v>9624608</v>
      </c>
      <c r="V237">
        <v>189159</v>
      </c>
      <c r="W237">
        <v>0</v>
      </c>
      <c r="X237">
        <v>438291</v>
      </c>
      <c r="Y237">
        <v>866452</v>
      </c>
      <c r="Z237">
        <v>57</v>
      </c>
      <c r="AA237">
        <v>86148</v>
      </c>
    </row>
    <row r="238" spans="1:27" x14ac:dyDescent="0.2">
      <c r="A238" s="64">
        <v>44645</v>
      </c>
      <c r="B238" s="65">
        <v>60961.67</v>
      </c>
      <c r="C238">
        <v>385</v>
      </c>
      <c r="D238">
        <v>2355.7800000000007</v>
      </c>
      <c r="E238">
        <v>13748</v>
      </c>
      <c r="F238">
        <v>108895</v>
      </c>
      <c r="G238">
        <v>1997</v>
      </c>
      <c r="H238">
        <v>908</v>
      </c>
      <c r="I238">
        <v>2730</v>
      </c>
      <c r="J238">
        <v>7998</v>
      </c>
      <c r="K238">
        <v>4802010</v>
      </c>
      <c r="L238">
        <v>49633</v>
      </c>
      <c r="M238">
        <v>16582</v>
      </c>
      <c r="N238">
        <v>625252</v>
      </c>
      <c r="O238" s="68">
        <v>0</v>
      </c>
      <c r="P238">
        <v>206</v>
      </c>
      <c r="Q238">
        <v>250016</v>
      </c>
      <c r="R238">
        <v>0</v>
      </c>
      <c r="S238">
        <v>527</v>
      </c>
      <c r="T238">
        <v>0</v>
      </c>
      <c r="U238">
        <v>8238750</v>
      </c>
      <c r="V238">
        <v>149671</v>
      </c>
      <c r="W238">
        <v>0</v>
      </c>
      <c r="X238">
        <v>529359</v>
      </c>
      <c r="Y238">
        <v>755485</v>
      </c>
      <c r="Z238">
        <v>62</v>
      </c>
      <c r="AA238">
        <v>84572</v>
      </c>
    </row>
    <row r="239" spans="1:27" x14ac:dyDescent="0.2">
      <c r="A239" s="64">
        <v>44646</v>
      </c>
      <c r="B239" s="65">
        <v>58637.82</v>
      </c>
      <c r="C239">
        <v>367</v>
      </c>
      <c r="D239">
        <v>1891.95</v>
      </c>
      <c r="E239">
        <v>13430</v>
      </c>
      <c r="F239">
        <v>79593</v>
      </c>
      <c r="G239">
        <v>1945</v>
      </c>
      <c r="H239">
        <v>863</v>
      </c>
      <c r="I239">
        <v>2141</v>
      </c>
      <c r="J239">
        <v>9157</v>
      </c>
      <c r="K239">
        <v>6673440</v>
      </c>
      <c r="L239">
        <v>28888</v>
      </c>
      <c r="M239">
        <v>18664</v>
      </c>
      <c r="N239">
        <v>685933</v>
      </c>
      <c r="O239" s="68">
        <v>0</v>
      </c>
      <c r="P239">
        <v>160</v>
      </c>
      <c r="Q239">
        <v>384408</v>
      </c>
      <c r="R239">
        <v>0</v>
      </c>
      <c r="S239">
        <v>348</v>
      </c>
      <c r="T239">
        <v>0</v>
      </c>
      <c r="U239">
        <v>5925925</v>
      </c>
      <c r="V239">
        <v>94808</v>
      </c>
      <c r="W239">
        <v>0</v>
      </c>
      <c r="X239">
        <v>520257</v>
      </c>
      <c r="Y239">
        <v>668767</v>
      </c>
      <c r="Z239">
        <v>59</v>
      </c>
      <c r="AA239">
        <v>81862</v>
      </c>
    </row>
    <row r="240" spans="1:27" x14ac:dyDescent="0.2">
      <c r="A240" s="64">
        <v>44647</v>
      </c>
      <c r="B240" s="65">
        <v>57147.5</v>
      </c>
      <c r="C240">
        <v>363</v>
      </c>
      <c r="D240">
        <v>1971.22</v>
      </c>
      <c r="E240">
        <v>29946</v>
      </c>
      <c r="F240">
        <v>58075</v>
      </c>
      <c r="G240">
        <v>1970</v>
      </c>
      <c r="H240">
        <v>883</v>
      </c>
      <c r="I240">
        <v>1693</v>
      </c>
      <c r="J240">
        <v>7889</v>
      </c>
      <c r="K240">
        <v>5535221</v>
      </c>
      <c r="L240">
        <v>22555</v>
      </c>
      <c r="M240">
        <v>22794</v>
      </c>
      <c r="N240">
        <v>778793</v>
      </c>
      <c r="O240" s="68">
        <v>0</v>
      </c>
      <c r="P240">
        <v>189</v>
      </c>
      <c r="Q240">
        <v>306396</v>
      </c>
      <c r="R240">
        <v>0</v>
      </c>
      <c r="S240">
        <v>169</v>
      </c>
      <c r="T240">
        <v>0</v>
      </c>
      <c r="U240">
        <v>3642364</v>
      </c>
      <c r="V240">
        <v>66866</v>
      </c>
      <c r="W240">
        <v>0</v>
      </c>
      <c r="X240">
        <v>275849</v>
      </c>
      <c r="Y240">
        <v>657185</v>
      </c>
      <c r="Z240">
        <v>34</v>
      </c>
      <c r="AA240">
        <v>78818</v>
      </c>
    </row>
    <row r="241" spans="1:27" x14ac:dyDescent="0.2">
      <c r="A241" s="64">
        <v>44648</v>
      </c>
      <c r="B241" s="65">
        <v>61849.7</v>
      </c>
      <c r="C241">
        <v>379</v>
      </c>
      <c r="D241">
        <v>2261.8000020000004</v>
      </c>
      <c r="E241">
        <v>57873</v>
      </c>
      <c r="F241">
        <v>78253</v>
      </c>
      <c r="G241">
        <v>2181</v>
      </c>
      <c r="H241">
        <v>967</v>
      </c>
      <c r="I241">
        <v>2738</v>
      </c>
      <c r="J241">
        <v>8403</v>
      </c>
      <c r="K241">
        <v>10666045</v>
      </c>
      <c r="L241">
        <v>35489</v>
      </c>
      <c r="M241">
        <v>23362</v>
      </c>
      <c r="N241">
        <v>760949</v>
      </c>
      <c r="O241" s="68">
        <v>0</v>
      </c>
      <c r="P241">
        <v>203</v>
      </c>
      <c r="Q241">
        <v>136995</v>
      </c>
      <c r="R241">
        <v>0</v>
      </c>
      <c r="S241">
        <v>197</v>
      </c>
      <c r="T241">
        <v>0</v>
      </c>
      <c r="U241">
        <v>6246397</v>
      </c>
      <c r="V241">
        <v>67948</v>
      </c>
      <c r="W241">
        <v>0</v>
      </c>
      <c r="X241">
        <v>188963</v>
      </c>
      <c r="Y241">
        <v>640480</v>
      </c>
      <c r="Z241">
        <v>91</v>
      </c>
      <c r="AA241">
        <v>77175</v>
      </c>
    </row>
    <row r="242" spans="1:27" x14ac:dyDescent="0.2">
      <c r="A242" s="64">
        <v>44649</v>
      </c>
      <c r="B242" s="65">
        <v>58866.080000000002</v>
      </c>
      <c r="C242">
        <v>382</v>
      </c>
      <c r="D242">
        <v>2159.39</v>
      </c>
      <c r="E242">
        <v>47492</v>
      </c>
      <c r="F242">
        <v>69607</v>
      </c>
      <c r="G242">
        <v>2009</v>
      </c>
      <c r="H242">
        <v>957</v>
      </c>
      <c r="I242">
        <v>2816</v>
      </c>
      <c r="J242">
        <v>6529</v>
      </c>
      <c r="K242">
        <v>7868608</v>
      </c>
      <c r="L242">
        <v>30895</v>
      </c>
      <c r="M242">
        <v>21444</v>
      </c>
      <c r="N242">
        <v>717738</v>
      </c>
      <c r="O242" s="68">
        <v>0</v>
      </c>
      <c r="P242">
        <v>219</v>
      </c>
      <c r="Q242">
        <v>122569</v>
      </c>
      <c r="R242">
        <v>0</v>
      </c>
      <c r="S242">
        <v>230</v>
      </c>
      <c r="T242">
        <v>0</v>
      </c>
      <c r="U242">
        <v>7352488</v>
      </c>
      <c r="V242">
        <v>71972</v>
      </c>
      <c r="W242">
        <v>0</v>
      </c>
      <c r="X242">
        <v>169075</v>
      </c>
      <c r="Y242">
        <v>636483</v>
      </c>
      <c r="Z242">
        <v>69</v>
      </c>
      <c r="AA242">
        <v>79032</v>
      </c>
    </row>
    <row r="243" spans="1:27" x14ac:dyDescent="0.2">
      <c r="A243" s="64">
        <v>44650</v>
      </c>
      <c r="B243" s="65">
        <v>62056.66</v>
      </c>
      <c r="C243">
        <v>402</v>
      </c>
      <c r="D243">
        <v>2266.96</v>
      </c>
      <c r="E243">
        <v>51054</v>
      </c>
      <c r="F243">
        <v>77355</v>
      </c>
      <c r="G243">
        <v>2166</v>
      </c>
      <c r="H243">
        <v>937</v>
      </c>
      <c r="I243">
        <v>2705</v>
      </c>
      <c r="J243">
        <v>7424</v>
      </c>
      <c r="K243">
        <v>5258531</v>
      </c>
      <c r="L243">
        <v>29418</v>
      </c>
      <c r="M243">
        <v>17135</v>
      </c>
      <c r="N243">
        <v>657502</v>
      </c>
      <c r="O243" s="68">
        <v>0</v>
      </c>
      <c r="P243">
        <v>237</v>
      </c>
      <c r="Q243">
        <v>119824</v>
      </c>
      <c r="R243">
        <v>0</v>
      </c>
      <c r="S243">
        <v>343</v>
      </c>
      <c r="T243">
        <v>0</v>
      </c>
      <c r="U243">
        <v>8006170</v>
      </c>
      <c r="V243">
        <v>271927</v>
      </c>
      <c r="W243">
        <v>0</v>
      </c>
      <c r="X243">
        <v>151731</v>
      </c>
      <c r="Y243">
        <v>670002</v>
      </c>
      <c r="Z243">
        <v>61</v>
      </c>
      <c r="AA243">
        <v>69246</v>
      </c>
    </row>
    <row r="244" spans="1:27" x14ac:dyDescent="0.2">
      <c r="A244" s="64">
        <v>44651</v>
      </c>
      <c r="B244" s="65">
        <v>68376.98</v>
      </c>
      <c r="C244">
        <v>427</v>
      </c>
      <c r="D244">
        <v>3098.6600000000003</v>
      </c>
      <c r="E244">
        <v>26940</v>
      </c>
      <c r="F244">
        <v>90896</v>
      </c>
      <c r="G244">
        <v>2203</v>
      </c>
      <c r="H244">
        <v>903</v>
      </c>
      <c r="I244">
        <v>2402</v>
      </c>
      <c r="J244">
        <v>7537</v>
      </c>
      <c r="K244">
        <v>2496137</v>
      </c>
      <c r="L244">
        <v>33732</v>
      </c>
      <c r="M244">
        <v>16926</v>
      </c>
      <c r="N244">
        <v>721897</v>
      </c>
      <c r="O244" s="68">
        <v>0</v>
      </c>
      <c r="P244">
        <v>219</v>
      </c>
      <c r="Q244">
        <v>157879</v>
      </c>
      <c r="R244">
        <v>0</v>
      </c>
      <c r="S244">
        <v>327</v>
      </c>
      <c r="T244">
        <v>0</v>
      </c>
      <c r="U244">
        <v>10205719</v>
      </c>
      <c r="V244">
        <v>264758</v>
      </c>
      <c r="W244">
        <v>0</v>
      </c>
      <c r="X244">
        <v>169926</v>
      </c>
      <c r="Y244">
        <v>830002</v>
      </c>
      <c r="Z244">
        <v>73</v>
      </c>
      <c r="AA244">
        <v>82803</v>
      </c>
    </row>
    <row r="245" spans="1:27" x14ac:dyDescent="0.2">
      <c r="A245" s="64">
        <v>44652</v>
      </c>
      <c r="B245" s="65">
        <v>77305.919999999998</v>
      </c>
      <c r="C245">
        <v>463</v>
      </c>
      <c r="D245">
        <v>3010.259998</v>
      </c>
      <c r="E245">
        <v>15752</v>
      </c>
      <c r="F245">
        <v>94395</v>
      </c>
      <c r="G245">
        <v>2149</v>
      </c>
      <c r="H245">
        <v>960</v>
      </c>
      <c r="I245">
        <v>2862</v>
      </c>
      <c r="J245">
        <v>9696</v>
      </c>
      <c r="K245">
        <v>2571423</v>
      </c>
      <c r="L245">
        <v>27857</v>
      </c>
      <c r="M245">
        <v>18370</v>
      </c>
      <c r="N245">
        <v>720505</v>
      </c>
      <c r="O245" s="68">
        <v>0</v>
      </c>
      <c r="P245">
        <v>207</v>
      </c>
      <c r="Q245">
        <v>73158</v>
      </c>
      <c r="R245">
        <v>0</v>
      </c>
      <c r="S245">
        <v>745</v>
      </c>
      <c r="T245">
        <v>0</v>
      </c>
      <c r="U245">
        <v>5436421</v>
      </c>
      <c r="V245">
        <v>280925</v>
      </c>
      <c r="W245">
        <v>0</v>
      </c>
      <c r="X245">
        <v>227922</v>
      </c>
      <c r="Y245">
        <v>861866</v>
      </c>
      <c r="Z245">
        <v>86</v>
      </c>
      <c r="AA245">
        <v>111070</v>
      </c>
    </row>
    <row r="246" spans="1:27" x14ac:dyDescent="0.2">
      <c r="A246" s="64">
        <v>44653</v>
      </c>
      <c r="B246" s="65">
        <v>62039.02</v>
      </c>
      <c r="C246">
        <v>367</v>
      </c>
      <c r="D246">
        <v>2357.15</v>
      </c>
      <c r="E246">
        <v>13858</v>
      </c>
      <c r="F246">
        <v>56012</v>
      </c>
      <c r="G246">
        <v>2017</v>
      </c>
      <c r="H246">
        <v>815</v>
      </c>
      <c r="I246">
        <v>1870</v>
      </c>
      <c r="J246">
        <v>7881</v>
      </c>
      <c r="K246">
        <v>1842042</v>
      </c>
      <c r="L246">
        <v>20807</v>
      </c>
      <c r="M246">
        <v>19265</v>
      </c>
      <c r="N246">
        <v>754195</v>
      </c>
      <c r="O246" s="68">
        <v>0</v>
      </c>
      <c r="P246">
        <v>179</v>
      </c>
      <c r="Q246">
        <v>130223</v>
      </c>
      <c r="R246">
        <v>0</v>
      </c>
      <c r="S246">
        <v>432</v>
      </c>
      <c r="T246">
        <v>0</v>
      </c>
      <c r="U246">
        <v>5550865</v>
      </c>
      <c r="V246">
        <v>150019</v>
      </c>
      <c r="W246">
        <v>0</v>
      </c>
      <c r="X246">
        <v>192220</v>
      </c>
      <c r="Y246">
        <v>817693</v>
      </c>
      <c r="Z246">
        <v>61</v>
      </c>
      <c r="AA246">
        <v>88911</v>
      </c>
    </row>
    <row r="247" spans="1:27" x14ac:dyDescent="0.2">
      <c r="A247" s="64">
        <v>44654</v>
      </c>
      <c r="B247" s="65">
        <v>66150.03</v>
      </c>
      <c r="C247">
        <v>420</v>
      </c>
      <c r="D247">
        <v>2862.6500039999996</v>
      </c>
      <c r="E247">
        <v>9224</v>
      </c>
      <c r="F247">
        <v>49971</v>
      </c>
      <c r="G247">
        <v>2202</v>
      </c>
      <c r="H247">
        <v>909</v>
      </c>
      <c r="I247">
        <v>1417</v>
      </c>
      <c r="J247">
        <v>8830</v>
      </c>
      <c r="K247">
        <v>3762181</v>
      </c>
      <c r="L247">
        <v>19175</v>
      </c>
      <c r="M247">
        <v>23348</v>
      </c>
      <c r="N247">
        <v>756077</v>
      </c>
      <c r="O247" s="68">
        <v>0</v>
      </c>
      <c r="P247">
        <v>165</v>
      </c>
      <c r="Q247">
        <v>259462</v>
      </c>
      <c r="R247">
        <v>0</v>
      </c>
      <c r="S247">
        <v>258</v>
      </c>
      <c r="T247">
        <v>0</v>
      </c>
      <c r="U247">
        <v>4866608</v>
      </c>
      <c r="V247">
        <v>110241</v>
      </c>
      <c r="W247">
        <v>0</v>
      </c>
      <c r="X247">
        <v>170689</v>
      </c>
      <c r="Y247">
        <v>964815</v>
      </c>
      <c r="Z247">
        <v>71</v>
      </c>
      <c r="AA247">
        <v>129577</v>
      </c>
    </row>
    <row r="248" spans="1:27" x14ac:dyDescent="0.2">
      <c r="A248" s="64">
        <v>44655</v>
      </c>
      <c r="B248" s="65">
        <v>74941.86</v>
      </c>
      <c r="C248">
        <v>462</v>
      </c>
      <c r="D248">
        <v>2797.44</v>
      </c>
      <c r="E248">
        <v>12624</v>
      </c>
      <c r="F248">
        <v>83024</v>
      </c>
      <c r="G248">
        <v>2267</v>
      </c>
      <c r="H248">
        <v>1103</v>
      </c>
      <c r="I248">
        <v>2684</v>
      </c>
      <c r="J248">
        <v>9890</v>
      </c>
      <c r="K248">
        <v>5024348</v>
      </c>
      <c r="L248">
        <v>28426</v>
      </c>
      <c r="M248">
        <v>25335</v>
      </c>
      <c r="N248">
        <v>789656</v>
      </c>
      <c r="O248" s="68">
        <v>0</v>
      </c>
      <c r="P248">
        <v>221</v>
      </c>
      <c r="Q248">
        <v>145609</v>
      </c>
      <c r="R248">
        <v>0</v>
      </c>
      <c r="S248">
        <v>419</v>
      </c>
      <c r="T248">
        <v>0</v>
      </c>
      <c r="U248">
        <v>10115830</v>
      </c>
      <c r="V248">
        <v>127644</v>
      </c>
      <c r="W248">
        <v>0</v>
      </c>
      <c r="X248">
        <v>167036</v>
      </c>
      <c r="Y248">
        <v>953545</v>
      </c>
      <c r="Z248">
        <v>108</v>
      </c>
      <c r="AA248">
        <v>174985</v>
      </c>
    </row>
    <row r="249" spans="1:27" x14ac:dyDescent="0.2">
      <c r="A249" s="64">
        <v>44656</v>
      </c>
      <c r="B249" s="65">
        <v>65619.59</v>
      </c>
      <c r="C249">
        <v>401</v>
      </c>
      <c r="D249">
        <v>2638.96</v>
      </c>
      <c r="E249">
        <v>12735</v>
      </c>
      <c r="F249">
        <v>76992</v>
      </c>
      <c r="G249">
        <v>2275</v>
      </c>
      <c r="H249">
        <v>1062</v>
      </c>
      <c r="I249">
        <v>2673</v>
      </c>
      <c r="J249">
        <v>9098</v>
      </c>
      <c r="K249">
        <v>3384559</v>
      </c>
      <c r="L249">
        <v>24439</v>
      </c>
      <c r="M249">
        <v>21966</v>
      </c>
      <c r="N249">
        <v>721067</v>
      </c>
      <c r="O249" s="68">
        <v>0</v>
      </c>
      <c r="P249">
        <v>224</v>
      </c>
      <c r="Q249">
        <v>135679</v>
      </c>
      <c r="R249">
        <v>0</v>
      </c>
      <c r="S249">
        <v>231</v>
      </c>
      <c r="T249">
        <v>0</v>
      </c>
      <c r="U249">
        <v>9697955</v>
      </c>
      <c r="V249">
        <v>163599</v>
      </c>
      <c r="W249">
        <v>0</v>
      </c>
      <c r="X249">
        <v>139055</v>
      </c>
      <c r="Y249">
        <v>818886</v>
      </c>
      <c r="Z249">
        <v>36</v>
      </c>
      <c r="AA249">
        <v>224400</v>
      </c>
    </row>
    <row r="250" spans="1:27" x14ac:dyDescent="0.2">
      <c r="A250" s="64">
        <v>44657</v>
      </c>
      <c r="B250" s="65">
        <v>71992.960000000006</v>
      </c>
      <c r="C250">
        <v>413</v>
      </c>
      <c r="D250">
        <v>2870.9700000000003</v>
      </c>
      <c r="E250">
        <v>15818</v>
      </c>
      <c r="F250">
        <v>74496</v>
      </c>
      <c r="G250">
        <v>2195</v>
      </c>
      <c r="H250">
        <v>977</v>
      </c>
      <c r="I250">
        <v>2276</v>
      </c>
      <c r="J250">
        <v>8005</v>
      </c>
      <c r="K250">
        <v>2581732</v>
      </c>
      <c r="L250">
        <v>21958</v>
      </c>
      <c r="M250">
        <v>18290</v>
      </c>
      <c r="N250">
        <v>713120</v>
      </c>
      <c r="O250" s="68">
        <v>0</v>
      </c>
      <c r="P250">
        <v>217</v>
      </c>
      <c r="Q250">
        <v>192796</v>
      </c>
      <c r="R250">
        <v>0</v>
      </c>
      <c r="S250">
        <v>194</v>
      </c>
      <c r="T250">
        <v>0</v>
      </c>
      <c r="U250">
        <v>8623722</v>
      </c>
      <c r="V250">
        <v>1864</v>
      </c>
      <c r="W250">
        <v>168354</v>
      </c>
      <c r="X250">
        <v>138342</v>
      </c>
      <c r="Y250">
        <v>685402</v>
      </c>
      <c r="Z250">
        <v>0</v>
      </c>
      <c r="AA250">
        <v>250389</v>
      </c>
    </row>
    <row r="251" spans="1:27" x14ac:dyDescent="0.2">
      <c r="A251" s="64">
        <v>44658</v>
      </c>
      <c r="B251" s="65">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x14ac:dyDescent="0.2">
      <c r="A252" s="64">
        <v>44659</v>
      </c>
      <c r="B252" s="65">
        <v>80886.11</v>
      </c>
      <c r="C252">
        <v>461</v>
      </c>
      <c r="D252">
        <v>3100.3900000000003</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x14ac:dyDescent="0.2">
      <c r="A253" s="64">
        <v>44660</v>
      </c>
      <c r="B253" s="65">
        <v>84219.73</v>
      </c>
      <c r="C253">
        <v>475</v>
      </c>
      <c r="D253">
        <v>2408.4800000000005</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x14ac:dyDescent="0.2">
      <c r="A254" s="64">
        <v>44661</v>
      </c>
      <c r="B254" s="65">
        <v>68507.41</v>
      </c>
      <c r="C254">
        <v>419</v>
      </c>
      <c r="D254">
        <v>2336.5699999999997</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x14ac:dyDescent="0.2">
      <c r="A255" s="64">
        <v>44662</v>
      </c>
      <c r="B255" s="65">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x14ac:dyDescent="0.2">
      <c r="A256" s="64">
        <v>44663</v>
      </c>
      <c r="B256" s="65">
        <v>82769.62</v>
      </c>
      <c r="C256">
        <v>496</v>
      </c>
      <c r="D256">
        <v>2780.3799999999997</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x14ac:dyDescent="0.2">
      <c r="A257" s="64">
        <v>44664</v>
      </c>
      <c r="B257" s="65">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x14ac:dyDescent="0.2">
      <c r="A258" s="64">
        <v>44665</v>
      </c>
      <c r="B258" s="65">
        <v>95642.81</v>
      </c>
      <c r="C258">
        <v>581</v>
      </c>
      <c r="D258">
        <v>3440.5199999999995</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x14ac:dyDescent="0.2">
      <c r="A259" s="64">
        <v>44666</v>
      </c>
      <c r="B259" s="65">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x14ac:dyDescent="0.2">
      <c r="A260" s="64">
        <v>44667</v>
      </c>
      <c r="B260" s="65">
        <v>101878.6</v>
      </c>
      <c r="C260">
        <v>599</v>
      </c>
      <c r="D260">
        <v>3058.4199900000003</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x14ac:dyDescent="0.2">
      <c r="A261" s="64">
        <v>44668</v>
      </c>
      <c r="B261" s="65">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68" customFormat="1" x14ac:dyDescent="0.2">
      <c r="A262" s="66">
        <v>44669</v>
      </c>
      <c r="B262" s="67">
        <v>139363.62</v>
      </c>
      <c r="C262" s="68">
        <v>824</v>
      </c>
      <c r="D262" s="68">
        <v>5744.35</v>
      </c>
      <c r="E262" s="68">
        <v>13974</v>
      </c>
      <c r="F262" s="68">
        <v>67967</v>
      </c>
      <c r="G262" s="68">
        <v>3120</v>
      </c>
      <c r="H262" s="68">
        <v>1412</v>
      </c>
      <c r="I262" s="68">
        <v>2797</v>
      </c>
      <c r="J262" s="68">
        <v>12368</v>
      </c>
      <c r="K262" s="68">
        <v>5392331</v>
      </c>
      <c r="L262" s="68">
        <v>16940</v>
      </c>
      <c r="M262" s="68">
        <v>27124</v>
      </c>
      <c r="N262" s="68">
        <v>1276792</v>
      </c>
      <c r="O262" s="68">
        <v>0</v>
      </c>
      <c r="P262" s="68">
        <v>337</v>
      </c>
      <c r="Q262" s="68">
        <v>375096</v>
      </c>
      <c r="R262">
        <v>0</v>
      </c>
      <c r="S262">
        <v>340</v>
      </c>
      <c r="T262" s="68">
        <v>0</v>
      </c>
      <c r="U262" s="68">
        <v>5555562</v>
      </c>
      <c r="V262" s="68">
        <v>342064</v>
      </c>
      <c r="W262" s="68">
        <v>1738034</v>
      </c>
      <c r="X262" s="68">
        <v>733599</v>
      </c>
      <c r="Y262" s="68">
        <v>1258070</v>
      </c>
      <c r="Z262" s="68">
        <v>0</v>
      </c>
      <c r="AA262">
        <v>686193</v>
      </c>
    </row>
    <row r="263" spans="1:27" s="68" customFormat="1" x14ac:dyDescent="0.2">
      <c r="A263" s="66">
        <v>44670</v>
      </c>
      <c r="B263" s="67">
        <v>157129.54999999999</v>
      </c>
      <c r="C263" s="68">
        <v>931</v>
      </c>
      <c r="D263" s="68">
        <v>5433.0600999999997</v>
      </c>
      <c r="E263" s="68">
        <v>16969</v>
      </c>
      <c r="F263" s="68">
        <v>80453</v>
      </c>
      <c r="G263" s="68">
        <v>3423</v>
      </c>
      <c r="H263" s="68">
        <v>1512</v>
      </c>
      <c r="I263" s="68">
        <v>2545</v>
      </c>
      <c r="J263" s="68">
        <v>13323</v>
      </c>
      <c r="K263" s="68">
        <v>5966321</v>
      </c>
      <c r="L263" s="68">
        <v>22554</v>
      </c>
      <c r="M263" s="68">
        <v>27742</v>
      </c>
      <c r="N263" s="68">
        <v>1617071</v>
      </c>
      <c r="O263" s="68">
        <v>0</v>
      </c>
      <c r="P263" s="68">
        <v>329</v>
      </c>
      <c r="Q263" s="68">
        <v>330865</v>
      </c>
      <c r="R263">
        <v>0</v>
      </c>
      <c r="S263">
        <v>259</v>
      </c>
      <c r="T263" s="68">
        <v>0</v>
      </c>
      <c r="U263" s="68">
        <v>4127574</v>
      </c>
      <c r="V263" s="68">
        <v>257546</v>
      </c>
      <c r="W263" s="68">
        <v>1841926</v>
      </c>
      <c r="X263" s="68">
        <v>752318</v>
      </c>
      <c r="Y263" s="68">
        <v>1267618</v>
      </c>
      <c r="Z263" s="68">
        <v>0</v>
      </c>
      <c r="AA263">
        <v>557253</v>
      </c>
    </row>
    <row r="264" spans="1:27" s="68" customFormat="1" x14ac:dyDescent="0.2">
      <c r="A264" s="66">
        <v>44671</v>
      </c>
      <c r="B264" s="67">
        <v>180322.64</v>
      </c>
      <c r="C264" s="68">
        <v>1074</v>
      </c>
      <c r="D264" s="68">
        <v>7063.12</v>
      </c>
      <c r="E264" s="68">
        <v>22767</v>
      </c>
      <c r="F264" s="68">
        <v>84881</v>
      </c>
      <c r="G264" s="68">
        <v>3427</v>
      </c>
      <c r="H264" s="68">
        <v>1568</v>
      </c>
      <c r="I264" s="68">
        <v>3381</v>
      </c>
      <c r="J264" s="68">
        <v>13976</v>
      </c>
      <c r="K264" s="68">
        <v>5734213</v>
      </c>
      <c r="L264" s="68">
        <v>23859</v>
      </c>
      <c r="M264" s="68">
        <v>25598</v>
      </c>
      <c r="N264" s="68">
        <v>1604764</v>
      </c>
      <c r="O264" s="68">
        <v>0</v>
      </c>
      <c r="P264" s="68">
        <v>374</v>
      </c>
      <c r="Q264" s="68">
        <v>190372</v>
      </c>
      <c r="R264">
        <v>0</v>
      </c>
      <c r="S264">
        <v>756</v>
      </c>
      <c r="T264" s="68">
        <v>0</v>
      </c>
      <c r="U264" s="68">
        <v>3973618</v>
      </c>
      <c r="V264" s="68">
        <v>251575</v>
      </c>
      <c r="W264" s="68">
        <v>3552102</v>
      </c>
      <c r="X264" s="68">
        <v>591901</v>
      </c>
      <c r="Y264" s="68">
        <v>931757</v>
      </c>
      <c r="Z264" s="68">
        <v>0</v>
      </c>
      <c r="AA264">
        <v>376208</v>
      </c>
    </row>
    <row r="265" spans="1:27" s="68" customFormat="1" x14ac:dyDescent="0.2">
      <c r="A265" s="66">
        <v>44672</v>
      </c>
      <c r="B265" s="67">
        <v>242043.28</v>
      </c>
      <c r="C265" s="68">
        <v>1371</v>
      </c>
      <c r="D265" s="68">
        <v>7490.87</v>
      </c>
      <c r="E265" s="68">
        <v>33212</v>
      </c>
      <c r="F265" s="68">
        <v>99062</v>
      </c>
      <c r="G265" s="68">
        <v>3829</v>
      </c>
      <c r="H265" s="68">
        <v>1700</v>
      </c>
      <c r="I265" s="68">
        <v>2831</v>
      </c>
      <c r="J265" s="68">
        <v>16327</v>
      </c>
      <c r="K265" s="68">
        <v>6804202</v>
      </c>
      <c r="L265" s="68">
        <v>27928</v>
      </c>
      <c r="M265" s="68">
        <v>24052</v>
      </c>
      <c r="N265" s="68">
        <v>1524302</v>
      </c>
      <c r="O265" s="68">
        <v>0</v>
      </c>
      <c r="P265" s="68">
        <v>491</v>
      </c>
      <c r="Q265" s="68">
        <v>148024</v>
      </c>
      <c r="R265">
        <v>0</v>
      </c>
      <c r="S265">
        <v>519</v>
      </c>
      <c r="T265" s="68">
        <v>0</v>
      </c>
      <c r="U265" s="68">
        <v>4782290</v>
      </c>
      <c r="V265" s="68">
        <v>183971</v>
      </c>
      <c r="W265" s="68">
        <v>6701056</v>
      </c>
      <c r="X265" s="68">
        <v>786545</v>
      </c>
      <c r="Y265" s="68">
        <v>1014825</v>
      </c>
      <c r="Z265" s="68">
        <v>0</v>
      </c>
      <c r="AA265">
        <v>548306</v>
      </c>
    </row>
    <row r="266" spans="1:27" s="68" customFormat="1" x14ac:dyDescent="0.2">
      <c r="A266" s="66">
        <v>44673</v>
      </c>
      <c r="B266" s="67">
        <v>227980.67</v>
      </c>
      <c r="C266" s="68">
        <v>1313</v>
      </c>
      <c r="D266" s="68">
        <v>6870.65</v>
      </c>
      <c r="E266" s="68">
        <v>39324</v>
      </c>
      <c r="F266" s="68">
        <v>97929</v>
      </c>
      <c r="G266" s="68">
        <v>3858</v>
      </c>
      <c r="H266" s="68">
        <v>1607</v>
      </c>
      <c r="I266" s="68">
        <v>4022</v>
      </c>
      <c r="J266" s="68">
        <v>15799</v>
      </c>
      <c r="K266" s="68">
        <v>6648210</v>
      </c>
      <c r="L266" s="68">
        <v>24600</v>
      </c>
      <c r="M266" s="68">
        <v>27050</v>
      </c>
      <c r="N266" s="68">
        <v>1553169</v>
      </c>
      <c r="O266" s="68">
        <v>0</v>
      </c>
      <c r="P266" s="68">
        <v>458</v>
      </c>
      <c r="Q266" s="68">
        <v>147696</v>
      </c>
      <c r="R266">
        <v>0</v>
      </c>
      <c r="S266">
        <v>772</v>
      </c>
      <c r="T266" s="68">
        <v>0</v>
      </c>
      <c r="U266" s="68">
        <v>4444758</v>
      </c>
      <c r="V266" s="68">
        <v>173429</v>
      </c>
      <c r="W266" s="68">
        <v>5639760</v>
      </c>
      <c r="X266" s="68">
        <v>846429</v>
      </c>
      <c r="Y266" s="68">
        <v>1033828</v>
      </c>
      <c r="Z266" s="68">
        <v>0</v>
      </c>
      <c r="AA266">
        <v>1033596</v>
      </c>
    </row>
    <row r="267" spans="1:27" s="68" customFormat="1" x14ac:dyDescent="0.2">
      <c r="A267" s="66">
        <v>44674</v>
      </c>
      <c r="B267" s="67">
        <v>212162.36</v>
      </c>
      <c r="C267" s="68">
        <v>1176</v>
      </c>
      <c r="D267" s="68">
        <v>5797.67</v>
      </c>
      <c r="E267" s="68">
        <v>30077</v>
      </c>
      <c r="F267" s="68">
        <v>80379</v>
      </c>
      <c r="G267" s="68">
        <v>3546</v>
      </c>
      <c r="H267" s="68">
        <v>1425</v>
      </c>
      <c r="I267" s="68">
        <v>2482</v>
      </c>
      <c r="J267" s="68">
        <v>16287</v>
      </c>
      <c r="K267" s="68">
        <v>7842506</v>
      </c>
      <c r="L267" s="68">
        <v>22780</v>
      </c>
      <c r="M267" s="68">
        <v>27717</v>
      </c>
      <c r="N267" s="68">
        <v>1556330</v>
      </c>
      <c r="O267" s="68">
        <v>0</v>
      </c>
      <c r="P267" s="68">
        <v>420</v>
      </c>
      <c r="Q267" s="68">
        <v>145655</v>
      </c>
      <c r="R267">
        <v>0</v>
      </c>
      <c r="S267">
        <v>492</v>
      </c>
      <c r="T267" s="68">
        <v>0</v>
      </c>
      <c r="U267" s="68">
        <v>3163672</v>
      </c>
      <c r="V267" s="68">
        <v>170576</v>
      </c>
      <c r="W267" s="68">
        <v>4873402</v>
      </c>
      <c r="X267" s="68">
        <v>786813</v>
      </c>
      <c r="Y267" s="68">
        <v>1159023</v>
      </c>
      <c r="Z267" s="68">
        <v>0</v>
      </c>
      <c r="AA267">
        <v>1289962</v>
      </c>
    </row>
    <row r="268" spans="1:27" s="68" customFormat="1" x14ac:dyDescent="0.2">
      <c r="A268" s="66">
        <v>44675</v>
      </c>
      <c r="B268" s="67">
        <v>203430.83</v>
      </c>
      <c r="C268" s="68">
        <v>1168</v>
      </c>
      <c r="D268" s="68">
        <v>6477.96</v>
      </c>
      <c r="E268" s="68">
        <v>30250</v>
      </c>
      <c r="F268" s="68">
        <v>81630</v>
      </c>
      <c r="G268" s="68">
        <v>3910</v>
      </c>
      <c r="H268" s="68">
        <v>1609</v>
      </c>
      <c r="I268" s="68">
        <v>3622</v>
      </c>
      <c r="J268" s="68">
        <v>17787</v>
      </c>
      <c r="K268" s="68">
        <v>7458364</v>
      </c>
      <c r="L268" s="68">
        <v>20883</v>
      </c>
      <c r="M268" s="68">
        <v>34654</v>
      </c>
      <c r="N268" s="68">
        <v>1873623</v>
      </c>
      <c r="O268" s="68">
        <v>0</v>
      </c>
      <c r="P268" s="68">
        <v>408</v>
      </c>
      <c r="Q268" s="68">
        <v>152828</v>
      </c>
      <c r="R268">
        <v>0</v>
      </c>
      <c r="S268">
        <v>316</v>
      </c>
      <c r="T268" s="68">
        <v>0</v>
      </c>
      <c r="U268" s="68">
        <v>2277887</v>
      </c>
      <c r="V268" s="68">
        <v>165068</v>
      </c>
      <c r="W268" s="68">
        <v>2919638</v>
      </c>
      <c r="X268" s="68">
        <v>931447</v>
      </c>
      <c r="Y268" s="68">
        <v>1270171</v>
      </c>
      <c r="Z268" s="68">
        <v>0</v>
      </c>
      <c r="AA268">
        <v>1398013</v>
      </c>
    </row>
    <row r="269" spans="1:27" s="68" customFormat="1" x14ac:dyDescent="0.2">
      <c r="A269" s="66">
        <v>44676</v>
      </c>
      <c r="B269" s="67">
        <v>281048.40000000002</v>
      </c>
      <c r="C269" s="68">
        <v>1630</v>
      </c>
      <c r="D269" s="68">
        <v>8543.66</v>
      </c>
      <c r="E269" s="68">
        <v>82979</v>
      </c>
      <c r="F269" s="68">
        <v>136070</v>
      </c>
      <c r="G269" s="68">
        <v>4362</v>
      </c>
      <c r="H269" s="68">
        <v>1841</v>
      </c>
      <c r="I269" s="68">
        <v>3887</v>
      </c>
      <c r="J269" s="68">
        <v>16413</v>
      </c>
      <c r="K269" s="68">
        <v>6219215</v>
      </c>
      <c r="L269" s="68">
        <v>53921</v>
      </c>
      <c r="M269" s="68">
        <v>50586</v>
      </c>
      <c r="N269" s="68">
        <v>2422798</v>
      </c>
      <c r="O269" s="68">
        <v>0</v>
      </c>
      <c r="P269" s="68">
        <v>436</v>
      </c>
      <c r="Q269" s="68">
        <v>152875</v>
      </c>
      <c r="R269">
        <v>0</v>
      </c>
      <c r="S269">
        <v>753</v>
      </c>
      <c r="T269" s="68">
        <v>0</v>
      </c>
      <c r="U269" s="68">
        <v>5427661</v>
      </c>
      <c r="V269" s="68">
        <v>207081</v>
      </c>
      <c r="W269" s="68">
        <v>4215170</v>
      </c>
      <c r="X269" s="68">
        <v>891598</v>
      </c>
      <c r="Y269" s="68">
        <v>1425588</v>
      </c>
      <c r="Z269" s="68">
        <v>0</v>
      </c>
      <c r="AA269">
        <v>1536648</v>
      </c>
    </row>
    <row r="270" spans="1:27" s="68" customFormat="1" x14ac:dyDescent="0.2">
      <c r="A270" s="66">
        <v>44677</v>
      </c>
      <c r="B270" s="67">
        <v>328691.3</v>
      </c>
      <c r="C270" s="68">
        <v>1907</v>
      </c>
      <c r="D270" s="68">
        <v>11186.249999999998</v>
      </c>
      <c r="E270" s="68">
        <v>118290</v>
      </c>
      <c r="F270" s="68">
        <v>179129</v>
      </c>
      <c r="G270" s="68">
        <v>4850</v>
      </c>
      <c r="H270" s="68">
        <v>2055</v>
      </c>
      <c r="I270" s="68">
        <v>4080</v>
      </c>
      <c r="J270" s="68">
        <v>22127</v>
      </c>
      <c r="K270" s="68">
        <v>12047273</v>
      </c>
      <c r="L270" s="68">
        <v>68787</v>
      </c>
      <c r="M270" s="68">
        <v>55821</v>
      </c>
      <c r="N270" s="68">
        <v>2632353</v>
      </c>
      <c r="O270" s="68">
        <v>0</v>
      </c>
      <c r="P270" s="68">
        <v>549</v>
      </c>
      <c r="Q270" s="68">
        <v>166737</v>
      </c>
      <c r="R270">
        <v>0</v>
      </c>
      <c r="S270">
        <v>577</v>
      </c>
      <c r="T270" s="68">
        <v>0</v>
      </c>
      <c r="U270" s="68">
        <v>4696867</v>
      </c>
      <c r="V270" s="68">
        <v>268126</v>
      </c>
      <c r="W270" s="68">
        <v>6068172</v>
      </c>
      <c r="X270" s="68">
        <v>1211486</v>
      </c>
      <c r="Y270" s="68">
        <v>1548363</v>
      </c>
      <c r="Z270" s="68">
        <v>450</v>
      </c>
      <c r="AA270">
        <v>1731225</v>
      </c>
    </row>
    <row r="271" spans="1:27" s="68" customFormat="1" x14ac:dyDescent="0.2">
      <c r="A271" s="66">
        <v>44678</v>
      </c>
      <c r="B271" s="67">
        <v>369564.25</v>
      </c>
      <c r="C271" s="68">
        <v>2083</v>
      </c>
      <c r="D271" s="68">
        <v>10646.37</v>
      </c>
      <c r="E271" s="68">
        <v>145959</v>
      </c>
      <c r="F271" s="68">
        <v>211187</v>
      </c>
      <c r="G271" s="68">
        <v>5144</v>
      </c>
      <c r="H271" s="68">
        <v>2086</v>
      </c>
      <c r="I271" s="68">
        <v>4400</v>
      </c>
      <c r="J271" s="68">
        <v>24051</v>
      </c>
      <c r="K271" s="68">
        <v>6587995</v>
      </c>
      <c r="L271" s="68">
        <v>87994</v>
      </c>
      <c r="M271" s="68">
        <v>49659</v>
      </c>
      <c r="N271" s="68">
        <v>2590835</v>
      </c>
      <c r="O271" s="68">
        <v>0</v>
      </c>
      <c r="P271" s="68">
        <v>601</v>
      </c>
      <c r="Q271" s="68">
        <v>134199</v>
      </c>
      <c r="R271">
        <v>0</v>
      </c>
      <c r="S271">
        <v>645</v>
      </c>
      <c r="T271" s="68">
        <v>0</v>
      </c>
      <c r="U271" s="68">
        <v>3620726</v>
      </c>
      <c r="V271" s="68">
        <v>339102</v>
      </c>
      <c r="W271" s="68">
        <v>6321327</v>
      </c>
      <c r="X271" s="68">
        <v>1583539</v>
      </c>
      <c r="Y271" s="68">
        <v>1508573</v>
      </c>
      <c r="Z271" s="68">
        <v>1679</v>
      </c>
      <c r="AA271">
        <v>1746746</v>
      </c>
    </row>
    <row r="272" spans="1:27" s="68" customFormat="1" x14ac:dyDescent="0.2">
      <c r="A272" s="66">
        <v>44679</v>
      </c>
      <c r="B272" s="67">
        <v>378752.94</v>
      </c>
      <c r="C272" s="68">
        <v>2150</v>
      </c>
      <c r="D272" s="68">
        <v>11278.310000000001</v>
      </c>
      <c r="E272" s="68">
        <v>328748</v>
      </c>
      <c r="F272" s="68">
        <v>199131</v>
      </c>
      <c r="G272" s="68">
        <v>5152</v>
      </c>
      <c r="H272" s="68">
        <v>2001</v>
      </c>
      <c r="I272" s="68">
        <v>5696</v>
      </c>
      <c r="J272" s="68">
        <v>19984</v>
      </c>
      <c r="K272" s="68">
        <v>5755251</v>
      </c>
      <c r="L272" s="68">
        <v>98718</v>
      </c>
      <c r="M272" s="68">
        <v>44559</v>
      </c>
      <c r="N272" s="68">
        <v>2665437</v>
      </c>
      <c r="O272" s="68">
        <v>0</v>
      </c>
      <c r="P272" s="68">
        <v>583</v>
      </c>
      <c r="Q272" s="68">
        <v>36172</v>
      </c>
      <c r="R272">
        <v>0</v>
      </c>
      <c r="S272">
        <v>660</v>
      </c>
      <c r="T272" s="68">
        <v>0</v>
      </c>
      <c r="U272" s="68">
        <v>3487165</v>
      </c>
      <c r="V272" s="68">
        <v>237711</v>
      </c>
      <c r="W272" s="68">
        <v>4801852</v>
      </c>
      <c r="X272" s="68">
        <v>1451843</v>
      </c>
      <c r="Y272" s="68">
        <v>1301876</v>
      </c>
      <c r="Z272" s="68">
        <v>2245</v>
      </c>
      <c r="AA272">
        <v>1714505</v>
      </c>
    </row>
    <row r="273" spans="1:27" s="68" customFormat="1" x14ac:dyDescent="0.2">
      <c r="A273" s="66">
        <v>44680</v>
      </c>
      <c r="B273" s="67">
        <v>283389.03000000003</v>
      </c>
      <c r="C273" s="68">
        <v>1680</v>
      </c>
      <c r="D273" s="68">
        <v>14598.38</v>
      </c>
      <c r="E273" s="68">
        <v>345932</v>
      </c>
      <c r="F273" s="68">
        <v>181120</v>
      </c>
      <c r="G273" s="68">
        <v>4667</v>
      </c>
      <c r="H273" s="68">
        <v>1841</v>
      </c>
      <c r="I273" s="68">
        <v>5362</v>
      </c>
      <c r="J273" s="68">
        <v>15509</v>
      </c>
      <c r="K273" s="68">
        <v>3448142</v>
      </c>
      <c r="L273" s="68">
        <v>105555</v>
      </c>
      <c r="M273" s="68">
        <v>37010</v>
      </c>
      <c r="N273" s="68">
        <v>2106854</v>
      </c>
      <c r="O273" s="68">
        <v>0</v>
      </c>
      <c r="P273" s="68">
        <v>386</v>
      </c>
      <c r="Q273" s="68">
        <v>33717</v>
      </c>
      <c r="R273">
        <v>0</v>
      </c>
      <c r="S273">
        <v>1070</v>
      </c>
      <c r="T273" s="68">
        <v>0</v>
      </c>
      <c r="U273" s="68">
        <v>2327371</v>
      </c>
      <c r="V273" s="68">
        <v>58383</v>
      </c>
      <c r="W273" s="68">
        <v>2529829</v>
      </c>
      <c r="X273" s="68">
        <v>706067</v>
      </c>
      <c r="Y273" s="68">
        <v>997623</v>
      </c>
      <c r="Z273" s="68">
        <v>1069</v>
      </c>
      <c r="AA273">
        <v>1339089</v>
      </c>
    </row>
    <row r="274" spans="1:27" s="68" customFormat="1" x14ac:dyDescent="0.2">
      <c r="A274" s="66">
        <v>44681</v>
      </c>
      <c r="B274" s="67">
        <v>204885.67</v>
      </c>
      <c r="C274" s="68">
        <v>1292</v>
      </c>
      <c r="D274" s="68">
        <v>20767.349999999999</v>
      </c>
      <c r="E274" s="68">
        <v>226509</v>
      </c>
      <c r="F274" s="68">
        <v>142784</v>
      </c>
      <c r="G274" s="68">
        <v>4051</v>
      </c>
      <c r="H274" s="68">
        <v>1655</v>
      </c>
      <c r="I274" s="68">
        <v>4078</v>
      </c>
      <c r="J274" s="68">
        <v>12721</v>
      </c>
      <c r="K274" s="68">
        <v>6267466</v>
      </c>
      <c r="L274" s="68">
        <v>90443</v>
      </c>
      <c r="M274" s="68">
        <v>33578</v>
      </c>
      <c r="N274" s="68">
        <v>1559744</v>
      </c>
      <c r="O274" s="68">
        <v>0</v>
      </c>
      <c r="P274" s="68">
        <v>338</v>
      </c>
      <c r="Q274" s="68">
        <v>32994</v>
      </c>
      <c r="R274">
        <v>0</v>
      </c>
      <c r="S274">
        <v>982</v>
      </c>
      <c r="T274" s="68">
        <v>0</v>
      </c>
      <c r="U274" s="68">
        <v>1280774</v>
      </c>
      <c r="V274" s="68">
        <v>0</v>
      </c>
      <c r="W274" s="68">
        <v>2297614</v>
      </c>
      <c r="X274" s="68">
        <v>169390</v>
      </c>
      <c r="Y274" s="68">
        <v>879921</v>
      </c>
      <c r="Z274" s="68">
        <v>942</v>
      </c>
      <c r="AA274">
        <v>977518</v>
      </c>
    </row>
    <row r="275" spans="1:27" s="68" customFormat="1" x14ac:dyDescent="0.2">
      <c r="A275" s="66">
        <v>44682</v>
      </c>
      <c r="B275" s="67">
        <v>206859.61</v>
      </c>
      <c r="C275" s="68">
        <v>1304</v>
      </c>
      <c r="D275" s="68">
        <v>20508.86</v>
      </c>
      <c r="E275" s="68">
        <v>159240</v>
      </c>
      <c r="F275" s="68">
        <v>143728</v>
      </c>
      <c r="G275" s="68">
        <v>4006</v>
      </c>
      <c r="H275" s="68">
        <v>1722</v>
      </c>
      <c r="I275" s="68">
        <v>3576</v>
      </c>
      <c r="J275" s="68">
        <v>14993</v>
      </c>
      <c r="K275" s="68">
        <v>6422539</v>
      </c>
      <c r="L275" s="68">
        <v>121647</v>
      </c>
      <c r="M275" s="68">
        <v>39460</v>
      </c>
      <c r="N275" s="68">
        <v>2017077</v>
      </c>
      <c r="O275" s="68">
        <v>0</v>
      </c>
      <c r="P275" s="68">
        <v>221</v>
      </c>
      <c r="Q275" s="68">
        <v>37240</v>
      </c>
      <c r="R275">
        <v>0</v>
      </c>
      <c r="S275">
        <v>487</v>
      </c>
      <c r="T275" s="68">
        <v>0</v>
      </c>
      <c r="U275" s="68">
        <v>1489655</v>
      </c>
      <c r="V275" s="68">
        <v>0</v>
      </c>
      <c r="W275" s="68">
        <v>0</v>
      </c>
      <c r="X275" s="68">
        <v>187557</v>
      </c>
      <c r="Y275" s="68">
        <v>1088062</v>
      </c>
      <c r="Z275" s="68">
        <v>1130</v>
      </c>
      <c r="AA275">
        <v>1074728</v>
      </c>
    </row>
    <row r="276" spans="1:27" s="68" customFormat="1" x14ac:dyDescent="0.2">
      <c r="A276" s="66">
        <v>44683</v>
      </c>
      <c r="B276" s="67">
        <v>254707.20000000001</v>
      </c>
      <c r="C276" s="68">
        <v>1580</v>
      </c>
      <c r="D276" s="68">
        <v>27573.38</v>
      </c>
      <c r="E276" s="68">
        <v>117325</v>
      </c>
      <c r="F276" s="68">
        <v>174863</v>
      </c>
      <c r="G276" s="68">
        <v>4870</v>
      </c>
      <c r="H276" s="68">
        <v>2054</v>
      </c>
      <c r="I276" s="68">
        <v>6591</v>
      </c>
      <c r="J276" s="68">
        <v>16068</v>
      </c>
      <c r="K276" s="68">
        <v>9574516</v>
      </c>
      <c r="L276" s="68">
        <v>240050</v>
      </c>
      <c r="M276" s="68">
        <v>45741</v>
      </c>
      <c r="N276" s="68">
        <v>1955673</v>
      </c>
      <c r="O276" s="68">
        <v>0</v>
      </c>
      <c r="P276" s="68">
        <v>270</v>
      </c>
      <c r="Q276" s="68">
        <v>39545</v>
      </c>
      <c r="R276">
        <v>0</v>
      </c>
      <c r="S276">
        <v>585</v>
      </c>
      <c r="T276" s="68">
        <v>0</v>
      </c>
      <c r="U276" s="68">
        <v>1773039</v>
      </c>
      <c r="V276" s="68">
        <v>64191</v>
      </c>
      <c r="W276" s="68">
        <v>0</v>
      </c>
      <c r="X276" s="68">
        <v>388177</v>
      </c>
      <c r="Y276" s="68">
        <v>1218203</v>
      </c>
      <c r="Z276" s="68">
        <v>1602</v>
      </c>
      <c r="AA276">
        <v>1088050</v>
      </c>
    </row>
    <row r="277" spans="1:27" s="68" customFormat="1" x14ac:dyDescent="0.2">
      <c r="A277" s="66">
        <v>44684</v>
      </c>
      <c r="B277" s="67">
        <v>280437.53000000003</v>
      </c>
      <c r="C277" s="68">
        <v>1743</v>
      </c>
      <c r="D277" s="68">
        <v>30234.21</v>
      </c>
      <c r="E277" s="68">
        <v>101736</v>
      </c>
      <c r="F277" s="68">
        <v>167402</v>
      </c>
      <c r="G277" s="68">
        <v>4741</v>
      </c>
      <c r="H277" s="68">
        <v>2078</v>
      </c>
      <c r="I277" s="68">
        <v>7230</v>
      </c>
      <c r="J277" s="68">
        <v>17045</v>
      </c>
      <c r="K277" s="68">
        <v>15711890</v>
      </c>
      <c r="L277" s="68">
        <v>246342</v>
      </c>
      <c r="M277" s="68">
        <v>38971</v>
      </c>
      <c r="N277" s="68">
        <v>1689366</v>
      </c>
      <c r="O277" s="68">
        <v>0</v>
      </c>
      <c r="P277" s="68">
        <v>327</v>
      </c>
      <c r="Q277" s="68">
        <v>47996</v>
      </c>
      <c r="R277">
        <v>0</v>
      </c>
      <c r="S277">
        <v>686</v>
      </c>
      <c r="T277" s="68">
        <v>0</v>
      </c>
      <c r="U277" s="68">
        <v>3429884</v>
      </c>
      <c r="V277" s="68">
        <v>90876</v>
      </c>
      <c r="W277" s="68">
        <v>0</v>
      </c>
      <c r="X277" s="68">
        <v>530251</v>
      </c>
      <c r="Y277" s="68">
        <v>1295160</v>
      </c>
      <c r="Z277" s="68">
        <v>1682</v>
      </c>
      <c r="AA277">
        <v>839721</v>
      </c>
    </row>
    <row r="278" spans="1:27" s="68" customFormat="1" x14ac:dyDescent="0.2">
      <c r="A278" s="66">
        <v>44685</v>
      </c>
      <c r="B278" s="67">
        <v>238768.06</v>
      </c>
      <c r="C278" s="68">
        <v>1505</v>
      </c>
      <c r="D278" s="68">
        <v>26877.859999999997</v>
      </c>
      <c r="E278" s="68">
        <v>95834</v>
      </c>
      <c r="F278" s="68">
        <v>114331</v>
      </c>
      <c r="G278" s="68">
        <v>4380</v>
      </c>
      <c r="H278" s="68">
        <v>1918</v>
      </c>
      <c r="I278" s="68">
        <v>7831</v>
      </c>
      <c r="J278" s="68">
        <v>16298</v>
      </c>
      <c r="K278" s="68">
        <v>10135940</v>
      </c>
      <c r="L278" s="68">
        <v>228915</v>
      </c>
      <c r="M278" s="68">
        <v>31220</v>
      </c>
      <c r="N278" s="68">
        <v>1822328</v>
      </c>
      <c r="O278" s="68">
        <v>0</v>
      </c>
      <c r="P278" s="68">
        <v>330</v>
      </c>
      <c r="Q278" s="68">
        <v>39314</v>
      </c>
      <c r="R278">
        <v>0</v>
      </c>
      <c r="S278">
        <v>846</v>
      </c>
      <c r="T278" s="68">
        <v>0</v>
      </c>
      <c r="U278" s="68">
        <v>2526007</v>
      </c>
      <c r="V278" s="68">
        <v>180631</v>
      </c>
      <c r="W278" s="68">
        <v>0</v>
      </c>
      <c r="X278" s="68">
        <v>595188</v>
      </c>
      <c r="Y278" s="68">
        <v>1206325</v>
      </c>
      <c r="Z278" s="68">
        <v>996</v>
      </c>
      <c r="AA278">
        <v>728906</v>
      </c>
    </row>
    <row r="279" spans="1:27" s="68" customFormat="1" x14ac:dyDescent="0.2">
      <c r="A279" s="66">
        <v>44686</v>
      </c>
      <c r="B279" s="67">
        <v>210633.98</v>
      </c>
      <c r="C279" s="68">
        <v>1347</v>
      </c>
      <c r="D279" s="68">
        <v>23413.21</v>
      </c>
      <c r="E279" s="68">
        <v>89408</v>
      </c>
      <c r="F279" s="68">
        <v>96635</v>
      </c>
      <c r="G279" s="68">
        <v>4619</v>
      </c>
      <c r="H279" s="68">
        <v>1760</v>
      </c>
      <c r="I279" s="68">
        <v>7834</v>
      </c>
      <c r="J279" s="68">
        <v>16271</v>
      </c>
      <c r="K279" s="68">
        <v>20215528</v>
      </c>
      <c r="L279" s="68">
        <v>182100</v>
      </c>
      <c r="M279" s="68">
        <v>24654</v>
      </c>
      <c r="N279" s="68">
        <v>1684142</v>
      </c>
      <c r="O279" s="68">
        <v>0</v>
      </c>
      <c r="P279" s="68">
        <v>311</v>
      </c>
      <c r="Q279" s="68">
        <v>37065</v>
      </c>
      <c r="R279">
        <v>0</v>
      </c>
      <c r="S279">
        <v>640</v>
      </c>
      <c r="T279" s="68">
        <v>0</v>
      </c>
      <c r="U279" s="68">
        <v>2018722</v>
      </c>
      <c r="V279" s="68">
        <v>109672</v>
      </c>
      <c r="W279" s="68">
        <v>0</v>
      </c>
      <c r="X279" s="68">
        <v>796574</v>
      </c>
      <c r="Y279" s="68">
        <v>1191412</v>
      </c>
      <c r="Z279" s="68">
        <v>465</v>
      </c>
      <c r="AA279">
        <v>605280</v>
      </c>
    </row>
    <row r="280" spans="1:27" s="68" customFormat="1" x14ac:dyDescent="0.2">
      <c r="A280" s="66">
        <v>44687</v>
      </c>
      <c r="B280" s="67">
        <v>195754.1</v>
      </c>
      <c r="C280" s="68">
        <v>1267</v>
      </c>
      <c r="D280" s="68">
        <v>23442.249999</v>
      </c>
      <c r="E280" s="68">
        <v>91281</v>
      </c>
      <c r="F280" s="68">
        <v>92799</v>
      </c>
      <c r="G280" s="68">
        <v>4285</v>
      </c>
      <c r="H280" s="68">
        <v>1734</v>
      </c>
      <c r="I280" s="68">
        <v>7250</v>
      </c>
      <c r="J280" s="68">
        <v>18482</v>
      </c>
      <c r="K280" s="68">
        <v>21364755</v>
      </c>
      <c r="L280" s="68">
        <v>190381</v>
      </c>
      <c r="M280" s="68">
        <v>20365</v>
      </c>
      <c r="N280" s="68">
        <v>1873393</v>
      </c>
      <c r="O280" s="68">
        <v>0</v>
      </c>
      <c r="P280" s="68">
        <v>321</v>
      </c>
      <c r="Q280" s="68">
        <v>37494</v>
      </c>
      <c r="R280">
        <v>0</v>
      </c>
      <c r="S280">
        <v>860</v>
      </c>
      <c r="T280" s="68">
        <v>0</v>
      </c>
      <c r="U280" s="68">
        <v>2051366</v>
      </c>
      <c r="V280" s="68">
        <v>105122</v>
      </c>
      <c r="W280" s="68">
        <v>0</v>
      </c>
      <c r="X280" s="68">
        <v>597408</v>
      </c>
      <c r="Y280" s="68">
        <v>1133268</v>
      </c>
      <c r="Z280" s="68">
        <v>391</v>
      </c>
      <c r="AA280">
        <v>591146</v>
      </c>
    </row>
    <row r="281" spans="1:27" s="68" customFormat="1" x14ac:dyDescent="0.2">
      <c r="A281" s="66">
        <v>44688</v>
      </c>
      <c r="B281" s="67">
        <v>186851.45</v>
      </c>
      <c r="C281" s="68">
        <v>1142</v>
      </c>
      <c r="D281" s="68">
        <v>22134.16</v>
      </c>
      <c r="E281" s="68">
        <v>106334</v>
      </c>
      <c r="F281" s="68">
        <v>64016</v>
      </c>
      <c r="G281" s="68">
        <v>3942</v>
      </c>
      <c r="H281" s="68">
        <v>1460</v>
      </c>
      <c r="I281" s="68">
        <v>4901</v>
      </c>
      <c r="J281" s="68">
        <v>16215</v>
      </c>
      <c r="K281" s="68">
        <v>9876874</v>
      </c>
      <c r="L281" s="68">
        <v>121298</v>
      </c>
      <c r="M281" s="68">
        <v>24549</v>
      </c>
      <c r="N281" s="68">
        <v>2078124</v>
      </c>
      <c r="O281" s="68">
        <v>0</v>
      </c>
      <c r="P281" s="68">
        <v>235</v>
      </c>
      <c r="Q281" s="68">
        <v>39562</v>
      </c>
      <c r="R281">
        <v>0</v>
      </c>
      <c r="S281">
        <v>400</v>
      </c>
      <c r="T281" s="68">
        <v>0</v>
      </c>
      <c r="U281" s="68">
        <v>1193928</v>
      </c>
      <c r="V281" s="68">
        <v>98480</v>
      </c>
      <c r="W281" s="68">
        <v>0</v>
      </c>
      <c r="X281" s="68">
        <v>670912</v>
      </c>
      <c r="Y281" s="68">
        <v>1268148</v>
      </c>
      <c r="Z281" s="68">
        <v>392</v>
      </c>
      <c r="AA281">
        <v>593408</v>
      </c>
    </row>
    <row r="282" spans="1:27" s="68" customFormat="1" x14ac:dyDescent="0.2">
      <c r="A282" s="66">
        <v>44689</v>
      </c>
      <c r="B282" s="67">
        <v>242533.42</v>
      </c>
      <c r="C282" s="68">
        <v>1531</v>
      </c>
      <c r="D282" s="68">
        <v>29244.6</v>
      </c>
      <c r="E282" s="68">
        <v>139956</v>
      </c>
      <c r="F282" s="68">
        <v>59367</v>
      </c>
      <c r="G282" s="68">
        <v>4706</v>
      </c>
      <c r="H282" s="68">
        <v>2077</v>
      </c>
      <c r="I282" s="68">
        <v>5964</v>
      </c>
      <c r="J282" s="68">
        <v>27430</v>
      </c>
      <c r="K282" s="68">
        <v>34103410</v>
      </c>
      <c r="L282" s="68">
        <v>81319</v>
      </c>
      <c r="M282" s="68">
        <v>30640</v>
      </c>
      <c r="N282" s="68">
        <v>2422929</v>
      </c>
      <c r="O282" s="68">
        <v>0</v>
      </c>
      <c r="P282" s="68">
        <v>285</v>
      </c>
      <c r="Q282" s="68">
        <v>22106</v>
      </c>
      <c r="R282">
        <v>0</v>
      </c>
      <c r="S282">
        <v>662</v>
      </c>
      <c r="T282" s="68">
        <v>0</v>
      </c>
      <c r="U282" s="68">
        <v>1242271</v>
      </c>
      <c r="V282" s="68">
        <v>104667</v>
      </c>
      <c r="W282" s="68">
        <v>0</v>
      </c>
      <c r="X282" s="68">
        <v>682078</v>
      </c>
      <c r="Y282" s="68">
        <v>1461246</v>
      </c>
      <c r="Z282" s="68">
        <v>477</v>
      </c>
      <c r="AA282">
        <v>478508</v>
      </c>
    </row>
    <row r="283" spans="1:27" s="68" customFormat="1" x14ac:dyDescent="0.2">
      <c r="A283" s="66">
        <v>44690</v>
      </c>
      <c r="B283" s="67">
        <v>142179.88</v>
      </c>
      <c r="C283" s="68">
        <v>894</v>
      </c>
      <c r="D283" s="68">
        <v>14578.409998000001</v>
      </c>
      <c r="E283" s="68">
        <v>89558</v>
      </c>
      <c r="F283" s="68">
        <v>75210</v>
      </c>
      <c r="G283" s="68">
        <v>4385</v>
      </c>
      <c r="H283" s="68">
        <v>1857</v>
      </c>
      <c r="I283" s="68">
        <v>5350</v>
      </c>
      <c r="J283" s="68">
        <v>21939</v>
      </c>
      <c r="K283" s="68">
        <v>17779637</v>
      </c>
      <c r="L283" s="68">
        <v>107320</v>
      </c>
      <c r="M283" s="68">
        <v>21224</v>
      </c>
      <c r="N283" s="68">
        <v>1144865</v>
      </c>
      <c r="O283" s="68">
        <v>0</v>
      </c>
      <c r="P283" s="68">
        <v>340</v>
      </c>
      <c r="Q283" s="68">
        <v>7826</v>
      </c>
      <c r="R283">
        <v>0</v>
      </c>
      <c r="S283">
        <v>348</v>
      </c>
      <c r="T283" s="68">
        <v>0</v>
      </c>
      <c r="U283" s="68">
        <v>1147189</v>
      </c>
      <c r="V283" s="68">
        <v>113088</v>
      </c>
      <c r="W283" s="68">
        <v>0</v>
      </c>
      <c r="X283" s="68">
        <v>344664</v>
      </c>
      <c r="Y283" s="68">
        <v>1580080</v>
      </c>
      <c r="Z283" s="68">
        <v>297</v>
      </c>
      <c r="AA283">
        <v>250504</v>
      </c>
    </row>
    <row r="284" spans="1:27" x14ac:dyDescent="0.2">
      <c r="A284" s="64">
        <v>44691</v>
      </c>
      <c r="B284" s="65">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68">
        <v>0</v>
      </c>
      <c r="AA284">
        <v>70125</v>
      </c>
    </row>
    <row r="285" spans="1:27" x14ac:dyDescent="0.2">
      <c r="A285" s="64">
        <v>44692</v>
      </c>
      <c r="B285" s="65">
        <v>81555.13</v>
      </c>
      <c r="C285">
        <v>474</v>
      </c>
      <c r="D285">
        <v>4271.2800000000007</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x14ac:dyDescent="0.2">
      <c r="A286" s="64">
        <v>44693</v>
      </c>
      <c r="B286" s="65">
        <v>71332.3</v>
      </c>
      <c r="C286">
        <v>432</v>
      </c>
      <c r="D286">
        <v>2969.2799999999997</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x14ac:dyDescent="0.2">
      <c r="A287" s="64">
        <v>44694</v>
      </c>
      <c r="B287" s="65">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x14ac:dyDescent="0.2">
      <c r="A288" s="64">
        <v>44695</v>
      </c>
      <c r="B288" s="65">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x14ac:dyDescent="0.2">
      <c r="A289" s="64">
        <v>44696</v>
      </c>
      <c r="B289" s="65">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x14ac:dyDescent="0.2">
      <c r="A290" s="64">
        <v>44697</v>
      </c>
      <c r="B290" s="65">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x14ac:dyDescent="0.2">
      <c r="A291" s="64">
        <v>44698</v>
      </c>
      <c r="B291" s="65">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x14ac:dyDescent="0.2">
      <c r="A292" s="64">
        <v>44699</v>
      </c>
      <c r="B292" s="65">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x14ac:dyDescent="0.2">
      <c r="A293" s="64">
        <v>44700</v>
      </c>
      <c r="B293" s="65">
        <v>64060.44</v>
      </c>
      <c r="C293">
        <v>386</v>
      </c>
      <c r="D293">
        <v>2186.1400000000003</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x14ac:dyDescent="0.2">
      <c r="A294" s="64">
        <v>44701</v>
      </c>
      <c r="B294" s="65">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x14ac:dyDescent="0.2">
      <c r="A295" s="64">
        <v>44702</v>
      </c>
      <c r="B295" s="65">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x14ac:dyDescent="0.2">
      <c r="A296" s="64">
        <v>44703</v>
      </c>
      <c r="B296" s="65">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x14ac:dyDescent="0.2">
      <c r="A297" s="64">
        <v>44704</v>
      </c>
      <c r="B297" s="65">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x14ac:dyDescent="0.2">
      <c r="A298" s="64">
        <v>44705</v>
      </c>
      <c r="B298" s="65">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x14ac:dyDescent="0.2">
      <c r="A299" s="64">
        <v>44706</v>
      </c>
      <c r="B299" s="65">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x14ac:dyDescent="0.2">
      <c r="A300" s="64">
        <v>44707</v>
      </c>
      <c r="B300" s="65">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x14ac:dyDescent="0.2">
      <c r="A301" s="64">
        <v>44708</v>
      </c>
      <c r="B301" s="65">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x14ac:dyDescent="0.2">
      <c r="A302" s="64">
        <v>44709</v>
      </c>
      <c r="B302" s="65">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x14ac:dyDescent="0.2">
      <c r="A303" s="64">
        <v>44710</v>
      </c>
      <c r="B303" s="65">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x14ac:dyDescent="0.2">
      <c r="A304" s="64">
        <v>44711</v>
      </c>
      <c r="B304" s="65">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x14ac:dyDescent="0.2">
      <c r="A305" s="64">
        <v>44712</v>
      </c>
      <c r="B305" s="65">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x14ac:dyDescent="0.2">
      <c r="A306" s="64">
        <v>44713</v>
      </c>
      <c r="B306" s="65">
        <v>55651.839999999997</v>
      </c>
      <c r="C306">
        <v>341</v>
      </c>
      <c r="D306">
        <v>2264.9500000000003</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x14ac:dyDescent="0.2">
      <c r="A307" s="64">
        <v>44714</v>
      </c>
      <c r="B307" s="65">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x14ac:dyDescent="0.2">
      <c r="A308" s="64">
        <v>44715</v>
      </c>
      <c r="B308" s="65">
        <v>63345.47</v>
      </c>
      <c r="C308">
        <v>379</v>
      </c>
      <c r="D308">
        <v>2557.9200000000005</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x14ac:dyDescent="0.2">
      <c r="A309" s="64">
        <v>44716</v>
      </c>
      <c r="B309" s="65">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x14ac:dyDescent="0.2">
      <c r="A310" s="64">
        <v>44717</v>
      </c>
      <c r="B310" s="65">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x14ac:dyDescent="0.2">
      <c r="A311" s="64">
        <v>44718</v>
      </c>
      <c r="B311" s="65">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x14ac:dyDescent="0.2">
      <c r="A312" s="64">
        <v>44719</v>
      </c>
      <c r="B312" s="65">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x14ac:dyDescent="0.2">
      <c r="A313" s="64">
        <v>44720</v>
      </c>
      <c r="B313" s="65">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x14ac:dyDescent="0.2">
      <c r="A314" s="64">
        <v>44721</v>
      </c>
      <c r="B314" s="65">
        <v>63451.61</v>
      </c>
      <c r="C314">
        <v>376</v>
      </c>
      <c r="D314">
        <v>1832.1000000000001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x14ac:dyDescent="0.2">
      <c r="A315" s="64">
        <v>44722</v>
      </c>
      <c r="B315" s="65">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x14ac:dyDescent="0.2">
      <c r="A316" s="64">
        <v>44723</v>
      </c>
      <c r="B316" s="65">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x14ac:dyDescent="0.2">
      <c r="A317" s="64">
        <v>44724</v>
      </c>
      <c r="B317" s="65">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x14ac:dyDescent="0.2">
      <c r="A318" s="64">
        <v>44725</v>
      </c>
      <c r="B318" s="65">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x14ac:dyDescent="0.2">
      <c r="A319" s="64">
        <v>44726</v>
      </c>
      <c r="B319" s="65">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x14ac:dyDescent="0.2">
      <c r="A320" s="64">
        <v>44727</v>
      </c>
      <c r="B320" s="65">
        <v>60796.02</v>
      </c>
      <c r="C320">
        <v>376</v>
      </c>
      <c r="D320">
        <v>1538.8000000000002</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x14ac:dyDescent="0.2">
      <c r="A321" s="64">
        <v>44728</v>
      </c>
      <c r="B321" s="65">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x14ac:dyDescent="0.2">
      <c r="A322" s="64">
        <v>44729</v>
      </c>
      <c r="B322" s="65">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x14ac:dyDescent="0.2">
      <c r="A323" s="64">
        <v>44730</v>
      </c>
      <c r="B323" s="65">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x14ac:dyDescent="0.2">
      <c r="A324" s="64">
        <v>44731</v>
      </c>
      <c r="B324" s="70">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x14ac:dyDescent="0.2">
      <c r="A325" s="64">
        <v>44732</v>
      </c>
      <c r="B325" s="65">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x14ac:dyDescent="0.2">
      <c r="A326" s="64">
        <v>44733</v>
      </c>
      <c r="B326" s="65">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x14ac:dyDescent="0.2">
      <c r="A327" s="64">
        <v>44734</v>
      </c>
      <c r="B327" s="65">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x14ac:dyDescent="0.2">
      <c r="A328" s="64">
        <v>44735</v>
      </c>
      <c r="B328" s="65">
        <v>46715.59</v>
      </c>
      <c r="C328">
        <v>298</v>
      </c>
      <c r="D328">
        <v>1572.9099999999999</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x14ac:dyDescent="0.2">
      <c r="A329" s="64">
        <v>44736</v>
      </c>
      <c r="B329" s="65">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x14ac:dyDescent="0.2">
      <c r="A330" s="64">
        <v>44737</v>
      </c>
      <c r="B330" s="65">
        <v>52165.04</v>
      </c>
      <c r="C330">
        <v>297</v>
      </c>
      <c r="D330">
        <v>1622.3999999999999</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x14ac:dyDescent="0.2">
      <c r="A331" s="64">
        <v>44738</v>
      </c>
      <c r="B331" s="65">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x14ac:dyDescent="0.2">
      <c r="A332" s="64">
        <v>44739</v>
      </c>
      <c r="B332" s="65">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x14ac:dyDescent="0.2">
      <c r="A333" s="64">
        <v>44740</v>
      </c>
      <c r="B333" s="65">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x14ac:dyDescent="0.2">
      <c r="A334" s="64">
        <v>44741</v>
      </c>
      <c r="B334" s="65">
        <v>50715.01</v>
      </c>
      <c r="C334">
        <v>302</v>
      </c>
      <c r="D334">
        <v>1552.3000000000002</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x14ac:dyDescent="0.2">
      <c r="A335" s="64">
        <v>44742</v>
      </c>
      <c r="B335" s="65">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x14ac:dyDescent="0.2">
      <c r="A336" s="64">
        <v>44743</v>
      </c>
      <c r="B336" s="65">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x14ac:dyDescent="0.2">
      <c r="A337" s="64">
        <v>44744</v>
      </c>
      <c r="B337" s="65">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x14ac:dyDescent="0.2">
      <c r="A338" s="64">
        <v>44745</v>
      </c>
      <c r="B338" s="65">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x14ac:dyDescent="0.2">
      <c r="A339" s="64">
        <v>44746</v>
      </c>
      <c r="B339" s="65">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x14ac:dyDescent="0.2">
      <c r="A340" s="64">
        <v>44747</v>
      </c>
      <c r="B340" s="65">
        <v>80662.19</v>
      </c>
      <c r="C340">
        <v>501</v>
      </c>
      <c r="D340">
        <v>9268.7200000000012</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x14ac:dyDescent="0.2">
      <c r="A341" s="64">
        <v>44748</v>
      </c>
      <c r="B341" s="65">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x14ac:dyDescent="0.2">
      <c r="A342" s="64">
        <v>44749</v>
      </c>
      <c r="B342" s="65">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x14ac:dyDescent="0.2">
      <c r="A343" s="64">
        <v>44750</v>
      </c>
      <c r="B343" s="65">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x14ac:dyDescent="0.2">
      <c r="A344" s="64">
        <v>44751</v>
      </c>
      <c r="B344" s="65">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x14ac:dyDescent="0.2">
      <c r="A345" s="64">
        <v>44752</v>
      </c>
      <c r="B345" s="65">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x14ac:dyDescent="0.2">
      <c r="A346" s="64">
        <v>44753</v>
      </c>
      <c r="B346" s="65">
        <v>71884.66</v>
      </c>
      <c r="C346">
        <v>430</v>
      </c>
      <c r="D346">
        <v>2731.1900000000005</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x14ac:dyDescent="0.2">
      <c r="A347" s="64">
        <v>44754</v>
      </c>
      <c r="B347" s="65">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x14ac:dyDescent="0.2">
      <c r="A348" s="64">
        <v>44755</v>
      </c>
      <c r="B348" s="65">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x14ac:dyDescent="0.2">
      <c r="A349" s="64">
        <v>44756</v>
      </c>
      <c r="B349" s="65">
        <v>67552.160000000003</v>
      </c>
      <c r="C349">
        <v>396</v>
      </c>
      <c r="D349">
        <v>1902.2400000000002</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x14ac:dyDescent="0.2">
      <c r="A350" s="64">
        <v>44757</v>
      </c>
      <c r="B350" s="65">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x14ac:dyDescent="0.2">
      <c r="A351" s="64">
        <v>44758</v>
      </c>
      <c r="B351" s="65">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x14ac:dyDescent="0.2">
      <c r="A352" s="64">
        <v>44759</v>
      </c>
      <c r="B352" s="65">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x14ac:dyDescent="0.2">
      <c r="A353" s="64">
        <v>44760</v>
      </c>
      <c r="B353" s="65">
        <v>70255.47</v>
      </c>
      <c r="C353">
        <v>441</v>
      </c>
      <c r="D353">
        <v>2380.9700009999997</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x14ac:dyDescent="0.2">
      <c r="A354" s="64">
        <v>44761</v>
      </c>
      <c r="B354" s="65">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x14ac:dyDescent="0.2">
      <c r="A355" s="64">
        <v>44762</v>
      </c>
      <c r="B355" s="65">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x14ac:dyDescent="0.2">
      <c r="A356" s="64">
        <v>44763</v>
      </c>
      <c r="B356" s="65">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x14ac:dyDescent="0.2">
      <c r="A357" s="64">
        <v>44764</v>
      </c>
      <c r="B357" s="65">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x14ac:dyDescent="0.2">
      <c r="A358" s="64">
        <v>44765</v>
      </c>
      <c r="B358" s="65">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x14ac:dyDescent="0.2">
      <c r="A359" s="64">
        <v>44766</v>
      </c>
      <c r="B359" s="65">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x14ac:dyDescent="0.2">
      <c r="A360" s="64">
        <v>44767</v>
      </c>
      <c r="B360" s="65">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x14ac:dyDescent="0.2">
      <c r="A361" s="64">
        <v>44768</v>
      </c>
      <c r="B361" s="65">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x14ac:dyDescent="0.2">
      <c r="A362" s="64">
        <v>44769</v>
      </c>
      <c r="B362" s="65">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x14ac:dyDescent="0.2">
      <c r="A363" s="64">
        <v>44770</v>
      </c>
      <c r="B363" s="65">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x14ac:dyDescent="0.2">
      <c r="A364" s="64">
        <v>44771</v>
      </c>
      <c r="B364" s="65">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x14ac:dyDescent="0.2">
      <c r="A365" s="64">
        <v>44772</v>
      </c>
      <c r="B365" s="65">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x14ac:dyDescent="0.2">
      <c r="A366" s="64">
        <v>44773</v>
      </c>
      <c r="B366" s="65">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x14ac:dyDescent="0.2">
      <c r="A367" s="64">
        <v>44774</v>
      </c>
      <c r="B367" s="65">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x14ac:dyDescent="0.2">
      <c r="A368" s="64">
        <v>44775</v>
      </c>
      <c r="B368" s="65">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x14ac:dyDescent="0.2">
      <c r="A369" s="64">
        <v>44776</v>
      </c>
      <c r="B369" s="65">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x14ac:dyDescent="0.2">
      <c r="A370" s="64">
        <v>44777</v>
      </c>
      <c r="B370" s="65">
        <v>74374.66</v>
      </c>
      <c r="C370">
        <v>420</v>
      </c>
      <c r="D370">
        <v>2256.3599999999997</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x14ac:dyDescent="0.2">
      <c r="A371" s="64">
        <v>44778</v>
      </c>
      <c r="B371" s="65">
        <v>63542.29</v>
      </c>
      <c r="C371">
        <v>369</v>
      </c>
      <c r="D371">
        <v>1994.0500000000002</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x14ac:dyDescent="0.2">
      <c r="A372" s="64">
        <v>44779</v>
      </c>
      <c r="B372" s="65">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x14ac:dyDescent="0.2">
      <c r="A373" s="64">
        <v>44780</v>
      </c>
      <c r="B373" s="65">
        <v>52729.07</v>
      </c>
      <c r="C373">
        <v>330</v>
      </c>
      <c r="D373">
        <v>1766.5900000000001</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x14ac:dyDescent="0.2">
      <c r="A374" s="64">
        <v>44781</v>
      </c>
      <c r="B374" s="65">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x14ac:dyDescent="0.2">
      <c r="A375" s="64">
        <v>44782</v>
      </c>
      <c r="B375" s="65">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 Summary</vt:lpstr>
      <vt:lpstr>Data Summary</vt:lpstr>
      <vt:lpstr>Model Fits</vt:lpstr>
      <vt:lpstr>Model Summary</vt:lpstr>
      <vt:lpstr>Carryover rate</vt:lpstr>
      <vt:lpstr>Model Observations</vt:lpstr>
      <vt:lpstr>Queries</vt:lpstr>
      <vt:lpstr>Data Review- Fotoable</vt:lpstr>
      <vt:lpstr>Data Review</vt:lpstr>
      <vt:lpstr>Next Steps</vt:lpstr>
      <vt:lpstr>Table1 (3)</vt:lpstr>
      <vt:lpstr>Datacube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rujulparekh</dc:creator>
  <cp:keywords/>
  <dc:description/>
  <cp:lastModifiedBy>Kavya Bhat</cp:lastModifiedBy>
  <cp:revision/>
  <dcterms:created xsi:type="dcterms:W3CDTF">2015-06-05T18:17:20Z</dcterms:created>
  <dcterms:modified xsi:type="dcterms:W3CDTF">2022-11-10T17:35:12Z</dcterms:modified>
  <cp:category/>
  <cp:contentStatus/>
</cp:coreProperties>
</file>